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A REDE\DIVULGAÇÕES TRIMESTRAIS\2021\4T21\Site\"/>
    </mc:Choice>
  </mc:AlternateContent>
  <xr:revisionPtr revIDLastSave="0" documentId="13_ncr:1_{41536368-8D83-4B0C-9258-79DDB58708BB}" xr6:coauthVersionLast="47" xr6:coauthVersionMax="47" xr10:uidLastSave="{00000000-0000-0000-0000-000000000000}"/>
  <bookViews>
    <workbookView xWindow="-80" yWindow="-80" windowWidth="19360" windowHeight="10360" xr2:uid="{B847EC00-4EC9-4F00-9ACC-D765E97B877E}"/>
  </bookViews>
  <sheets>
    <sheet name="Ciclo 2021.2022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\0" localSheetId="0">#REF!</definedName>
    <definedName name="\0">#REF!</definedName>
    <definedName name="\a" localSheetId="0">#REF!</definedName>
    <definedName name="\a">#REF!</definedName>
    <definedName name="\b" localSheetId="0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p" localSheetId="0">#N/A</definedName>
    <definedName name="\P">#REF!</definedName>
    <definedName name="\r" localSheetId="0">#REF!</definedName>
    <definedName name="\r">#REF!</definedName>
    <definedName name="\s" localSheetId="0">#REF!</definedName>
    <definedName name="\S">#REF!</definedName>
    <definedName name="\t" localSheetId="0">#REF!</definedName>
    <definedName name="\T">#REF!</definedName>
    <definedName name="\u">#REF!</definedName>
    <definedName name="\v">#REF!</definedName>
    <definedName name="\x">#REF!</definedName>
    <definedName name="\y">#REF!</definedName>
    <definedName name="\Z">#REF!</definedName>
    <definedName name="______HOJ66">#REF!</definedName>
    <definedName name="______HOJ88">#REF!</definedName>
    <definedName name="______OPC1">#REF!</definedName>
    <definedName name="______QUA1">#REF!</definedName>
    <definedName name="______QUA2">#REF!</definedName>
    <definedName name="______QUA3">#REF!</definedName>
    <definedName name="______SUB1">#REF!</definedName>
    <definedName name="______SUB2">#REF!</definedName>
    <definedName name="____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hidden="1">{#N/A,#N/A,FALSE,"LLAVE";#N/A,#N/A,FALSE,"EERR";#N/A,#N/A,FALSE,"ESP";#N/A,#N/A,FALSE,"EOAF";#N/A,#N/A,FALSE,"CASH";#N/A,#N/A,FALSE,"FINANZAS";#N/A,#N/A,FALSE,"DEUDA";#N/A,#N/A,FALSE,"INVERSION";#N/A,#N/A,FALSE,"PERSONAL"}</definedName>
    <definedName name="____bb1" localSheetId="0" hidden="1">{#N/A,#N/A,FALSE,"ENERGIA";#N/A,#N/A,FALSE,"PERDIDAS";#N/A,#N/A,FALSE,"CLIENTES";#N/A,#N/A,FALSE,"ESTADO";#N/A,#N/A,FALSE,"TECNICA"}</definedName>
    <definedName name="____bb1" hidden="1">{#N/A,#N/A,FALSE,"ENERGIA";#N/A,#N/A,FALSE,"PERDIDAS";#N/A,#N/A,FALSE,"CLIENTES";#N/A,#N/A,FALSE,"ESTADO";#N/A,#N/A,FALSE,"TECNICA"}</definedName>
    <definedName name="____bb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__e1" localSheetId="0" hidden="1">{#N/A,#N/A,FALSE,"ENERGIA";#N/A,#N/A,FALSE,"PERDIDAS";#N/A,#N/A,FALSE,"CLIENTES";#N/A,#N/A,FALSE,"ESTADO";#N/A,#N/A,FALSE,"TECNICA"}</definedName>
    <definedName name="____e1" hidden="1">{#N/A,#N/A,FALSE,"ENERGIA";#N/A,#N/A,FALSE,"PERDIDAS";#N/A,#N/A,FALSE,"CLIENTES";#N/A,#N/A,FALSE,"ESTADO";#N/A,#N/A,FALSE,"TECNICA"}</definedName>
    <definedName name="____md1" localSheetId="0">#REF!</definedName>
    <definedName name="____md1">#REF!</definedName>
    <definedName name="____mes1" localSheetId="0">#REF!</definedName>
    <definedName name="____mes1">#REF!</definedName>
    <definedName name="____SUB3" localSheetId="0">#REF!</definedName>
    <definedName name="____SUB3">#REF!</definedName>
    <definedName name="____TST3">#REF!</definedName>
    <definedName name="___ANO1999">#REF!</definedName>
    <definedName name="___ANO2000">#REF!</definedName>
    <definedName name="___ANO2001">#REF!</definedName>
    <definedName name="___ANO2002">#REF!</definedName>
    <definedName name="___ANO2003">#REF!</definedName>
    <definedName name="___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hidden="1">{#N/A,#N/A,FALSE,"LLAVE";#N/A,#N/A,FALSE,"EERR";#N/A,#N/A,FALSE,"ESP";#N/A,#N/A,FALSE,"EOAF";#N/A,#N/A,FALSE,"CASH";#N/A,#N/A,FALSE,"FINANZAS";#N/A,#N/A,FALSE,"DEUDA";#N/A,#N/A,FALSE,"INVERSION";#N/A,#N/A,FALSE,"PERSONAL"}</definedName>
    <definedName name="___bb1" localSheetId="0" hidden="1">{#N/A,#N/A,FALSE,"ENERGIA";#N/A,#N/A,FALSE,"PERDIDAS";#N/A,#N/A,FALSE,"CLIENTES";#N/A,#N/A,FALSE,"ESTADO";#N/A,#N/A,FALSE,"TECNICA"}</definedName>
    <definedName name="___bb1" hidden="1">{#N/A,#N/A,FALSE,"ENERGIA";#N/A,#N/A,FALSE,"PERDIDAS";#N/A,#N/A,FALSE,"CLIENTES";#N/A,#N/A,FALSE,"ESTADO";#N/A,#N/A,FALSE,"TECNICA"}</definedName>
    <definedName name="___bb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_e1" localSheetId="0" hidden="1">{#N/A,#N/A,FALSE,"ENERGIA";#N/A,#N/A,FALSE,"PERDIDAS";#N/A,#N/A,FALSE,"CLIENTES";#N/A,#N/A,FALSE,"ESTADO";#N/A,#N/A,FALSE,"TECNICA"}</definedName>
    <definedName name="___e1" hidden="1">{#N/A,#N/A,FALSE,"ENERGIA";#N/A,#N/A,FALSE,"PERDIDAS";#N/A,#N/A,FALSE,"CLIENTES";#N/A,#N/A,FALSE,"ESTADO";#N/A,#N/A,FALSE,"TECNICA"}</definedName>
    <definedName name="___Fx1999" localSheetId="0">#REF!</definedName>
    <definedName name="___Fx1999">#REF!</definedName>
    <definedName name="___fx99" localSheetId="0">#REF!</definedName>
    <definedName name="___fx99">#REF!</definedName>
    <definedName name="___gdp85" localSheetId="0">#REF!</definedName>
    <definedName name="___gdp85">#REF!</definedName>
    <definedName name="___gdp86">#REF!</definedName>
    <definedName name="___gdp87">#REF!</definedName>
    <definedName name="___gdp88">#REF!</definedName>
    <definedName name="___gdp89">#REF!</definedName>
    <definedName name="___gdp90">#REF!</definedName>
    <definedName name="___gdp91">#REF!</definedName>
    <definedName name="___gdp92">#REF!</definedName>
    <definedName name="___gdp93">#REF!</definedName>
    <definedName name="___gdp94">#REF!</definedName>
    <definedName name="___gdp95">#REF!</definedName>
    <definedName name="___gdp96">#REF!</definedName>
    <definedName name="___gdp97">#REF!</definedName>
    <definedName name="___gdp98">[1]GDP!$Q$32</definedName>
    <definedName name="___gdp99">[1]GDP!$R$32</definedName>
    <definedName name="___IMP2" localSheetId="0">#REF!</definedName>
    <definedName name="___IMP2">#REF!</definedName>
    <definedName name="___mar2003" localSheetId="0">#REF!</definedName>
    <definedName name="___mar2003">#REF!</definedName>
    <definedName name="___MIX97">[2]CVA_Projetada12meses!$A$462:$O$518</definedName>
    <definedName name="___new95" localSheetId="0">#REF!</definedName>
    <definedName name="___new95">#REF!</definedName>
    <definedName name="___NIL1" localSheetId="0">#REF!</definedName>
    <definedName name="___NIL1">#REF!</definedName>
    <definedName name="___NIL2" localSheetId="0">#REF!</definedName>
    <definedName name="___NIL2">#REF!</definedName>
    <definedName name="___NIL3">#REF!</definedName>
    <definedName name="___NIL4">#REF!</definedName>
    <definedName name="___NIL5">#REF!</definedName>
    <definedName name="___PG1">#REF!</definedName>
    <definedName name="___PG3">#REF!</definedName>
    <definedName name="___PL124">'[3]2000'!#REF!</definedName>
    <definedName name="___plt02" localSheetId="0">#REF!</definedName>
    <definedName name="___plt02">#REF!</definedName>
    <definedName name="___PLT07" localSheetId="0">#REF!</definedName>
    <definedName name="___PLT07">#REF!</definedName>
    <definedName name="___PLT09" localSheetId="0">#REF!</definedName>
    <definedName name="___PLT09">#REF!</definedName>
    <definedName name="___R">#N/A</definedName>
    <definedName name="___REC97" localSheetId="0">#REF!</definedName>
    <definedName name="___REC97">#REF!</definedName>
    <definedName name="___SG5" localSheetId="0">#REF!</definedName>
    <definedName name="___SG5">#REF!</definedName>
    <definedName name="___TRC92" localSheetId="0">[4]vinc!#REF!</definedName>
    <definedName name="___TRC92">[4]vinc!#REF!</definedName>
    <definedName name="___TRC93" localSheetId="0">[4]vinc!#REF!</definedName>
    <definedName name="___TRC93">[4]vinc!#REF!</definedName>
    <definedName name="___TRC94">[4]vinc!#REF!</definedName>
    <definedName name="___TRC95">[4]vinc!#REF!</definedName>
    <definedName name="___TRC96">[4]vinc!#REF!</definedName>
    <definedName name="___TSU91">[4]vinc!$B$2:$N$4</definedName>
    <definedName name="___TSU92">[4]vinc!$A$5:$IV$15954</definedName>
    <definedName name="___TSU93" localSheetId="0">[4]vinc!#REF!</definedName>
    <definedName name="___TSU93">[4]vinc!#REF!</definedName>
    <definedName name="___TSU94" localSheetId="0">[4]vinc!#REF!</definedName>
    <definedName name="___TSU94">[4]vinc!#REF!</definedName>
    <definedName name="___TSU95" localSheetId="0">[4]vinc!#REF!</definedName>
    <definedName name="___TSU95">[4]vinc!#REF!</definedName>
    <definedName name="___TSU96">[4]vinc!$B$5:$N$25</definedName>
    <definedName name="___TTF92" localSheetId="0">[4]vinc!#REF!</definedName>
    <definedName name="___TTF92">[4]vinc!#REF!</definedName>
    <definedName name="___TTF93" localSheetId="0">[4]vinc!#REF!</definedName>
    <definedName name="___TTF93">[4]vinc!#REF!</definedName>
    <definedName name="___TTF94" localSheetId="0">[4]vinc!#REF!</definedName>
    <definedName name="___TTF94">[4]vinc!#REF!</definedName>
    <definedName name="___TTF95" localSheetId="0">[4]vinc!#REF!</definedName>
    <definedName name="___TTF95">[4]vinc!#REF!</definedName>
    <definedName name="___TTF96">[4]vinc!#REF!</definedName>
    <definedName name="___US97" localSheetId="0">#REF!</definedName>
    <definedName name="___US97">#REF!</definedName>
    <definedName name="___vn1" localSheetId="0">#REF!</definedName>
    <definedName name="___vn1">#REF!</definedName>
    <definedName name="__123Graph_A" localSheetId="0" hidden="1">[5]Mercado!#REF!</definedName>
    <definedName name="__123Graph_A" hidden="1">[5]Mercado!#REF!</definedName>
    <definedName name="__123Graph_ACOMPARA" localSheetId="0" hidden="1">[5]Mercado!#REF!</definedName>
    <definedName name="__123Graph_ACOMPARA" hidden="1">[5]Mercado!#REF!</definedName>
    <definedName name="__123Graph_ACONSMED" hidden="1">[5]Mercado!#REF!</definedName>
    <definedName name="__123Graph_APREVRCOM" localSheetId="0" hidden="1">#REF!</definedName>
    <definedName name="__123Graph_APREVRCOM" hidden="1">#REF!</definedName>
    <definedName name="__123Graph_APREVREALI" localSheetId="0" hidden="1">#REF!</definedName>
    <definedName name="__123Graph_APREVREALI" hidden="1">#REF!</definedName>
    <definedName name="__123Graph_APREVRIND" localSheetId="0" hidden="1">#REF!</definedName>
    <definedName name="__123Graph_APREVRIND" hidden="1">#REF!</definedName>
    <definedName name="__123Graph_APREVROUT" localSheetId="0" hidden="1">[5]Mercado!#REF!</definedName>
    <definedName name="__123Graph_APREVROUT" hidden="1">[5]Mercado!#REF!</definedName>
    <definedName name="__123Graph_APREVRRES" localSheetId="0" hidden="1">#REF!</definedName>
    <definedName name="__123Graph_APREVRRES" hidden="1">#REF!</definedName>
    <definedName name="__123Graph_APREVRTOT" localSheetId="0" hidden="1">#REF!</definedName>
    <definedName name="__123Graph_APREVRTOT" hidden="1">#REF!</definedName>
    <definedName name="__123Graph_B" localSheetId="0" hidden="1">#REF!</definedName>
    <definedName name="__123Graph_B" hidden="1">#REF!</definedName>
    <definedName name="__123Graph_BCOMPARA" hidden="1">#REF!</definedName>
    <definedName name="__123Graph_BPREVREALI" hidden="1">#REF!</definedName>
    <definedName name="__123Graph_CPREVREALI" hidden="1">#REF!</definedName>
    <definedName name="__123Graph_D" hidden="1">#REF!</definedName>
    <definedName name="__123Graph_DCOMPARA" hidden="1">#REF!</definedName>
    <definedName name="__123Graph_DPREVREALI" hidden="1">[5]Mercado!#REF!</definedName>
    <definedName name="__123Graph_EPREVREALI" localSheetId="0" hidden="1">#REF!</definedName>
    <definedName name="__123Graph_EPREVREALI" hidden="1">#REF!</definedName>
    <definedName name="__123Graph_F" localSheetId="0" hidden="1">#REF!</definedName>
    <definedName name="__123Graph_F" hidden="1">#REF!</definedName>
    <definedName name="__123Graph_FCOMPARA" localSheetId="0" hidden="1">#REF!</definedName>
    <definedName name="__123Graph_FCOMPARA" hidden="1">#REF!</definedName>
    <definedName name="__123Graph_XCONSMED" localSheetId="0" hidden="1">[5]Mercado!#REF!</definedName>
    <definedName name="__123Graph_XCONSMED" hidden="1">[5]Mercado!#REF!</definedName>
    <definedName name="__123Graph_XELASTIC" localSheetId="0" hidden="1">[5]Mercado!#REF!</definedName>
    <definedName name="__123Graph_XELASTIC" hidden="1">[5]Mercado!#REF!</definedName>
    <definedName name="__123Graph_XPREVRCOM" localSheetId="0" hidden="1">[5]Mercado!#REF!</definedName>
    <definedName name="__123Graph_XPREVRCOM" hidden="1">[5]Mercado!#REF!</definedName>
    <definedName name="__123Graph_XPREVREALI" localSheetId="0" hidden="1">[5]Mercado!#REF!</definedName>
    <definedName name="__123Graph_XPREVREALI" hidden="1">[5]Mercado!#REF!</definedName>
    <definedName name="__123Graph_XPREVRIND" hidden="1">[5]Mercado!#REF!</definedName>
    <definedName name="__123Graph_XPREVROUT" hidden="1">[5]Mercado!#REF!</definedName>
    <definedName name="__123Graph_XPREVRRES" hidden="1">[5]Mercado!#REF!</definedName>
    <definedName name="__123Graph_XPREVRTOT" hidden="1">[5]Mercado!#REF!</definedName>
    <definedName name="__ANO1999" localSheetId="0">#REF!</definedName>
    <definedName name="__ANO1999">#REF!</definedName>
    <definedName name="__ANO2000" localSheetId="0">#REF!</definedName>
    <definedName name="__ANO2000">#REF!</definedName>
    <definedName name="__ANO2001" localSheetId="0">#REF!</definedName>
    <definedName name="__ANO2001">#REF!</definedName>
    <definedName name="__ANO2002">#REF!</definedName>
    <definedName name="__ANO2003">#REF!</definedName>
    <definedName name="__DTF2005">[6]Escenarios!$C$7</definedName>
    <definedName name="__Fx1999" localSheetId="0">#REF!</definedName>
    <definedName name="__Fx1999">#REF!</definedName>
    <definedName name="__fx99" localSheetId="0">#REF!</definedName>
    <definedName name="__fx99">#REF!</definedName>
    <definedName name="__gdp85" localSheetId="0">#REF!</definedName>
    <definedName name="__gdp85">#REF!</definedName>
    <definedName name="__gdp86">#REF!</definedName>
    <definedName name="__gdp87">#REF!</definedName>
    <definedName name="__gdp88">#REF!</definedName>
    <definedName name="__gdp89">#REF!</definedName>
    <definedName name="__gdp90">#REF!</definedName>
    <definedName name="__gdp91">#REF!</definedName>
    <definedName name="__gdp92">#REF!</definedName>
    <definedName name="__gdp93">#REF!</definedName>
    <definedName name="__gdp94">#REF!</definedName>
    <definedName name="__gdp95">#REF!</definedName>
    <definedName name="__gdp96">#REF!</definedName>
    <definedName name="__gdp97">#REF!</definedName>
    <definedName name="__gdp98">[1]GDP!$Q$32</definedName>
    <definedName name="__gdp99">[1]GDP!$R$32</definedName>
    <definedName name="__IMP2" localSheetId="0">#REF!</definedName>
    <definedName name="__IMP2">#REF!</definedName>
    <definedName name="__IPC2005">[6]Escenarios!$B$7</definedName>
    <definedName name="__mar2003" localSheetId="0">#REF!</definedName>
    <definedName name="__mar2003">#REF!</definedName>
    <definedName name="__mes2" localSheetId="0">#REF!</definedName>
    <definedName name="__mes2">#REF!</definedName>
    <definedName name="__mes3" localSheetId="0">#REF!</definedName>
    <definedName name="__mes3">#REF!</definedName>
    <definedName name="__mes4">#REF!</definedName>
    <definedName name="__mes5">#REF!</definedName>
    <definedName name="__MIX97">[2]CVA_Projetada12meses!$A$462:$O$518</definedName>
    <definedName name="__new95" localSheetId="0">#REF!</definedName>
    <definedName name="__new95">#REF!</definedName>
    <definedName name="__NIL1" localSheetId="0">#REF!</definedName>
    <definedName name="__NIL1">#REF!</definedName>
    <definedName name="__NIL2" localSheetId="0">#REF!</definedName>
    <definedName name="__NIL2">#REF!</definedName>
    <definedName name="__NIL3">#REF!</definedName>
    <definedName name="__NIL4">#REF!</definedName>
    <definedName name="__NIL5">#REF!</definedName>
    <definedName name="__PB300">#REF!</definedName>
    <definedName name="__PG1">#REF!</definedName>
    <definedName name="__PG3">#REF!</definedName>
    <definedName name="__PL124">'[3]2000'!#REF!</definedName>
    <definedName name="__plt02" localSheetId="0">#REF!</definedName>
    <definedName name="__plt02">#REF!</definedName>
    <definedName name="__PLT07" localSheetId="0">#REF!</definedName>
    <definedName name="__PLT07">#REF!</definedName>
    <definedName name="__PLT09" localSheetId="0">#REF!</definedName>
    <definedName name="__PLT09">#REF!</definedName>
    <definedName name="__R">#N/A</definedName>
    <definedName name="__REC97" localSheetId="0">#REF!</definedName>
    <definedName name="__REC97">#REF!</definedName>
    <definedName name="__SG5" localSheetId="0">#REF!</definedName>
    <definedName name="__SG5">#REF!</definedName>
    <definedName name="__TitleTemp">#NAME?</definedName>
    <definedName name="__TRC92" localSheetId="0">[4]vinc!#REF!</definedName>
    <definedName name="__TRC92">[4]vinc!#REF!</definedName>
    <definedName name="__TRC93" localSheetId="0">[4]vinc!#REF!</definedName>
    <definedName name="__TRC93">[4]vinc!#REF!</definedName>
    <definedName name="__TRC94">[4]vinc!#REF!</definedName>
    <definedName name="__TRC95">[4]vinc!#REF!</definedName>
    <definedName name="__TRC96">[4]vinc!#REF!</definedName>
    <definedName name="__TSU91">[4]vinc!$B$2:$N$4</definedName>
    <definedName name="__TSU92">[4]vinc!$A$5:$IV$15954</definedName>
    <definedName name="__TSU93" localSheetId="0">[4]vinc!#REF!</definedName>
    <definedName name="__TSU93">[4]vinc!#REF!</definedName>
    <definedName name="__TSU94" localSheetId="0">[4]vinc!#REF!</definedName>
    <definedName name="__TSU94">[4]vinc!#REF!</definedName>
    <definedName name="__TSU95" localSheetId="0">[4]vinc!#REF!</definedName>
    <definedName name="__TSU95">[4]vinc!#REF!</definedName>
    <definedName name="__TSU96">[4]vinc!$B$5:$N$25</definedName>
    <definedName name="__TTF92" localSheetId="0">[4]vinc!#REF!</definedName>
    <definedName name="__TTF92">[4]vinc!#REF!</definedName>
    <definedName name="__TTF93" localSheetId="0">[4]vinc!#REF!</definedName>
    <definedName name="__TTF93">[4]vinc!#REF!</definedName>
    <definedName name="__TTF94" localSheetId="0">[4]vinc!#REF!</definedName>
    <definedName name="__TTF94">[4]vinc!#REF!</definedName>
    <definedName name="__TTF95" localSheetId="0">[4]vinc!#REF!</definedName>
    <definedName name="__TTF95">[4]vinc!#REF!</definedName>
    <definedName name="__TTF96">[4]vinc!#REF!</definedName>
    <definedName name="__UG1" localSheetId="0">#REF!</definedName>
    <definedName name="__UG1">#REF!</definedName>
    <definedName name="__UG6" localSheetId="0">#REF!</definedName>
    <definedName name="__UG6">#REF!</definedName>
    <definedName name="__US97" localSheetId="0">#REF!</definedName>
    <definedName name="__US97">#REF!</definedName>
    <definedName name="__vn1">#REF!</definedName>
    <definedName name="_08_574159_4">#REF!</definedName>
    <definedName name="_1">[7]INDIECO1!#REF!</definedName>
    <definedName name="_10__123Graph_ACHART_16" hidden="1">[8]Calc!$AL$8:$AL$21</definedName>
    <definedName name="_10__123Graph_ACHART_17" hidden="1">[8]GoEight!$B$115:$B$160</definedName>
    <definedName name="_10__123Graph_CCHART_1" localSheetId="0" hidden="1">#REF!</definedName>
    <definedName name="_10__123Graph_CCHART_1" hidden="1">#REF!</definedName>
    <definedName name="_100MBJULO_M" localSheetId="0">#REF!</definedName>
    <definedName name="_100MBJULO_M">#REF!</definedName>
    <definedName name="_101MAMAYO_M" localSheetId="0">#REF!</definedName>
    <definedName name="_101MAMAYO_M">#REF!</definedName>
    <definedName name="_101MBJUNO_M">#REF!</definedName>
    <definedName name="_102MBMARO_M">#REF!</definedName>
    <definedName name="_103MANOVO_M">#REF!</definedName>
    <definedName name="_103MBMAYO_M">#REF!</definedName>
    <definedName name="_104MBNOVO_M">#REF!</definedName>
    <definedName name="_105MAOCTO_M">#REF!</definedName>
    <definedName name="_105MBSEPO_M">#REF!</definedName>
    <definedName name="_106YAAPRO_M">#REF!</definedName>
    <definedName name="_107MASEPO_M">#REF!</definedName>
    <definedName name="_107YAAUGO_M">#REF!</definedName>
    <definedName name="_108YADECO_M">#REF!</definedName>
    <definedName name="_109MBAPRO_M">#REF!</definedName>
    <definedName name="_109YAFEBO_M">#REF!</definedName>
    <definedName name="_11__123Graph_ACHART_17" hidden="1">[8]GoEight!$B$115:$B$160</definedName>
    <definedName name="_11__123Graph_ACHART_18" hidden="1">[8]GrFour!$B$115:$B$185</definedName>
    <definedName name="_110YAJANO_M" localSheetId="0">#REF!</definedName>
    <definedName name="_110YAJANO_M">#REF!</definedName>
    <definedName name="_111MBAUGO_M" localSheetId="0">#REF!</definedName>
    <definedName name="_111MBAUGO_M">#REF!</definedName>
    <definedName name="_111YAJULO_M" localSheetId="0">#REF!</definedName>
    <definedName name="_111YAJULO_M">#REF!</definedName>
    <definedName name="_112YAJUNO_M">#REF!</definedName>
    <definedName name="_113MBDECO_M">#REF!</definedName>
    <definedName name="_113YAMARO_M">#REF!</definedName>
    <definedName name="_114YAMAYO_M">#REF!</definedName>
    <definedName name="_115MBFEBO_M">#REF!</definedName>
    <definedName name="_115YANOVO_M">#REF!</definedName>
    <definedName name="_116YAOCTO_M">#REF!</definedName>
    <definedName name="_117MBJANO_M">#REF!</definedName>
    <definedName name="_117YASEPO_M">#REF!</definedName>
    <definedName name="_118YBAPRO_M">#REF!</definedName>
    <definedName name="_119MBJULO_M">#REF!</definedName>
    <definedName name="_119YBAUGO_M">#REF!</definedName>
    <definedName name="_12__123Graph_ACHART_18" hidden="1">[8]GrFour!$B$115:$B$185</definedName>
    <definedName name="_12__123Graph_ACHART_2" hidden="1">[8]Calc!$F$23:$F$58</definedName>
    <definedName name="_12__123Graph_LBL_ACHART_1" localSheetId="0" hidden="1">#REF!</definedName>
    <definedName name="_12__123Graph_LBL_ACHART_1" hidden="1">#REF!</definedName>
    <definedName name="_120YBDECO_M" localSheetId="0">#REF!</definedName>
    <definedName name="_120YBDECO_M">#REF!</definedName>
    <definedName name="_121MBJUNO_M" localSheetId="0">#REF!</definedName>
    <definedName name="_121MBJUNO_M">#REF!</definedName>
    <definedName name="_121YBFEBO_M">#REF!</definedName>
    <definedName name="_122YBJANO_M">#REF!</definedName>
    <definedName name="_123MBMARO_M">#REF!</definedName>
    <definedName name="_123YBJULO_M">#REF!</definedName>
    <definedName name="_124YBJUNO_M">#REF!</definedName>
    <definedName name="_125MBMAYO_M">#REF!</definedName>
    <definedName name="_125YBMARO_M">#REF!</definedName>
    <definedName name="_126YBMAYO_M">#REF!</definedName>
    <definedName name="_127MBNOVO_M">#REF!</definedName>
    <definedName name="_127YBNOVO_M">#REF!</definedName>
    <definedName name="_128YBOCTO_M">#REF!</definedName>
    <definedName name="_129MBSEPO_M">#REF!</definedName>
    <definedName name="_129YBSEPO_M">#REF!</definedName>
    <definedName name="_13__123Graph_ACHART_2" hidden="1">[8]Calc!$F$23:$F$58</definedName>
    <definedName name="_13__123Graph_ACHART_22" hidden="1">[8]MOne!$B$145:$B$231</definedName>
    <definedName name="_131YAAPRO_M" localSheetId="0">#REF!</definedName>
    <definedName name="_131YAAPRO_M">#REF!</definedName>
    <definedName name="_133YAAUGO_M" localSheetId="0">#REF!</definedName>
    <definedName name="_133YAAUGO_M">#REF!</definedName>
    <definedName name="_135YADECO_M" localSheetId="0">#REF!</definedName>
    <definedName name="_135YADECO_M">#REF!</definedName>
    <definedName name="_137YAFEBO_M">#REF!</definedName>
    <definedName name="_139YAJANO_M">#REF!</definedName>
    <definedName name="_14__123Graph_ACHART_22" hidden="1">[8]MOne!$B$145:$B$231</definedName>
    <definedName name="_14__123Graph_ACHART_23" hidden="1">[8]MTwo!$B$145:$B$232</definedName>
    <definedName name="_141YAJULO_M" localSheetId="0">#REF!</definedName>
    <definedName name="_141YAJULO_M">#REF!</definedName>
    <definedName name="_143YAJUNO_M" localSheetId="0">#REF!</definedName>
    <definedName name="_143YAJUNO_M">#REF!</definedName>
    <definedName name="_145YAMARO_M" localSheetId="0">#REF!</definedName>
    <definedName name="_145YAMARO_M">#REF!</definedName>
    <definedName name="_147YAMAYO_M">#REF!</definedName>
    <definedName name="_149YANOVO_M">#REF!</definedName>
    <definedName name="_15__123Graph_ACHART_23" hidden="1">[8]MTwo!$B$145:$B$232</definedName>
    <definedName name="_15__123Graph_ACHART_24" hidden="1">[8]KOne!$B$230:$B$755</definedName>
    <definedName name="_151YAOCTO_M" localSheetId="0">#REF!</definedName>
    <definedName name="_151YAOCTO_M">#REF!</definedName>
    <definedName name="_153YASEPO_M" localSheetId="0">#REF!</definedName>
    <definedName name="_153YASEPO_M">#REF!</definedName>
    <definedName name="_155YBAPRO_M" localSheetId="0">#REF!</definedName>
    <definedName name="_155YBAPRO_M">#REF!</definedName>
    <definedName name="_157YBAUGO_M">#REF!</definedName>
    <definedName name="_159YBDECO_M">#REF!</definedName>
    <definedName name="_16___123Graph_XCHART_1" hidden="1">'[9]ResGeral-NOV01'!$C$10:$C$14</definedName>
    <definedName name="_16__123Graph_ACHART_24" hidden="1">[8]KOne!$B$230:$B$755</definedName>
    <definedName name="_16__123Graph_ACHART_25" hidden="1">[8]GoSeven!$B$90:$B$125</definedName>
    <definedName name="_161YBFEBO_M" localSheetId="0">#REF!</definedName>
    <definedName name="_161YBFEBO_M">#REF!</definedName>
    <definedName name="_163YBJANO_M" localSheetId="0">#REF!</definedName>
    <definedName name="_163YBJANO_M">#REF!</definedName>
    <definedName name="_165YBJULO_M" localSheetId="0">#REF!</definedName>
    <definedName name="_165YBJULO_M">#REF!</definedName>
    <definedName name="_167YBJUNO_M">#REF!</definedName>
    <definedName name="_169YBMARO_M">#REF!</definedName>
    <definedName name="_17___123Graph_XCHART_3" hidden="1">'[9]ResGeral-NOV01'!$L$35:$L$47</definedName>
    <definedName name="_17__123Graph_ACHART_25" hidden="1">[8]GoSeven!$B$90:$B$125</definedName>
    <definedName name="_17__123Graph_ACHART_26" hidden="1">[8]GrThree!$B$90:$B$140</definedName>
    <definedName name="_171YBMAYO_M" localSheetId="0">#REF!</definedName>
    <definedName name="_171YBMAYO_M">#REF!</definedName>
    <definedName name="_173YBNOVO_M" localSheetId="0">#REF!</definedName>
    <definedName name="_173YBNOVO_M">#REF!</definedName>
    <definedName name="_175YBOCTO_M" localSheetId="0">#REF!</definedName>
    <definedName name="_175YBOCTO_M">#REF!</definedName>
    <definedName name="_177YBSEPO_M">#REF!</definedName>
    <definedName name="_18__123Graph_ACHART_26" hidden="1">[8]GrThree!$B$90:$B$140</definedName>
    <definedName name="_18__123Graph_ACHART_27" hidden="1">[8]HTwo!$B$88:$B$130</definedName>
    <definedName name="_19__123Graph_ACHART_27" hidden="1">[8]HTwo!$B$88:$B$130</definedName>
    <definedName name="_19__123Graph_ACHART_28" hidden="1">[8]JOne!$B$86:$B$112</definedName>
    <definedName name="_19__123Graph_XCHART_4" localSheetId="0" hidden="1">#REF!</definedName>
    <definedName name="_19__123Graph_XCHART_4" hidden="1">#REF!</definedName>
    <definedName name="_199_Demanda" localSheetId="0">#REF!</definedName>
    <definedName name="_199_Demanda">#REF!</definedName>
    <definedName name="_1P" localSheetId="0">#REF!</definedName>
    <definedName name="_1P">#REF!</definedName>
    <definedName name="_2__123Graph_ACHART_1" hidden="1">[8]Calc!$D$38:$D$83</definedName>
    <definedName name="_20__123Graph_ACHART_28" hidden="1">[8]JOne!$B$86:$B$112</definedName>
    <definedName name="_20__123Graph_ACHART_29" hidden="1">[8]JTwo!$B$86:$B$116</definedName>
    <definedName name="_20__123Graph_XCHART_5" localSheetId="0" hidden="1">#REF!</definedName>
    <definedName name="_20__123Graph_XCHART_5" hidden="1">#REF!</definedName>
    <definedName name="_21__123Graph_ACHART_29" hidden="1">[8]JTwo!$B$86:$B$116</definedName>
    <definedName name="_21__123Graph_ACHART_3" hidden="1">[8]Calc!$H$38:$H$107</definedName>
    <definedName name="_21__123Graph_XCHART_6" localSheetId="0" hidden="1">#REF!</definedName>
    <definedName name="_21__123Graph_XCHART_6" hidden="1">#REF!</definedName>
    <definedName name="_22__123Graph_ACHART_3" hidden="1">[8]Calc!$H$38:$H$107</definedName>
    <definedName name="_22__123Graph_ACHART_30" hidden="1">[8]HOne!$B$88:$B$130</definedName>
    <definedName name="_22__123Graph_XCHART_7" localSheetId="0" hidden="1">#REF!</definedName>
    <definedName name="_22__123Graph_XCHART_7" hidden="1">#REF!</definedName>
    <definedName name="_23__123Graph_ACHART_30" hidden="1">[8]HOne!$B$88:$B$130</definedName>
    <definedName name="_23__123Graph_ACHART_4" hidden="1">[8]Calc!$L$13:$L$53</definedName>
    <definedName name="_24__123Graph_ACHART_4" hidden="1">[8]Calc!$L$13:$L$53</definedName>
    <definedName name="_24__123Graph_ACHART_5" hidden="1">[8]Calc!$N$9:$N$36</definedName>
    <definedName name="_25__123Graph_ACHART_5" hidden="1">[8]Calc!$N$9:$N$36</definedName>
    <definedName name="_25__123Graph_ACHART_6" hidden="1">[8]Calc!$P$9:$P$41</definedName>
    <definedName name="_26__123Graph_ACHART_6" hidden="1">[8]Calc!$P$9:$P$41</definedName>
    <definedName name="_26__123Graph_ACHART_7" hidden="1">[8]Calc!$R$153:$R$688</definedName>
    <definedName name="_27__123Graph_ACHART_7" hidden="1">[8]Calc!$R$153:$R$688</definedName>
    <definedName name="_27__123Graph_ACHART_8" hidden="1">[8]Calc!$T$83:$T$153</definedName>
    <definedName name="_28__123Graph_ACHART_8" hidden="1">[8]Calc!$T$83:$T$153</definedName>
    <definedName name="_28__123Graph_ACHART_9" hidden="1">[8]Calc!$V$83:$V$153</definedName>
    <definedName name="_29__123Graph_ACHART_9" hidden="1">[8]Calc!$V$83:$V$153</definedName>
    <definedName name="_29__123Graph_BCHART_1" hidden="1">[8]Calc!$E$38:$E$83</definedName>
    <definedName name="_2P" localSheetId="0">#REF!</definedName>
    <definedName name="_2P">#REF!</definedName>
    <definedName name="_3__123Graph_ACHART_1" hidden="1">[8]Calc!$D$38:$D$83</definedName>
    <definedName name="_3__123Graph_ACHART_10" hidden="1">[8]Calc!$AB$153:$AB$325</definedName>
    <definedName name="_3__123Graph_ACHART_4" localSheetId="0" hidden="1">#REF!</definedName>
    <definedName name="_3__123Graph_ACHART_4" hidden="1">#REF!</definedName>
    <definedName name="_30__123Graph_BCHART_1" hidden="1">[8]Calc!$E$38:$E$83</definedName>
    <definedName name="_30__123Graph_BCHART_10" hidden="1">[8]Calc!$AC$153:$AC$325</definedName>
    <definedName name="_31__123Graph_BCHART_10" hidden="1">[8]Calc!$AC$153:$AC$325</definedName>
    <definedName name="_31__123Graph_BCHART_11" hidden="1">[8]Calc!$AA$153:$AA$315</definedName>
    <definedName name="_32__123Graph_BCHART_11" hidden="1">[8]Calc!$AA$153:$AA$315</definedName>
    <definedName name="_32__123Graph_BCHART_12" hidden="1">[8]Calc!$Y$153:$Y$313</definedName>
    <definedName name="_33__123Graph_BCHART_12" hidden="1">[8]Calc!$Y$153:$Y$313</definedName>
    <definedName name="_33__123Graph_BCHART_13" hidden="1">[8]Calc!$AE$10:$AE$33</definedName>
    <definedName name="_34__123Graph_BCHART_13" hidden="1">[8]Calc!$AE$10:$AE$33</definedName>
    <definedName name="_34__123Graph_BCHART_14" hidden="1">[8]Calc!$AI$10:$AI$28</definedName>
    <definedName name="_35__123Graph_BCHART_14" hidden="1">[8]Calc!$AI$10:$AI$28</definedName>
    <definedName name="_35__123Graph_BCHART_15" hidden="1">[8]Calc!$AK$8:$AK$19</definedName>
    <definedName name="_36__123Graph_BCHART_15" hidden="1">[8]Calc!$AK$8:$AK$19</definedName>
    <definedName name="_36__123Graph_BCHART_16" hidden="1">[8]Calc!$AM$8:$AM$21</definedName>
    <definedName name="_37__123Graph_BCHART_16" hidden="1">[8]Calc!$AM$8:$AM$21</definedName>
    <definedName name="_37__123Graph_BCHART_17" hidden="1">[8]GoEight!$C$115:$C$160</definedName>
    <definedName name="_38__123Graph_BCHART_17" hidden="1">[8]GoEight!$C$115:$C$160</definedName>
    <definedName name="_38__123Graph_BCHART_18" hidden="1">[8]GrFour!$C$115:$C$190</definedName>
    <definedName name="_39__123Graph_BCHART_18" hidden="1">[8]GrFour!$C$115:$C$190</definedName>
    <definedName name="_39__123Graph_BCHART_2" hidden="1">[8]Calc!$G$23:$G$58</definedName>
    <definedName name="_4__123Graph_ACHART_10" hidden="1">[8]Calc!$AB$153:$AB$325</definedName>
    <definedName name="_4__123Graph_ACHART_11" hidden="1">[8]Calc!$Z$153:$Z$315</definedName>
    <definedName name="_4__123Graph_ACHART_5" localSheetId="0" hidden="1">#REF!</definedName>
    <definedName name="_4__123Graph_ACHART_5" hidden="1">#REF!</definedName>
    <definedName name="_40__123Graph_BCHART_2" hidden="1">[8]Calc!$G$23:$G$58</definedName>
    <definedName name="_40__123Graph_BCHART_22" hidden="1">[8]MOne!$C$145:$C$231</definedName>
    <definedName name="_41__123Graph_BCHART_22" hidden="1">[8]MOne!$C$145:$C$231</definedName>
    <definedName name="_41__123Graph_BCHART_23" hidden="1">[8]MTwo!$C$145:$C$231</definedName>
    <definedName name="_42__123Graph_BCHART_23" hidden="1">[8]MTwo!$C$145:$C$231</definedName>
    <definedName name="_42__123Graph_BCHART_24" hidden="1">[8]KOne!$C$230:$C$755</definedName>
    <definedName name="_43__123Graph_BCHART_24" hidden="1">[8]KOne!$C$230:$C$755</definedName>
    <definedName name="_43__123Graph_BCHART_25" hidden="1">[8]GoSeven!$C$90:$C$125</definedName>
    <definedName name="_44__123Graph_BCHART_25" hidden="1">[8]GoSeven!$C$90:$C$125</definedName>
    <definedName name="_44__123Graph_BCHART_26" hidden="1">[8]GrThree!$C$90:$C$140</definedName>
    <definedName name="_45__123Graph_BCHART_26" hidden="1">[8]GrThree!$C$90:$C$140</definedName>
    <definedName name="_45__123Graph_BCHART_27" hidden="1">[8]HTwo!$C$88:$C$130</definedName>
    <definedName name="_46__123Graph_BCHART_27" hidden="1">[8]HTwo!$C$88:$C$130</definedName>
    <definedName name="_46__123Graph_BCHART_28" hidden="1">[8]JOne!$C$86:$C$112</definedName>
    <definedName name="_47__123Graph_BCHART_28" hidden="1">[8]JOne!$C$86:$C$112</definedName>
    <definedName name="_47__123Graph_BCHART_29" hidden="1">[8]JTwo!$C$86:$C$116</definedName>
    <definedName name="_48__123Graph_BCHART_29" hidden="1">[8]JTwo!$C$86:$C$116</definedName>
    <definedName name="_48__123Graph_BCHART_3" hidden="1">[8]Calc!$I$38:$I$107</definedName>
    <definedName name="_49__123Graph_BCHART_3" hidden="1">[8]Calc!$I$38:$I$107</definedName>
    <definedName name="_49__123Graph_BCHART_30" hidden="1">[8]HOne!$C$88:$C$130</definedName>
    <definedName name="_5__123Graph_ACHART_11" hidden="1">[8]Calc!$Z$153:$Z$315</definedName>
    <definedName name="_5__123Graph_ACHART_12" hidden="1">[8]Calc!$X$153:$X$313</definedName>
    <definedName name="_5__123Graph_ACHART_6" localSheetId="0" hidden="1">#REF!</definedName>
    <definedName name="_5__123Graph_ACHART_6" hidden="1">#REF!</definedName>
    <definedName name="_50__123Graph_BCHART_30" hidden="1">[8]HOne!$C$88:$C$130</definedName>
    <definedName name="_50__123Graph_BCHART_4" hidden="1">[8]Calc!$M$13:$M$53</definedName>
    <definedName name="_51__123Graph_BCHART_4" hidden="1">[8]Calc!$M$13:$M$53</definedName>
    <definedName name="_51__123Graph_BCHART_5" hidden="1">[8]Calc!$O$9:$O$36</definedName>
    <definedName name="_52__123Graph_BCHART_5" hidden="1">[8]Calc!$O$9:$O$36</definedName>
    <definedName name="_52__123Graph_BCHART_6" hidden="1">[8]Calc!$Q$9:$Q$41</definedName>
    <definedName name="_53__123Graph_BCHART_6" hidden="1">[8]Calc!$Q$9:$Q$41</definedName>
    <definedName name="_53__123Graph_BCHART_7" hidden="1">[8]Calc!$S$153:$S$688</definedName>
    <definedName name="_54__123Graph_BCHART_7" hidden="1">[8]Calc!$S$153:$S$688</definedName>
    <definedName name="_54__123Graph_BCHART_8" hidden="1">[8]Calc!$U$83:$U$153</definedName>
    <definedName name="_55__123Graph_BCHART_8" hidden="1">[8]Calc!$U$83:$U$153</definedName>
    <definedName name="_55__123Graph_BCHART_9" hidden="1">[8]Calc!$W$83:$W$153</definedName>
    <definedName name="_56__123Graph_BCHART_9" hidden="1">[8]Calc!$W$83:$W$153</definedName>
    <definedName name="_56__123Graph_CCHART_25" hidden="1">[8]GoSeven!$D$90:$D$105</definedName>
    <definedName name="_57__123Graph_CCHART_25" hidden="1">[8]GoSeven!$D$90:$D$105</definedName>
    <definedName name="_57__123Graph_CCHART_26" hidden="1">[8]GrThree!$D$90:$D$110</definedName>
    <definedName name="_58__123Graph_CCHART_26" hidden="1">[8]GrThree!$D$90:$D$110</definedName>
    <definedName name="_58__123Graph_CCHART_27" hidden="1">[8]HTwo!$D$88:$D$110</definedName>
    <definedName name="_59__123Graph_CCHART_27" hidden="1">[8]HTwo!$D$88:$D$110</definedName>
    <definedName name="_59__123Graph_CCHART_28" hidden="1">[8]JOne!$D$86:$D$98</definedName>
    <definedName name="_6__123Graph_ACHART_12" hidden="1">[8]Calc!$X$153:$X$313</definedName>
    <definedName name="_6__123Graph_ACHART_13" hidden="1">[8]Calc!$AD$10:$AD$33</definedName>
    <definedName name="_6__123Graph_ACHART_7" localSheetId="0" hidden="1">#REF!</definedName>
    <definedName name="_6__123Graph_ACHART_7" hidden="1">#REF!</definedName>
    <definedName name="_60__123Graph_CCHART_28" hidden="1">[8]JOne!$D$86:$D$98</definedName>
    <definedName name="_60__123Graph_CCHART_29" hidden="1">[8]JTwo!$D$86:$D$98</definedName>
    <definedName name="_61__123Graph_CCHART_29" hidden="1">[8]JTwo!$D$86:$D$98</definedName>
    <definedName name="_61__123Graph_CCHART_30" hidden="1">[8]HOne!$D$88:$D$110</definedName>
    <definedName name="_62__123Graph_CCHART_30" hidden="1">[8]HOne!$D$88:$D$110</definedName>
    <definedName name="_62__123Graph_DCHART_25" hidden="1">[8]GoSeven!$E$90:$E$105</definedName>
    <definedName name="_63__123Graph_DCHART_25" hidden="1">[8]GoSeven!$E$90:$E$105</definedName>
    <definedName name="_63__123Graph_DCHART_26" hidden="1">[8]GrThree!$E$90:$E$110</definedName>
    <definedName name="_64__123Graph_DCHART_26" hidden="1">[8]GrThree!$E$90:$E$110</definedName>
    <definedName name="_64__123Graph_DCHART_27" hidden="1">[8]HTwo!$E$88:$E$110</definedName>
    <definedName name="_65__123Graph_DCHART_27" hidden="1">[8]HTwo!$E$88:$E$110</definedName>
    <definedName name="_65__123Graph_DCHART_28" hidden="1">[8]JOne!$E$86:$E$98</definedName>
    <definedName name="_66__123Graph_DCHART_28" hidden="1">[8]JOne!$E$86:$E$98</definedName>
    <definedName name="_66__123Graph_DCHART_29" hidden="1">[8]JTwo!$E$86:$E$98</definedName>
    <definedName name="_67__123Graph_DCHART_29" hidden="1">[8]JTwo!$E$86:$E$98</definedName>
    <definedName name="_67__123Graph_DCHART_30" hidden="1">[8]HOne!$E$86:$E$110</definedName>
    <definedName name="_68__123Graph_DCHART_30" hidden="1">[8]HOne!$E$86:$E$110</definedName>
    <definedName name="_68__123Graph_XCHART_10" hidden="1">[8]Calc!$A$153:$A$325</definedName>
    <definedName name="_69__123Graph_XCHART_10" hidden="1">[8]Calc!$A$153:$A$325</definedName>
    <definedName name="_69__123Graph_XCHART_11" hidden="1">[8]Calc!$A$153:$A$315</definedName>
    <definedName name="_7__123Graph_ACHART_13" hidden="1">[8]Calc!$AD$10:$AD$33</definedName>
    <definedName name="_7__123Graph_ACHART_14" hidden="1">[8]Calc!$AH$10:$AH$28</definedName>
    <definedName name="_70__123Graph_XCHART_11" hidden="1">[8]Calc!$A$153:$A$315</definedName>
    <definedName name="_70__123Graph_XCHART_12" hidden="1">[8]Calc!$A$153:$A$313</definedName>
    <definedName name="_71__123Graph_XCHART_12" hidden="1">[8]Calc!$A$153:$A$313</definedName>
    <definedName name="_71__123Graph_XCHART_13" hidden="1">[8]Calc!$A$13:$A$33</definedName>
    <definedName name="_72__123Graph_XCHART_13" hidden="1">[8]Calc!$A$13:$A$33</definedName>
    <definedName name="_72__123Graph_XCHART_14" hidden="1">[8]Calc!$A$11:$A$28</definedName>
    <definedName name="_73__123Graph_XCHART_14" hidden="1">[8]Calc!$A$11:$A$28</definedName>
    <definedName name="_73__123Graph_XCHART_15" hidden="1">[8]Calc!$A$8:$A$19</definedName>
    <definedName name="_74__123Graph_XCHART_15" hidden="1">[8]Calc!$A$8:$A$19</definedName>
    <definedName name="_74__123Graph_XCHART_16" hidden="1">[8]Calc!$A$8:$A$21</definedName>
    <definedName name="_75__123Graph_XCHART_16" hidden="1">[8]Calc!$A$8:$A$21</definedName>
    <definedName name="_75__123Graph_XCHART_2" hidden="1">[8]Calc!$A$23:$A$58</definedName>
    <definedName name="_76__123Graph_XCHART_2" hidden="1">[8]Calc!$A$23:$A$58</definedName>
    <definedName name="_76__123Graph_XCHART_3" hidden="1">[8]Calc!$A$38:$A$107</definedName>
    <definedName name="_77__123Graph_XCHART_3" hidden="1">[8]Calc!$A$38:$A$107</definedName>
    <definedName name="_77__123Graph_XCHART_4" hidden="1">[8]Calc!$A$13:$A$53</definedName>
    <definedName name="_78__123Graph_XCHART_4" hidden="1">[8]Calc!$A$13:$A$53</definedName>
    <definedName name="_78__123Graph_XCHART_5" hidden="1">[8]Calc!$A$9:$A$36</definedName>
    <definedName name="_79__123Graph_XCHART_5" hidden="1">[8]Calc!$A$9:$A$36</definedName>
    <definedName name="_79__123Graph_XCHART_6" hidden="1">[8]Calc!$A$9:$A$41</definedName>
    <definedName name="_8__123Graph_ACHART_14" hidden="1">[8]Calc!$AH$10:$AH$28</definedName>
    <definedName name="_8__123Graph_ACHART_15" hidden="1">[8]Calc!$AJ$8:$AJ$19</definedName>
    <definedName name="_8__123Graph_BCHART_1" localSheetId="0" hidden="1">#REF!</definedName>
    <definedName name="_8__123Graph_BCHART_1" hidden="1">#REF!</definedName>
    <definedName name="_80__123Graph_XCHART_6" hidden="1">[8]Calc!$A$9:$A$41</definedName>
    <definedName name="_80__123Graph_XCHART_7" hidden="1">[8]Calc!$A$153:$A$688</definedName>
    <definedName name="_81__123Graph_XCHART_7" hidden="1">[8]Calc!$A$153:$A$688</definedName>
    <definedName name="_81__123Graph_XCHART_8" hidden="1">[8]Calc!$A$83:$A$154</definedName>
    <definedName name="_82__123Graph_XCHART_8" hidden="1">[8]Calc!$A$83:$A$154</definedName>
    <definedName name="_82__123Graph_XCHART_9" hidden="1">[8]Calc!$A$83:$A$153</definedName>
    <definedName name="_83__123Graph_XCHART_9" hidden="1">[8]Calc!$A$83:$A$153</definedName>
    <definedName name="_83MAAPRO_M" localSheetId="0">#REF!</definedName>
    <definedName name="_83MAAPRO_M">#REF!</definedName>
    <definedName name="_84MAAUGO_M" localSheetId="0">#REF!</definedName>
    <definedName name="_84MAAUGO_M">#REF!</definedName>
    <definedName name="_85MAAPRO_M" localSheetId="0">#REF!</definedName>
    <definedName name="_85MAAPRO_M">#REF!</definedName>
    <definedName name="_85MADECO_M">#REF!</definedName>
    <definedName name="_86MAFEBO_M">#REF!</definedName>
    <definedName name="_87MAAUGO_M">#REF!</definedName>
    <definedName name="_87MAJANO_M">#REF!</definedName>
    <definedName name="_88MAJULO_M">#REF!</definedName>
    <definedName name="_89MADECO_M">#REF!</definedName>
    <definedName name="_89MAJUNO_M">#REF!</definedName>
    <definedName name="_9__123Graph_ACHART_15" hidden="1">[8]Calc!$AJ$8:$AJ$19</definedName>
    <definedName name="_9__123Graph_ACHART_16" hidden="1">[8]Calc!$AL$8:$AL$21</definedName>
    <definedName name="_90MAMARO_M" localSheetId="0">#REF!</definedName>
    <definedName name="_90MAMARO_M">#REF!</definedName>
    <definedName name="_91MAFEBO_M" localSheetId="0">#REF!</definedName>
    <definedName name="_91MAFEBO_M">#REF!</definedName>
    <definedName name="_91MAMAYO_M" localSheetId="0">#REF!</definedName>
    <definedName name="_91MAMAYO_M">#REF!</definedName>
    <definedName name="_92MANOVO_M">#REF!</definedName>
    <definedName name="_93MAJANO_M">#REF!</definedName>
    <definedName name="_93MAOCTO_M">#REF!</definedName>
    <definedName name="_94MASEPO_M">#REF!</definedName>
    <definedName name="_95MAJULO_M">#REF!</definedName>
    <definedName name="_95MBAPRO_M">#REF!</definedName>
    <definedName name="_96MBAUGO_M">#REF!</definedName>
    <definedName name="_97MAJUNO_M">#REF!</definedName>
    <definedName name="_97MBDECO_M">#REF!</definedName>
    <definedName name="_98MBFEBO_M">#REF!</definedName>
    <definedName name="_99MAMARO_M">#REF!</definedName>
    <definedName name="_99MBJANO_M">#REF!</definedName>
    <definedName name="_AMO_UniqueIdentifier" hidden="1">"'7133a1c4-f9d8-4e94-ad5a-5154f8aef04a'"</definedName>
    <definedName name="_ano1" localSheetId="0">#REF!</definedName>
    <definedName name="_ano1">#REF!</definedName>
    <definedName name="_ANO1999" localSheetId="0">#REF!</definedName>
    <definedName name="_ANO1999">#REF!</definedName>
    <definedName name="_ANO2000" localSheetId="0">#REF!</definedName>
    <definedName name="_ANO2000">#REF!</definedName>
    <definedName name="_ANO2001">#REF!</definedName>
    <definedName name="_ANO2002">#REF!</definedName>
    <definedName name="_ANO2003">#REF!</definedName>
    <definedName name="_ano4">#REF!</definedName>
    <definedName name="_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B1" hidden="1">{#N/A,#N/A,FALSE,"LLAVE";#N/A,#N/A,FALSE,"EERR";#N/A,#N/A,FALSE,"ESP";#N/A,#N/A,FALSE,"EOAF";#N/A,#N/A,FALSE,"CASH";#N/A,#N/A,FALSE,"FINANZAS";#N/A,#N/A,FALSE,"DEUDA";#N/A,#N/A,FALSE,"INVERSION";#N/A,#N/A,FALSE,"PERSONAL"}</definedName>
    <definedName name="_bb1" localSheetId="0" hidden="1">{#N/A,#N/A,FALSE,"ENERGIA";#N/A,#N/A,FALSE,"PERDIDAS";#N/A,#N/A,FALSE,"CLIENTES";#N/A,#N/A,FALSE,"ESTADO";#N/A,#N/A,FALSE,"TECNICA"}</definedName>
    <definedName name="_bb1" hidden="1">{#N/A,#N/A,FALSE,"ENERGIA";#N/A,#N/A,FALSE,"PERDIDAS";#N/A,#N/A,FALSE,"CLIENTES";#N/A,#N/A,FALSE,"ESTADO";#N/A,#N/A,FALSE,"TECNICA"}</definedName>
    <definedName name="_bb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bx1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CD1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hidden="1">{#N/A,#N/A,FALSE,"LLAVE";#N/A,#N/A,FALSE,"EERR";#N/A,#N/A,FALSE,"ESP";#N/A,#N/A,FALSE,"EOAF";#N/A,#N/A,FALSE,"CASH";#N/A,#N/A,FALSE,"FINANZAS";#N/A,#N/A,FALSE,"DEUDA";#N/A,#N/A,FALSE,"INVERSION";#N/A,#N/A,FALSE,"PERSONAL"}</definedName>
    <definedName name="_D3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6" localSheetId="0">{0;0;0;0;9;#N/A;0.75;0.75;1;1;1;FALSE;FALSE;FALSE;FALSE;FALSE;#N/A;1;100;#N/A;#N/A;"&amp;A";"Page &amp;P"}</definedName>
    <definedName name="_D6">{0;0;0;0;9;#N/A;0.75;0.75;1;1;1;FALSE;FALSE;FALSE;FALSE;FALSE;#N/A;1;100;#N/A;#N/A;"&amp;A";"Page &amp;P"}</definedName>
    <definedName name="_D7" localSheetId="0">{0;0;0;0;9;#N/A;0.75;0.75;1;1;1;FALSE;FALSE;FALSE;FALSE;FALSE;#N/A;1;100;#N/A;#N/A;"&amp;A";"Page &amp;P"}</definedName>
    <definedName name="_D7">{0;0;0;0;9;#N/A;0.75;0.75;1;1;1;FALSE;FALSE;FALSE;FALSE;FALSE;#N/A;1;100;#N/A;#N/A;"&amp;A";"Page &amp;P"}</definedName>
    <definedName name="_D8" localSheetId="0">{0;0;0;0;9;#N/A;0.75;0.75;1;1;1;FALSE;FALSE;FALSE;FALSE;FALSE;#N/A;1;100;#N/A;#N/A;"&amp;A";"Page &amp;P"}</definedName>
    <definedName name="_D8">{0;0;0;0;9;#N/A;0.75;0.75;1;1;1;FALSE;FALSE;FALSE;FALSE;FALSE;#N/A;1;100;#N/A;#N/A;"&amp;A";"Page &amp;P"}</definedName>
    <definedName name="_df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df1" hidden="1">{#N/A,#N/A,FALSE,"LLAVE";#N/A,#N/A,FALSE,"EERR";#N/A,#N/A,FALSE,"ESP";#N/A,#N/A,FALSE,"EOAF";#N/A,#N/A,FALSE,"CASH";#N/A,#N/A,FALSE,"FINANZAS";#N/A,#N/A,FALSE,"DEUDA";#N/A,#N/A,FALSE,"INVERSION";#N/A,#N/A,FALSE,"PERSONAL"}</definedName>
    <definedName name="_DTF2005">[10]Escenarios!$C$7</definedName>
    <definedName name="_e1" localSheetId="0" hidden="1">{#N/A,#N/A,FALSE,"ENERGIA";#N/A,#N/A,FALSE,"PERDIDAS";#N/A,#N/A,FALSE,"CLIENTES";#N/A,#N/A,FALSE,"ESTADO";#N/A,#N/A,FALSE,"TECNICA"}</definedName>
    <definedName name="_e1" hidden="1">{#N/A,#N/A,FALSE,"ENERGIA";#N/A,#N/A,FALSE,"PERDIDAS";#N/A,#N/A,FALSE,"CLIENTES";#N/A,#N/A,FALSE,"ESTADO";#N/A,#N/A,FALSE,"TECNICA"}</definedName>
    <definedName name="_Fill" localSheetId="0" hidden="1">#REF!</definedName>
    <definedName name="_Fill" hidden="1">#REF!</definedName>
    <definedName name="_xlnm._FilterDatabase" localSheetId="0" hidden="1">#REF!</definedName>
    <definedName name="_xlnm._FilterDatabase" hidden="1">#REF!</definedName>
    <definedName name="_Fx1999" localSheetId="0">#REF!</definedName>
    <definedName name="_Fx1999">#REF!</definedName>
    <definedName name="_fx99">#REF!</definedName>
    <definedName name="_gdp85">#REF!</definedName>
    <definedName name="_gdp86">#REF!</definedName>
    <definedName name="_gdp87">#REF!</definedName>
    <definedName name="_gdp88">#REF!</definedName>
    <definedName name="_gdp89">#REF!</definedName>
    <definedName name="_gdp90">#REF!</definedName>
    <definedName name="_gdp91">#REF!</definedName>
    <definedName name="_gdp92">#REF!</definedName>
    <definedName name="_gdp93">#REF!</definedName>
    <definedName name="_gdp94">#REF!</definedName>
    <definedName name="_gdp95">#REF!</definedName>
    <definedName name="_gdp96">#REF!</definedName>
    <definedName name="_gdp97">#REF!</definedName>
    <definedName name="_gdp98">[1]GDP!$Q$32</definedName>
    <definedName name="_gdp99">[1]GDP!$R$32</definedName>
    <definedName name="_HOJ66" localSheetId="0">#REF!</definedName>
    <definedName name="_HOJ66">#REF!</definedName>
    <definedName name="_HOJ88" localSheetId="0">#REF!</definedName>
    <definedName name="_HOJ88">#REF!</definedName>
    <definedName name="_IMP2" localSheetId="0">#REF!</definedName>
    <definedName name="_IMP2">#REF!</definedName>
    <definedName name="_IPC2005">[10]Escenarios!$B$7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r2003" localSheetId="0">#REF!</definedName>
    <definedName name="_mar2003">#REF!</definedName>
    <definedName name="_MatInverse_In" hidden="1">#REF!</definedName>
    <definedName name="_MatInverse_Out" hidden="1">#REF!</definedName>
    <definedName name="_md1">#REF!</definedName>
    <definedName name="_MES1">#REF!</definedName>
    <definedName name="_MIX97">[2]CVA_Projetada12meses!$A$462:$O$518</definedName>
    <definedName name="_new95" localSheetId="0">#REF!</definedName>
    <definedName name="_new95">#REF!</definedName>
    <definedName name="_NIL1" localSheetId="0">#REF!</definedName>
    <definedName name="_NIL1">#REF!</definedName>
    <definedName name="_NIL2" localSheetId="0">#REF!</definedName>
    <definedName name="_NIL2">#REF!</definedName>
    <definedName name="_NIL3">#REF!</definedName>
    <definedName name="_NIL4">#REF!</definedName>
    <definedName name="_NIL5">#REF!</definedName>
    <definedName name="_OPC1">#REF!</definedName>
    <definedName name="_Order1" hidden="1">0</definedName>
    <definedName name="_Order2" hidden="1">255</definedName>
    <definedName name="_P00debt1" localSheetId="0">#REF!</definedName>
    <definedName name="_P00debt1">#REF!</definedName>
    <definedName name="_P00debt2" localSheetId="0">#REF!</definedName>
    <definedName name="_P00debt2">#REF!</definedName>
    <definedName name="_P00Deprec." localSheetId="0">#REF!</definedName>
    <definedName name="_P00Deprec.">#REF!</definedName>
    <definedName name="_pag1">'[9]ResGeral-NOV01'!$A$1:$I$56</definedName>
    <definedName name="_pag2">'[9]ResGeral-NOV01'!$A$1:$K$55</definedName>
    <definedName name="_pag3">'[9]ResGeral-NOV01'!$A$1:$I$51</definedName>
    <definedName name="_pag4">'[9]ResGeral-NOV01'!$A$1:$H$46</definedName>
    <definedName name="_pag5">'[9]ResGeral-NOV01'!$A$1:$L$53</definedName>
    <definedName name="_pag6">'[9]ResGeral-NOV01'!$A$1:$K$52</definedName>
    <definedName name="_PG1" localSheetId="0">#REF!</definedName>
    <definedName name="_PG1">#REF!</definedName>
    <definedName name="_PG3" localSheetId="0">#REF!</definedName>
    <definedName name="_PG3">#REF!</definedName>
    <definedName name="_PL124" localSheetId="0">'[3]2000'!#REF!</definedName>
    <definedName name="_PL124">'[3]2000'!#REF!</definedName>
    <definedName name="_plt02" localSheetId="0">#REF!</definedName>
    <definedName name="_plt02">#REF!</definedName>
    <definedName name="_PLT07" localSheetId="0">#REF!</definedName>
    <definedName name="_PLT07">#REF!</definedName>
    <definedName name="_PLT09" localSheetId="0">#REF!</definedName>
    <definedName name="_PLT09">#REF!</definedName>
    <definedName name="_qe1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1" localSheetId="0">{0;0;0;0;9;#N/A;0.75;0.75;1;1;1;FALSE;FALSE;FALSE;FALSE;FALSE;#N/A;1;100;#N/A;#N/A;"&amp;A";"Page &amp;P"}</definedName>
    <definedName name="_qe11">{0;0;0;0;9;#N/A;0.75;0.75;1;1;1;FALSE;FALSE;FALSE;FALSE;FALSE;#N/A;1;100;#N/A;#N/A;"&amp;A";"Page &amp;P"}</definedName>
    <definedName name="_qe2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4" localSheetId="0">{0;0;0;0;9;#N/A;0.75;0.75;1;1;1;FALSE;FALSE;FALSE;FALSE;FALSE;#N/A;1;100;#N/A;#N/A;"&amp;A";"Page &amp;P"}</definedName>
    <definedName name="_qe4">{0;0;0;0;9;#N/A;0.75;0.75;1;1;1;FALSE;FALSE;FALSE;FALSE;FALSE;#N/A;1;100;#N/A;#N/A;"&amp;A";"Page &amp;P"}</definedName>
    <definedName name="_qe5" localSheetId="0">{0;0;0;0;9;#N/A;0.75;0.75;1;1;1;FALSE;FALSE;FALSE;FALSE;FALSE;#N/A;1;100;#N/A;#N/A;"&amp;A";"Page &amp;P"}</definedName>
    <definedName name="_qe5">{0;0;0;0;9;#N/A;0.75;0.75;1;1;1;FALSE;FALSE;FALSE;FALSE;FALSE;#N/A;1;100;#N/A;#N/A;"&amp;A";"Page &amp;P"}</definedName>
    <definedName name="_qe6" localSheetId="0">{0;0;0;0;9;#N/A;0.75;0.75;1;1;1;FALSE;FALSE;FALSE;FALSE;FALSE;#N/A;1;100;#N/A;#N/A;"&amp;A";"Page &amp;P"}</definedName>
    <definedName name="_qe6">{0;0;0;0;9;#N/A;0.75;0.75;1;1;1;FALSE;FALSE;FALSE;FALSE;FALSE;#N/A;1;100;#N/A;#N/A;"&amp;A";"Page &amp;P"}</definedName>
    <definedName name="_qe7" localSheetId="0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8" localSheetId="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9" localSheetId="0">{0;0;0;0;258;#N/A;0.75;0.75;1;1;2;FALSE;FALSE;FALSE;FALSE;FALSE;#N/A;1;#N/A;1;1;"&amp;A";"Page &amp;P"}</definedName>
    <definedName name="_qe9">{0;0;0;0;258;#N/A;0.75;0.75;1;1;2;FALSE;FALSE;FALSE;FALSE;FALSE;#N/A;1;#N/A;1;1;"&amp;A";"Page &amp;P"}</definedName>
    <definedName name="_QUA1" localSheetId="0">#REF!</definedName>
    <definedName name="_QUA1">#REF!</definedName>
    <definedName name="_QUA2" localSheetId="0">#REF!</definedName>
    <definedName name="_QUA2">#REF!</definedName>
    <definedName name="_QUA3">#REF!</definedName>
    <definedName name="_qw2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R">#N/A</definedName>
    <definedName name="_REC97" localSheetId="0">#REF!</definedName>
    <definedName name="_REC97">#REF!</definedName>
    <definedName name="_Regression_Out" localSheetId="0" hidden="1">'[11] PIB Brasil ( R$ de 1996 )'!#REF!</definedName>
    <definedName name="_Regression_Out" hidden="1">'[11] PIB Brasil ( R$ de 1996 )'!#REF!</definedName>
    <definedName name="_Regression_X" localSheetId="0" hidden="1">'[11] PIB Brasil ( R$ de 1996 )'!#REF!</definedName>
    <definedName name="_Regression_X" hidden="1">'[11] PIB Brasil ( R$ de 1996 )'!#REF!</definedName>
    <definedName name="_Report">0</definedName>
    <definedName name="_SG5" localSheetId="0">#REF!</definedName>
    <definedName name="_SG5">#REF!</definedName>
    <definedName name="_Sort" localSheetId="0" hidden="1">#REF!</definedName>
    <definedName name="_Sort" hidden="1">#REF!</definedName>
    <definedName name="_SUB1">#REF!</definedName>
    <definedName name="_SUB2">#REF!</definedName>
    <definedName name="_SUB3">#REF!</definedName>
    <definedName name="_tabbal">#REF!</definedName>
    <definedName name="_tabdre">#REF!</definedName>
    <definedName name="_tabflcx">#REF!</definedName>
    <definedName name="_tabflcx1">[12]base!$E$315:$AN$333</definedName>
    <definedName name="_tabgercx" localSheetId="0">#REF!</definedName>
    <definedName name="_tabgercx">#REF!</definedName>
    <definedName name="_tabgercx1">[12]base!$E$315:$AN$333</definedName>
    <definedName name="_tabindconstante" localSheetId="0">#REF!</definedName>
    <definedName name="_tabindconstante">#REF!</definedName>
    <definedName name="_tabindcorrente" localSheetId="0">#REF!</definedName>
    <definedName name="_tabindcorrente">#REF!</definedName>
    <definedName name="_Table1_In1" localSheetId="0" hidden="1">#REF!</definedName>
    <definedName name="_Table1_In1" hidden="1">#REF!</definedName>
    <definedName name="_Table1_Out" hidden="1">#REF!</definedName>
    <definedName name="_tabtrib">#REF!</definedName>
    <definedName name="_TRC92" localSheetId="0">[4]vinc!#REF!</definedName>
    <definedName name="_TRC92">[4]vinc!#REF!</definedName>
    <definedName name="_TRC93" localSheetId="0">[4]vinc!#REF!</definedName>
    <definedName name="_TRC93">[4]vinc!#REF!</definedName>
    <definedName name="_TRC94">[4]vinc!#REF!</definedName>
    <definedName name="_TRC95">[4]vinc!#REF!</definedName>
    <definedName name="_TRC96">[4]vinc!#REF!</definedName>
    <definedName name="_TST3" localSheetId="0">#REF!</definedName>
    <definedName name="_TST3">#REF!</definedName>
    <definedName name="_TSU91">[4]vinc!$B$2:$N$4</definedName>
    <definedName name="_TSU92">[4]vinc!$A$5:$IV$15954</definedName>
    <definedName name="_TSU93" localSheetId="0">[4]vinc!#REF!</definedName>
    <definedName name="_TSU93">[4]vinc!#REF!</definedName>
    <definedName name="_TSU94" localSheetId="0">[4]vinc!#REF!</definedName>
    <definedName name="_TSU94">[4]vinc!#REF!</definedName>
    <definedName name="_TSU95" localSheetId="0">[4]vinc!#REF!</definedName>
    <definedName name="_TSU95">[4]vinc!#REF!</definedName>
    <definedName name="_TSU96">[4]vinc!$B$5:$N$25</definedName>
    <definedName name="_TTF92" localSheetId="0">[4]vinc!#REF!</definedName>
    <definedName name="_TTF92">[4]vinc!#REF!</definedName>
    <definedName name="_TTF93" localSheetId="0">[4]vinc!#REF!</definedName>
    <definedName name="_TTF93">[4]vinc!#REF!</definedName>
    <definedName name="_TTF94" localSheetId="0">[4]vinc!#REF!</definedName>
    <definedName name="_TTF94">[4]vinc!#REF!</definedName>
    <definedName name="_TTF95" localSheetId="0">[4]vinc!#REF!</definedName>
    <definedName name="_TTF95">[4]vinc!#REF!</definedName>
    <definedName name="_TTF96">[4]vinc!#REF!</definedName>
    <definedName name="_US97" localSheetId="0">#REF!</definedName>
    <definedName name="_US97">#REF!</definedName>
    <definedName name="_vn1" localSheetId="0">#REF!</definedName>
    <definedName name="_vn1">#REF!</definedName>
    <definedName name="_wq10" localSheetId="0">{0;0;0;0;258;#N/A;0.75;0.75;1;1;2;FALSE;FALSE;FALSE;FALSE;FALSE;#N/A;1;#N/A;1;1;"&amp;A";"Page &amp;P"}</definedName>
    <definedName name="_wq10">{0;0;0;0;258;#N/A;0.75;0.75;1;1;2;FALSE;FALSE;FALSE;FALSE;FALSE;#N/A;1;#N/A;1;1;"&amp;A";"Page &amp;P"}</definedName>
    <definedName name="_wq11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2" localSheetId="0">{0;0;0;0;9;#N/A;0.75;0.75;1;1;1;FALSE;FALSE;FALSE;FALSE;FALSE;#N/A;1;100;#N/A;#N/A;"&amp;A";"Page &amp;P"}</definedName>
    <definedName name="_wq12">{0;0;0;0;9;#N/A;0.75;0.75;1;1;1;FALSE;FALSE;FALSE;FALSE;FALSE;#N/A;1;100;#N/A;#N/A;"&amp;A";"Page &amp;P"}</definedName>
    <definedName name="_wq2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4" localSheetId="0">{0;0;0;0;9;#N/A;0.75;0.75;1;1;1;FALSE;FALSE;FALSE;FALSE;FALSE;#N/A;1;100;#N/A;#N/A;"&amp;A";"Page &amp;P"}</definedName>
    <definedName name="_wq4">{0;0;0;0;9;#N/A;0.75;0.75;1;1;1;FALSE;FALSE;FALSE;FALSE;FALSE;#N/A;1;100;#N/A;#N/A;"&amp;A";"Page &amp;P"}</definedName>
    <definedName name="_wq5" localSheetId="0">{0;0;0;0;9;#N/A;0.75;0.75;1;1;1;FALSE;FALSE;FALSE;FALSE;FALSE;#N/A;1;100;#N/A;#N/A;"&amp;A";"Page &amp;P"}</definedName>
    <definedName name="_wq5">{0;0;0;0;9;#N/A;0.75;0.75;1;1;1;FALSE;FALSE;FALSE;FALSE;FALSE;#N/A;1;100;#N/A;#N/A;"&amp;A";"Page &amp;P"}</definedName>
    <definedName name="_wq6" localSheetId="0">{0;0;0;0;9;#N/A;0.75;0.75;1;1;1;FALSE;FALSE;FALSE;FALSE;FALSE;#N/A;1;100;#N/A;#N/A;"&amp;A";"Page &amp;P"}</definedName>
    <definedName name="_wq6">{0;0;0;0;9;#N/A;0.75;0.75;1;1;1;FALSE;FALSE;FALSE;FALSE;FALSE;#N/A;1;100;#N/A;#N/A;"&amp;A";"Page &amp;P"}</definedName>
    <definedName name="_wq7" localSheetId="0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8" localSheetId="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1sr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Balance" localSheetId="0">{0;0;0;0;9;#N/A;0.75;0.75;1;1;1;FALSE;FALSE;FALSE;FALSE;FALSE;#N/A;1;100;#N/A;#N/A;"&amp;A";"Page &amp;P"}</definedName>
    <definedName name="_ZBalance">{0;0;0;0;9;#N/A;0.75;0.75;1;1;1;FALSE;FALSE;FALSE;FALSE;FALSE;#N/A;1;100;#N/A;#N/A;"&amp;A";"Page &amp;P"}</definedName>
    <definedName name="_ZCash" localSheetId="0">{0;0;0;0;9;#N/A;0.75;0.75;1;1;1;FALSE;FALSE;FALSE;FALSE;FALSE;#N/A;1;100;#N/A;#N/A;"&amp;A";"Page &amp;P"}</definedName>
    <definedName name="_ZCash">{0;0;0;0;9;#N/A;0.75;0.75;1;1;1;FALSE;FALSE;FALSE;FALSE;FALSE;#N/A;1;100;#N/A;#N/A;"&amp;A";"Page &amp;P"}</definedName>
    <definedName name="_ZDebt" localSheetId="0">{0;0;0;0;9;#N/A;0.75;0.75;1;1;1;FALSE;FALSE;FALSE;FALSE;FALSE;#N/A;1;100;#N/A;#N/A;"&amp;A";"Page &amp;P"}</definedName>
    <definedName name="_ZDebt">{0;0;0;0;9;#N/A;0.75;0.75;1;1;1;FALSE;FALSE;FALSE;FALSE;FALSE;#N/A;1;100;#N/A;#N/A;"&amp;A";"Page &amp;P"}</definedName>
    <definedName name="_Zdebt1" localSheetId="0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2" localSheetId="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prec." localSheetId="0">{0;0;0;0;258;#N/A;0.75;0.75;1;1;2;FALSE;FALSE;FALSE;FALSE;FALSE;#N/A;1;#N/A;1;1;"&amp;A";"Page &amp;P"}</definedName>
    <definedName name="_ZDeprec.">{0;0;0;0;258;#N/A;0.75;0.75;1;1;2;FALSE;FALSE;FALSE;FALSE;FALSE;#N/A;1;#N/A;1;1;"&amp;A";"Page &amp;P"}</definedName>
    <definedName name="A" localSheetId="0" hidden="1">{#N/A,#N/A,FALSE,"ENERGIA";#N/A,#N/A,FALSE,"PERDIDAS";#N/A,#N/A,FALSE,"CLIENTES";#N/A,#N/A,FALSE,"ESTADO";#N/A,#N/A,FALSE,"TECNICA"}</definedName>
    <definedName name="a">#REF!</definedName>
    <definedName name="A___DIRETORIA_ADMINISTRATIVA" localSheetId="0">#REF!</definedName>
    <definedName name="A___DIRETORIA_ADMINISTRATIVA">#REF!</definedName>
    <definedName name="a1d">'[13](TAP) GTF'!$B$34</definedName>
    <definedName name="A1e">'[13](TAP) GTF'!$C$34</definedName>
    <definedName name="A1remlife" localSheetId="0">#REF!</definedName>
    <definedName name="A1remlife">#REF!</definedName>
    <definedName name="A1resid" localSheetId="0">#REF!</definedName>
    <definedName name="A1resid">#REF!</definedName>
    <definedName name="A1stdlife" localSheetId="0">#REF!</definedName>
    <definedName name="A1stdlife">#REF!</definedName>
    <definedName name="A1taxremlife">#REF!</definedName>
    <definedName name="A1taxstdlife">#REF!</definedName>
    <definedName name="A1taxvalue">#REF!</definedName>
    <definedName name="A1value">#REF!</definedName>
    <definedName name="a2d">'[13](TAP) GTF'!$B$35</definedName>
    <definedName name="A2e">'[13](TAP) GTF'!$C$35</definedName>
    <definedName name="A2remlife" localSheetId="0">#REF!</definedName>
    <definedName name="A2remlife">#REF!</definedName>
    <definedName name="A2resid" localSheetId="0">#REF!</definedName>
    <definedName name="A2resid">#REF!</definedName>
    <definedName name="A2stdlife" localSheetId="0">#REF!</definedName>
    <definedName name="A2stdlife">#REF!</definedName>
    <definedName name="A2taxremlife">#REF!</definedName>
    <definedName name="A2taxstdlife">#REF!</definedName>
    <definedName name="A2taxvalue">#REF!</definedName>
    <definedName name="A2value">#REF!</definedName>
    <definedName name="A3ad">'[13](TAP) GTF'!$B$37</definedName>
    <definedName name="A3ae">'[13](TAP) GTF'!$C$37</definedName>
    <definedName name="a3d">'[13](TAP) GTF'!$B$36</definedName>
    <definedName name="A3e">'[13](TAP) GTF'!$C$36</definedName>
    <definedName name="A3remlife" localSheetId="0">#REF!</definedName>
    <definedName name="A3remlife">#REF!</definedName>
    <definedName name="A3resid" localSheetId="0">#REF!</definedName>
    <definedName name="A3resid">#REF!</definedName>
    <definedName name="A3stdlife" localSheetId="0">#REF!</definedName>
    <definedName name="A3stdlife">#REF!</definedName>
    <definedName name="A3taxremlife">#REF!</definedName>
    <definedName name="A3taxstdlife">#REF!</definedName>
    <definedName name="A3taxvalue">#REF!</definedName>
    <definedName name="A3value">#REF!</definedName>
    <definedName name="A4d">'[13](TAP) GTF'!$B$38</definedName>
    <definedName name="A4e">'[13](TAP) GTF'!$C$38</definedName>
    <definedName name="AA" hidden="1">[14]Real_2004!$CE$7:$CE$12</definedName>
    <definedName name="aaa" localSheetId="0" hidden="1">{"'MAR'!$B$2:$Q$29","'Resumo Mensal - Consumo 2002'!$B$2:$O$29","'Resumo Mensal - Clientes 2002'!$B$2:$O$29","'Resumo Anual - Consumo'!$B$2:$H$29"}</definedName>
    <definedName name="aaa" hidden="1">{"'MAR'!$B$2:$Q$29","'Resumo Mensal - Consumo 2002'!$B$2:$O$29","'Resumo Mensal - Clientes 2002'!$B$2:$O$29","'Resumo Anual - Consumo'!$B$2:$H$29"}</definedName>
    <definedName name="aaaa" localSheetId="0" hidden="1">{#N/A,#N/A,FALSE,"Pag.01"}</definedName>
    <definedName name="aaaa" hidden="1">{#N/A,#N/A,FALSE,"Pag.01"}</definedName>
    <definedName name="AAAAA" hidden="1">[14]Real_2004!$BY$7:$BY$11</definedName>
    <definedName name="AAAAAA" hidden="1">[14]Real_2004!$D$23</definedName>
    <definedName name="aaaaaaaa" localSheetId="0">#REF!</definedName>
    <definedName name="aaaaaaaa">#REF!</definedName>
    <definedName name="AAAAAAAAA" hidden="1">[14]Real_2004!$BY$7:$BY$11</definedName>
    <definedName name="aaaaaaaaaaaaaaaaaa" localSheetId="0">#REF!</definedName>
    <definedName name="aaaaaaaaaaaaaaaaaa">#REF!</definedName>
    <definedName name="AAXXX" localSheetId="0" hidden="1">{"'Sheet1'!$A$1:$G$85"}</definedName>
    <definedName name="AAXXX" hidden="1">{"'Sheet1'!$A$1:$G$85"}</definedName>
    <definedName name="ab">#REF!</definedName>
    <definedName name="abc">#REF!</definedName>
    <definedName name="abeca">#REF!</definedName>
    <definedName name="ABEDIVGRAF">#REF!</definedName>
    <definedName name="AC">'[15]0 &lt; VCM &lt; 1.350'!$C$15:$C$23</definedName>
    <definedName name="AcctNTot" localSheetId="0">#REF!</definedName>
    <definedName name="AcctNTot">#REF!</definedName>
    <definedName name="AcctTot" localSheetId="0">#REF!</definedName>
    <definedName name="AcctTot">#REF!</definedName>
    <definedName name="ACOMP" localSheetId="0">#REF!</definedName>
    <definedName name="ACOMP">#REF!</definedName>
    <definedName name="Acres_Decresc_05">'[16]2º 3º pedidos'!$D$70:$P$76</definedName>
    <definedName name="Acresc_Decres">'[16]2º 3º pedidos'!$D$42:$P$48</definedName>
    <definedName name="ACTAPRFEE" localSheetId="0">#REF!</definedName>
    <definedName name="ACTAPRFEE">#REF!</definedName>
    <definedName name="ACTAPRINT" localSheetId="0">#REF!</definedName>
    <definedName name="ACTAPRINT">#REF!</definedName>
    <definedName name="ACTAUGFEE" localSheetId="0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umulado">'[17]0 &lt; VCM &lt; 1.350'!$C$15:$C$23</definedName>
    <definedName name="Adjud">[18]Inputs!$C$51</definedName>
    <definedName name="agcred">[4]vinc!$AS$3:$AV$34</definedName>
    <definedName name="AHE_PORTO_ESTRELA" localSheetId="0">[19]LT!#REF!</definedName>
    <definedName name="AHE_PORTO_ESTRELA">[19]LT!#REF!</definedName>
    <definedName name="AI___DEPARTAMENTO_DE_TECNOLOGIA_DE_INFORMAÇÃO" localSheetId="0">#REF!</definedName>
    <definedName name="AI___DEPARTAMENTO_DE_TECNOLOGIA_DE_INFORMAÇÃO">#REF!</definedName>
    <definedName name="AJUSTE" localSheetId="0">#REF!</definedName>
    <definedName name="AJUSTE">#REF!</definedName>
    <definedName name="AJUSTES">#N/A</definedName>
    <definedName name="akdijfjnfosEJF">#REF!</definedName>
    <definedName name="aliq_ir_antes" localSheetId="0">#REF!</definedName>
    <definedName name="aliq_ir_antes">#REF!</definedName>
    <definedName name="aliq_ir_depois" localSheetId="0">#REF!</definedName>
    <definedName name="aliq_ir_depois">#REF!</definedName>
    <definedName name="amort" localSheetId="0">#REF!</definedName>
    <definedName name="amort">#REF!</definedName>
    <definedName name="Amortização">#REF!</definedName>
    <definedName name="ANE">#REF!</definedName>
    <definedName name="Anexo">#REF!</definedName>
    <definedName name="ANEXO01">#REF!</definedName>
    <definedName name="ANEXO02">#REF!</definedName>
    <definedName name="ANEXO03">#REF!</definedName>
    <definedName name="ANEXO04">#REF!</definedName>
    <definedName name="ANEXO98">#REF!</definedName>
    <definedName name="ANEXO99">#REF!</definedName>
    <definedName name="Ano_Inicial">[20]Inputs!$C$32</definedName>
    <definedName name="ANO_INICIO_CMARG">[21]Controle!$H$27</definedName>
    <definedName name="ANOS">[21]Controle!$E$35:$E$43</definedName>
    <definedName name="ANOUNO" localSheetId="0">#REF!</definedName>
    <definedName name="ANOUNO">#REF!</definedName>
    <definedName name="anscount" hidden="1">3</definedName>
    <definedName name="AOM">[22]Entradas!$D$25</definedName>
    <definedName name="AOMC" localSheetId="0">#REF!</definedName>
    <definedName name="AOMC">#REF!</definedName>
    <definedName name="AOMI" localSheetId="0">#REF!</definedName>
    <definedName name="AOMI">#REF!</definedName>
    <definedName name="AP" localSheetId="0">#REF!</definedName>
    <definedName name="AP">#REF!</definedName>
    <definedName name="AP___DEPARTAMENTO_GESTÃO_PATRIMONIAL_E_SERVIÇOS">#REF!</definedName>
    <definedName name="Aplic.">[4]vinc!$A$1:$A$65536</definedName>
    <definedName name="apresentação">#REF!</definedName>
    <definedName name="AprL3" localSheetId="0">#REF!</definedName>
    <definedName name="AprL3">#REF!</definedName>
    <definedName name="AprL4" localSheetId="0">#REF!</definedName>
    <definedName name="AprL4">#REF!</definedName>
    <definedName name="AprL5" localSheetId="0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CH">#REF!</definedName>
    <definedName name="_xlnm.Extract">#REF!</definedName>
    <definedName name="_xlnm.Print_Area" localSheetId="0">#REF!</definedName>
    <definedName name="_xlnm.Print_Area">#REF!</definedName>
    <definedName name="Área_impressão_IM">#REF!</definedName>
    <definedName name="AS">[23]AS!$E$347:$E$397</definedName>
    <definedName name="AS___DEPARTAMENTO_DE_SUPRIMENTOS" localSheetId="0">#REF!</definedName>
    <definedName name="AS___DEPARTAMENTO_DE_SUPRIMENTOS">#REF!</definedName>
    <definedName name="AS2DocOpenMode" hidden="1">"AS2DocumentEdit"</definedName>
    <definedName name="ASd">'[13](TAP) GTF'!$B$39</definedName>
    <definedName name="ASe">'[13](TAP) GTF'!$C$39</definedName>
    <definedName name="Asset_Life" localSheetId="0">#REF!</definedName>
    <definedName name="Asset_Life">#REF!</definedName>
    <definedName name="ASSET_PEN" localSheetId="0">#REF!</definedName>
    <definedName name="ASSET_PEN">#REF!</definedName>
    <definedName name="Asset1" localSheetId="0">#REF!</definedName>
    <definedName name="Asset1">#REF!</definedName>
    <definedName name="Asset2">#REF!</definedName>
    <definedName name="Asset3">#REF!</definedName>
    <definedName name="Até">'[17]0 &lt; VCM &lt; 1.350'!$C$15:$K$22</definedName>
    <definedName name="atento">[4]vinc!$R$6:$T$37</definedName>
    <definedName name="ATIVO" localSheetId="0">#REF!</definedName>
    <definedName name="ATIVO">#REF!</definedName>
    <definedName name="atual" localSheetId="0">#REF!,#REF!,#REF!,#REF!,#REF!,#REF!</definedName>
    <definedName name="atual">#REF!,#REF!,#REF!,#REF!,#REF!,#REF!</definedName>
    <definedName name="atualizado_ate">[24]Menu!$A$89</definedName>
    <definedName name="AugL3" localSheetId="0">#REF!</definedName>
    <definedName name="AugL3">#REF!</definedName>
    <definedName name="AugL4" localSheetId="0">#REF!</definedName>
    <definedName name="AugL4">#REF!</definedName>
    <definedName name="AugL5" localSheetId="0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MENTO">#REF!</definedName>
    <definedName name="AumentoVendaEnergia">#REF!</definedName>
    <definedName name="AUTO">#REF!</definedName>
    <definedName name="AY">#REF!</definedName>
    <definedName name="azul_a1dfp">'[13](TAP) GTF'!$B$58</definedName>
    <definedName name="azul_a1dp">'[13](TAP) GTF'!$B$56</definedName>
    <definedName name="azul_a1efps">'[13](TAP) GTF'!$C$58</definedName>
    <definedName name="azul_a1efpu">'[13](TAP) GTF'!$C$59</definedName>
    <definedName name="azul_a1eps">'[13](TAP) GTF'!$C$56</definedName>
    <definedName name="azul_a1epu">'[13](TAP) GTF'!$C$57</definedName>
    <definedName name="azul_a2dfp">'[13](TAP) GTF'!$B$63</definedName>
    <definedName name="azul_a2dp">'[13](TAP) GTF'!$B$61</definedName>
    <definedName name="azul_a2efps">'[13](TAP) GTF'!$C$63</definedName>
    <definedName name="azul_a2efpu">'[13](TAP) GTF'!$C$64</definedName>
    <definedName name="azul_a2eps">'[13](TAP) GTF'!$C$61</definedName>
    <definedName name="azul_a2epu">'[13](TAP) GTF'!$C$62</definedName>
    <definedName name="azul_a3adfp">'[13](TAP) GTF'!$B$73</definedName>
    <definedName name="azul_a3adp">'[13](TAP) GTF'!$B$71</definedName>
    <definedName name="azul_a3aefps">'[13](TAP) GTF'!$C$73</definedName>
    <definedName name="azul_a3aefpu">'[13](TAP) GTF'!$C$74</definedName>
    <definedName name="azul_a3aeps">'[13](TAP) GTF'!$C$71</definedName>
    <definedName name="azul_a3aepu">'[13](TAP) GTF'!$C$72</definedName>
    <definedName name="azul_a3dfp">'[13](TAP) GTF'!$B$68</definedName>
    <definedName name="azul_a3dp">'[13](TAP) GTF'!$B$66</definedName>
    <definedName name="azul_a3efps">'[13](TAP) GTF'!$C$68</definedName>
    <definedName name="azul_a3efpu">'[13](TAP) GTF'!$C$69</definedName>
    <definedName name="azul_a3eps">'[13](TAP) GTF'!$C$66</definedName>
    <definedName name="azul_a3epu">'[13](TAP) GTF'!$C$67</definedName>
    <definedName name="azul_a4dfp">'[13](TAP) GTF'!$B$78</definedName>
    <definedName name="azul_a4dp">'[13](TAP) GTF'!$B$76</definedName>
    <definedName name="azul_a4efps">'[13](TAP) GTF'!$C$78</definedName>
    <definedName name="azul_a4efpu">'[13](TAP) GTF'!$C$79</definedName>
    <definedName name="azul_a4eps">'[13](TAP) GTF'!$C$76</definedName>
    <definedName name="azul_a4epu">'[13](TAP) GTF'!$C$77</definedName>
    <definedName name="azul_asdfp">'[13](TAP) GTF'!$B$83</definedName>
    <definedName name="azul_asdp">'[13](TAP) GTF'!$B$81</definedName>
    <definedName name="azul_asefps">'[13](TAP) GTF'!$C$83</definedName>
    <definedName name="azul_asefpu">'[13](TAP) GTF'!$C$84</definedName>
    <definedName name="azul_aseps">'[13](TAP) GTF'!$C$81</definedName>
    <definedName name="azul_asepu">'[13](TAP) GTF'!$C$82</definedName>
    <definedName name="B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">#REF!</definedName>
    <definedName name="b_manual" localSheetId="0">#REF!</definedName>
    <definedName name="b_manual">#REF!</definedName>
    <definedName name="B1e">'[13](TAP) GTF'!$C$40</definedName>
    <definedName name="B2CERe">'[13](TAP) GTF'!$C$48</definedName>
    <definedName name="B2SPIe">'[13](TAP) GTF'!$C$49</definedName>
    <definedName name="B3DCe">'[13](TAP) GTF'!$C$50</definedName>
    <definedName name="B4a">'[13](TAP) GTF'!$C$52</definedName>
    <definedName name="B4b">'[13](TAP) GTF'!$C$53</definedName>
    <definedName name="Ba" localSheetId="0">#REF!</definedName>
    <definedName name="Ba">#REF!</definedName>
    <definedName name="BALANCE" localSheetId="0">#REF!</definedName>
    <definedName name="BALANCE">#REF!</definedName>
    <definedName name="BALANCO" localSheetId="0">#REF!</definedName>
    <definedName name="BALANCO">#REF!</definedName>
    <definedName name="Balanço">#REF!</definedName>
    <definedName name="BalançoMil">#REF!</definedName>
    <definedName name="BALGRAF">#REF!</definedName>
    <definedName name="_xlnm.Database">#REF!</definedName>
    <definedName name="BANCO1" hidden="1">#REF!</definedName>
    <definedName name="BancoSegment">[25]BancoSegment!$A$1:$AE$65536</definedName>
    <definedName name="base">[26]Base!$F$2:$G$8</definedName>
    <definedName name="base2" localSheetId="0">'[27]07-08-MENSAL-09 a 18 P Corrente'!$B$316:$AM$334</definedName>
    <definedName name="base2">'[28]07-08-MENSAL-09 a 18 P Corrente'!$B$316:$AM$334</definedName>
    <definedName name="bb" localSheetId="0" hidden="1">{#N/A,#N/A,FALSE,"ENERGIA";#N/A,#N/A,FALSE,"PERDIDAS";#N/A,#N/A,FALSE,"CLIENTES";#N/A,#N/A,FALSE,"ESTADO";#N/A,#N/A,FALSE,"TECNICA"}</definedName>
    <definedName name="bb">#REF!</definedName>
    <definedName name="bbb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bb" hidden="1">{#N/A,#N/A,FALSE,"LLAVE";#N/A,#N/A,FALSE,"EERR";#N/A,#N/A,FALSE,"ESP";#N/A,#N/A,FALSE,"EOAF";#N/A,#N/A,FALSE,"CASH";#N/A,#N/A,FALSE,"FINANZAS";#N/A,#N/A,FALSE,"DEUDA";#N/A,#N/A,FALSE,"INVERSION";#N/A,#N/A,FALSE,"PERSONAL"}</definedName>
    <definedName name="BBBB">'[29]#REF'!$A$8:$P$134</definedName>
    <definedName name="bbbbbbbbbbbbbbbbbbbbbbbbbbbbbbbbb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hidden="1">{#N/A,#N/A,FALSE,"LLAVE";#N/A,#N/A,FALSE,"EERR";#N/A,#N/A,FALSE,"ESP";#N/A,#N/A,FALSE,"EOAF";#N/A,#N/A,FALSE,"CASH";#N/A,#N/A,FALSE,"FINANZAS";#N/A,#N/A,FALSE,"DEUDA";#N/A,#N/A,FALSE,"INVERSION";#N/A,#N/A,FALSE,"PERSONAL"}</definedName>
    <definedName name="bbosta" localSheetId="0" hidden="1">{#N/A,#N/A,FALSE,"ENERGIA";#N/A,#N/A,FALSE,"PERDIDAS";#N/A,#N/A,FALSE,"CLIENTES";#N/A,#N/A,FALSE,"ESTADO";#N/A,#N/A,FALSE,"TECNICA"}</definedName>
    <definedName name="bbosta" hidden="1">{#N/A,#N/A,FALSE,"ENERGIA";#N/A,#N/A,FALSE,"PERDIDAS";#N/A,#N/A,FALSE,"CLIENTES";#N/A,#N/A,FALSE,"ESTADO";#N/A,#N/A,FALSE,"TECNICA"}</definedName>
    <definedName name="BC" localSheetId="0">#REF!</definedName>
    <definedName name="BC">#REF!</definedName>
    <definedName name="BCálculo" localSheetId="0">#REF!</definedName>
    <definedName name="BCálculo">#REF!</definedName>
    <definedName name="Bd" localSheetId="0">#REF!</definedName>
    <definedName name="Bd">#REF!</definedName>
    <definedName name="BD_Ref_Titulos">'[30]BD_REFATURAMENTO_GRUPO-B'!$D$1:$G$1</definedName>
    <definedName name="BD_Ref_Titulos_">'[30]BD_REFATURAMENTO_GRUPO-B'!$D$1:$K$1</definedName>
    <definedName name="BD_REF_TODO">'[30]BD_REFATURAMENTO_GRUPO-B'!$D$1:$K$161</definedName>
    <definedName name="Be" localSheetId="0">#REF!</definedName>
    <definedName name="Be">#REF!</definedName>
    <definedName name="BI_PROF">[31]Cargos!$C$73:$C$83</definedName>
    <definedName name="BID__Veces" localSheetId="0">#REF!</definedName>
    <definedName name="BID__Veces">#REF!</definedName>
    <definedName name="BILATERAIS" localSheetId="0">[2]CVA_Projetada12meses!#REF!</definedName>
    <definedName name="BILATERAIS">[2]CVA_Projetada12meses!#REF!</definedName>
    <definedName name="Bolha" localSheetId="0">#REF!</definedName>
    <definedName name="Bolha">#REF!</definedName>
    <definedName name="Bonus_Codigo">8107</definedName>
    <definedName name="Bonus_Fx1">100</definedName>
    <definedName name="Bonus_Fx1_Per">0</definedName>
    <definedName name="Bonus_Fx2">200</definedName>
    <definedName name="Bonus_Fx2_Per">0.05</definedName>
    <definedName name="Bonus_Fx3">300</definedName>
    <definedName name="Bonus_Fx3_Per">0.1</definedName>
    <definedName name="Bonus_Fx4">400</definedName>
    <definedName name="Bonus_Fx4_Per">0.15</definedName>
    <definedName name="Bonus_Fx5">500</definedName>
    <definedName name="Bonus_Fx5_Per">0.2</definedName>
    <definedName name="Bonus_Fx6">600</definedName>
    <definedName name="Bonus_Fx6_Per">0.25</definedName>
    <definedName name="bosta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hidden="1">{#N/A,#N/A,FALSE,"LLAVE";#N/A,#N/A,FALSE,"EERR";#N/A,#N/A,FALSE,"ESP";#N/A,#N/A,FALSE,"EOAF";#N/A,#N/A,FALSE,"CASH";#N/A,#N/A,FALSE,"FINANZAS";#N/A,#N/A,FALSE,"DEUDA";#N/A,#N/A,FALSE,"INVERSION";#N/A,#N/A,FALSE,"PERSONAL"}</definedName>
    <definedName name="BR0e">'[13](TAP) GTF'!$C$42</definedName>
    <definedName name="BR1e">'[13](TAP) GTF'!$C$43</definedName>
    <definedName name="BR2e">'[13](TAP) GTF'!$C$44</definedName>
    <definedName name="BR3e">'[13](TAP) GTF'!$C$45</definedName>
    <definedName name="BR4e">'[13](TAP) GTF'!$C$46</definedName>
    <definedName name="BRRe">'[13](TAP) GTF'!$C$47</definedName>
    <definedName name="BT_SEGMENTO">[32]!F_INCOME,[32]!F_BALANCE,[32]!f_free_cash_flow,[32]!f_ratios,[32]!f_valuation</definedName>
    <definedName name="BT_SEGMENTOS">[32]!F_INCOME,[32]!F_BALANCE,[32]!f_free_cash_flow,[32]!f_ratios,[32]!f_valuation</definedName>
    <definedName name="BUD" localSheetId="0">#REF!</definedName>
    <definedName name="BUD">#REF!</definedName>
    <definedName name="BUDAPRFEE" localSheetId="0">#REF!</definedName>
    <definedName name="BUDAPRFEE">#REF!</definedName>
    <definedName name="BUDAPRINT" localSheetId="0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x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x" hidden="1">{#N/A,#N/A,FALSE,"LLAVE";#N/A,#N/A,FALSE,"EERR";#N/A,#N/A,FALSE,"ESP";#N/A,#N/A,FALSE,"EOAF";#N/A,#N/A,FALSE,"CASH";#N/A,#N/A,FALSE,"FINANZAS";#N/A,#N/A,FALSE,"DEUDA";#N/A,#N/A,FALSE,"INVERSION";#N/A,#N/A,FALSE,"PERSONAL"}</definedName>
    <definedName name="C.M." localSheetId="0">#REF!</definedName>
    <definedName name="C.M.">#REF!</definedName>
    <definedName name="C_" localSheetId="0">#REF!</definedName>
    <definedName name="C_">#REF!</definedName>
    <definedName name="CAB" localSheetId="0">[4]vinc!#REF!</definedName>
    <definedName name="CAB">[4]vinc!#REF!</definedName>
    <definedName name="cabe" localSheetId="0">#REF!</definedName>
    <definedName name="cabe">#REF!</definedName>
    <definedName name="cabeça" localSheetId="0">#REF!</definedName>
    <definedName name="cabeça">#REF!</definedName>
    <definedName name="caca" localSheetId="0">#REF!</definedName>
    <definedName name="caca">#REF!</definedName>
    <definedName name="CAIUA">#REF!</definedName>
    <definedName name="CAIUÁ">#REF!</definedName>
    <definedName name="caja" localSheetId="0">#REF!,#REF!,#REF!,#REF!,#REF!</definedName>
    <definedName name="caja">#REF!,#REF!,#REF!,#REF!,#REF!</definedName>
    <definedName name="cajainver" localSheetId="0">#REF!</definedName>
    <definedName name="cajainver">#REF!</definedName>
    <definedName name="CALC" localSheetId="0">#REF!</definedName>
    <definedName name="CALC">#REF!</definedName>
    <definedName name="CALCULAR" localSheetId="0">#REF!</definedName>
    <definedName name="CALCULAR">#REF!</definedName>
    <definedName name="cami" localSheetId="0">[33]INDIECO1!#REF!</definedName>
    <definedName name="cami">[33]INDIECO1!#REF!</definedName>
    <definedName name="camile" localSheetId="0">[34]INDIECO1!#REF!</definedName>
    <definedName name="camile">[34]INDIECO1!#REF!</definedName>
    <definedName name="CAPA" localSheetId="0">#REF!</definedName>
    <definedName name="CAPA">#REF!</definedName>
    <definedName name="capital" localSheetId="0">#REF!</definedName>
    <definedName name="capital">#REF!</definedName>
    <definedName name="CARACTERISTICAS" localSheetId="0">#REF!</definedName>
    <definedName name="CARACTERISTICAS">#REF!</definedName>
    <definedName name="Cash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 localSheetId="0">#REF!+#REF!</definedName>
    <definedName name="CASHCVNMAY">#REF!+#REF!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#REF!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AX">#REF!</definedName>
    <definedName name="CASHTOTHERMAY">#REF!</definedName>
    <definedName name="casss">#REF!</definedName>
    <definedName name="causinver">#REF!</definedName>
    <definedName name="CBORDER">#REF!</definedName>
    <definedName name="CBSTabCircuitos">#REF!</definedName>
    <definedName name="cc">#REF!</definedName>
    <definedName name="cccc">#REF!</definedName>
    <definedName name="CCEAR">#REF!</definedName>
    <definedName name="CCEAR1" localSheetId="0">'[35]CONTRATOS ENERGIA'!#REF!</definedName>
    <definedName name="CCEAR1">'[35]CONTRATOS ENERGIA'!#REF!</definedName>
    <definedName name="ccusto">[36]Orçamento!$A$12</definedName>
    <definedName name="cd" localSheetId="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x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cdx" hidden="1">{#N/A,#N/A,FALSE,"LLAVE";#N/A,#N/A,FALSE,"EERR";#N/A,#N/A,FALSE,"ESP";#N/A,#N/A,FALSE,"EOAF";#N/A,#N/A,FALSE,"CASH";#N/A,#N/A,FALSE,"FINANZAS";#N/A,#N/A,FALSE,"DEUDA";#N/A,#N/A,FALSE,"INVERSION";#N/A,#N/A,FALSE,"PERSONAL"}</definedName>
    <definedName name="CEEE">[37]CEEMES!$BF$10:$BT$142</definedName>
    <definedName name="CELPA" localSheetId="0">#REF!</definedName>
    <definedName name="CELPA">#REF!</definedName>
    <definedName name="celpe">[4]vinc!$J$6:$Q$37</definedName>
    <definedName name="celpe1">[4]vinc!$N$6:$O$37</definedName>
    <definedName name="celpe2">[4]vinc!$P$6:$Q$37</definedName>
    <definedName name="CELTINS" localSheetId="0">#REF!</definedName>
    <definedName name="CELTINS">#REF!</definedName>
    <definedName name="CEMAR">[38]CVA_Projetada12meses!$A$8:$P$154</definedName>
    <definedName name="CEMAT" localSheetId="0">#REF!</definedName>
    <definedName name="CEMAT">#REF!</definedName>
    <definedName name="CEMAT1" localSheetId="0">#REF!</definedName>
    <definedName name="CEMAT1">#REF!</definedName>
    <definedName name="CEMAT10" localSheetId="0">#REF!</definedName>
    <definedName name="CEMAT10">#REF!</definedName>
    <definedName name="cemat11">#REF!</definedName>
    <definedName name="cemat12">#REF!</definedName>
    <definedName name="cemat13">#REF!</definedName>
    <definedName name="cemat14">#REF!</definedName>
    <definedName name="cemat15">#REF!</definedName>
    <definedName name="cemat16">#REF!</definedName>
    <definedName name="cemat17">#REF!</definedName>
    <definedName name="CEMAT2">#REF!</definedName>
    <definedName name="CEMAT3">#REF!</definedName>
    <definedName name="CEMAT4">#REF!</definedName>
    <definedName name="CEMAT5">#REF!</definedName>
    <definedName name="CEMAT6">#REF!</definedName>
    <definedName name="CEMAT7">#REF!</definedName>
    <definedName name="CEMAT8">#REF!</definedName>
    <definedName name="CEMAT9">#REF!</definedName>
    <definedName name="CENF">#REF!</definedName>
    <definedName name="CENTAVOS">#REF!</definedName>
    <definedName name="Centros">#REF!</definedName>
    <definedName name="CEPISA">#REF!</definedName>
    <definedName name="cer">#REF!</definedName>
    <definedName name="CFAPRACT">#REF!</definedName>
    <definedName name="CFAPRBUD">#REF!</definedName>
    <definedName name="CFAUGACT">#REF!</definedName>
    <definedName name="CFAUGBUD">#REF!</definedName>
    <definedName name="CFDECACT">#REF!</definedName>
    <definedName name="CFDECBUD">#REF!</definedName>
    <definedName name="CFFEBACT">#REF!</definedName>
    <definedName name="CFFEBBUD">#REF!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O">#REF!</definedName>
    <definedName name="CFLSC">'[29]#REF'!$A$8:$P$123</definedName>
    <definedName name="CFMARACT" localSheetId="0">#REF!</definedName>
    <definedName name="CFMARACT">#REF!</definedName>
    <definedName name="CFMARBUD" localSheetId="0">#REF!</definedName>
    <definedName name="CFMARBUD">#REF!</definedName>
    <definedName name="CFMAYACT" localSheetId="0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have">300</definedName>
    <definedName name="CHEQUELIST">#N/A</definedName>
    <definedName name="CKWAPRBUD" localSheetId="0">#REF!</definedName>
    <definedName name="CKWAPRBUD">#REF!</definedName>
    <definedName name="CKWAUGBUD" localSheetId="0">#REF!</definedName>
    <definedName name="CKWAUGBUD">#REF!</definedName>
    <definedName name="CKWDECBUD" localSheetId="0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sse">#REF!</definedName>
    <definedName name="CLASSE_TENSAO__REAL_mil">[39]ENERINC!$Q$6:$AD$163</definedName>
    <definedName name="CLAUSULA" localSheetId="0">#REF!</definedName>
    <definedName name="CLAUSULA">#REF!</definedName>
    <definedName name="cliente" localSheetId="0">#REF!</definedName>
    <definedName name="cliente">#REF!</definedName>
    <definedName name="Cliente_1999" localSheetId="0">#REF!</definedName>
    <definedName name="Cliente_1999">#REF!</definedName>
    <definedName name="cliente2">#REF!</definedName>
    <definedName name="Clientes_2000">#REF!</definedName>
    <definedName name="CMARG_N_AVG">[21]Aux_4!$AX$3:$AX$62</definedName>
    <definedName name="CMARG_N_MAX">[21]Aux_4!$AW$3:$AW$62</definedName>
    <definedName name="CMARG_N_MIN">[21]Aux_4!$AM$3:$AM$62</definedName>
    <definedName name="CMARG_N_P10">[21]Aux_4!$AN$3:$AN$62</definedName>
    <definedName name="CMARG_N_P20">[21]Aux_4!$AO$3:$AO$62</definedName>
    <definedName name="CMARG_N_P30">[21]Aux_4!$AP$3:$AP$62</definedName>
    <definedName name="CMARG_N_P40">[21]Aux_4!$AQ$3:$AQ$62</definedName>
    <definedName name="CMARG_N_P50">[21]Aux_4!$AR$3:$AR$62</definedName>
    <definedName name="CMARG_N_P60">[21]Aux_4!$AS$3:$AS$62</definedName>
    <definedName name="CMARG_N_P70">[21]Aux_4!$AT$3:$AT$62</definedName>
    <definedName name="CMARG_N_P80">[21]Aux_4!$AU$3:$AU$62</definedName>
    <definedName name="CMARG_N_P90">[21]Aux_4!$AV$3:$AV$62</definedName>
    <definedName name="CMARG_NE_AVG">[21]Aux_4!$AL$3:$AL$62</definedName>
    <definedName name="CMARG_NE_MAX">[21]Aux_4!$AK$3:$AK$62</definedName>
    <definedName name="CMARG_NE_MIN">[21]Aux_4!$AA$3:$AA$62</definedName>
    <definedName name="CMARG_NE_P10">[21]Aux_4!$AB$3:$AB$62</definedName>
    <definedName name="CMARG_NE_P20">[21]Aux_4!$AC$3:$AC$62</definedName>
    <definedName name="CMARG_NE_P30">[21]Aux_4!$AD$3:$AD$62</definedName>
    <definedName name="CMARG_NE_P40">[21]Aux_4!$AE$3:$AE$62</definedName>
    <definedName name="CMARG_NE_P50">[21]Aux_4!$AF$3:$AF$62</definedName>
    <definedName name="CMARG_NE_P60">[21]Aux_4!$AG$3:$AG$62</definedName>
    <definedName name="CMARG_NE_P70">[21]Aux_4!$AH$3:$AH$62</definedName>
    <definedName name="CMARG_NE_P80">[21]Aux_4!$AI$3:$AI$62</definedName>
    <definedName name="CMARG_NE_P90">[21]Aux_4!$AJ$3:$AJ$62</definedName>
    <definedName name="CMARG_S_AVG">[21]Aux_4!$Z$3:$Z$62</definedName>
    <definedName name="CMARG_S_MAX">[21]Aux_4!$Y$3:$Y$62</definedName>
    <definedName name="CMARG_S_MIN">[21]Aux_4!$O$3:$O$62</definedName>
    <definedName name="CMARG_S_P10">[21]Aux_4!$P$3:$P$62</definedName>
    <definedName name="CMARG_S_P20">[21]Aux_4!$Q$3:$Q$62</definedName>
    <definedName name="CMARG_S_P30">[21]Aux_4!$R$3:$R$62</definedName>
    <definedName name="CMARG_S_P40">[21]Aux_4!$S$3:$S$62</definedName>
    <definedName name="CMARG_S_P50">[21]Aux_4!$T$3:$T$62</definedName>
    <definedName name="CMARG_S_P60">[21]Aux_4!$U$3:$U$62</definedName>
    <definedName name="CMARG_S_P70">[21]Aux_4!$V$3:$V$62</definedName>
    <definedName name="CMARG_S_P80">[21]Aux_4!$W$3:$W$62</definedName>
    <definedName name="CMARG_S_P90">[21]Aux_4!$X$3:$X$62</definedName>
    <definedName name="CMARG_SE_AVG">[21]Aux_4!$N$3:$N$62</definedName>
    <definedName name="CMARG_SE_MAX">[21]Aux_4!$M$3:$M$62</definedName>
    <definedName name="CMARG_SE_MIN">[21]Aux_4!$C$3:$C$62</definedName>
    <definedName name="CMARG_SE_P10">[21]Aux_4!$D$3:$D$62</definedName>
    <definedName name="CMARG_SE_P20">[21]Aux_4!$E$3:$E$62</definedName>
    <definedName name="CMARG_SE_P30">[21]Aux_4!$F$3:$F$62</definedName>
    <definedName name="CMARG_SE_P40">[21]Aux_4!$G$3:$G$62</definedName>
    <definedName name="CMARG_SE_P50">[21]Aux_4!$H$3:$H$62</definedName>
    <definedName name="CMARG_SE_P60">[21]Aux_4!$I$3:$I$62</definedName>
    <definedName name="CMARG_SE_P70">[21]Aux_4!$J$3:$J$62</definedName>
    <definedName name="CMARG_SE_P80">[21]Aux_4!$K$3:$K$62</definedName>
    <definedName name="CMARG_SE_P90">[21]Aux_4!$L$3:$L$62</definedName>
    <definedName name="CMARG_X">[21]Aux_4!$B$3:$B$62</definedName>
    <definedName name="CMO_A_1">[21]Aux_3!$B$3:$N$2002</definedName>
    <definedName name="CMO_A_1_JANTODEZ">[21]Aux_3!$C$3:$N$2002</definedName>
    <definedName name="CMO_A_1_REF">[21]Aux_3!$B$2</definedName>
    <definedName name="CMO_A_2">[21]Aux_3!$P$3:$AB$2002</definedName>
    <definedName name="CMO_A_2_JANTODEZ">[21]Aux_3!$Q$3:$AB$2002</definedName>
    <definedName name="CMO_A_2_REF">[21]Aux_3!$P$2</definedName>
    <definedName name="CMO_A_3">[21]Aux_3!$AD$3:$AP$2002</definedName>
    <definedName name="CMO_A_3_JANTODEZ">[21]Aux_3!$AE$3:$AP$2002</definedName>
    <definedName name="CMO_A_3_REF">[21]Aux_3!$AD$2</definedName>
    <definedName name="CMO_A_4">[21]Aux_3!$AR$3:$BD$2002</definedName>
    <definedName name="CMO_A_4_JANTODEZ">[21]Aux_3!$AS$3:$BD$2002</definedName>
    <definedName name="CMO_A_4_REF">[21]Aux_3!$AR$2</definedName>
    <definedName name="CMO_A_5">[21]Aux_3!$BF$3:$BR$2002</definedName>
    <definedName name="CMO_A_5_JANTODEZ">[21]Aux_3!$BG$3:$BR$2002</definedName>
    <definedName name="CMO_A_5_REF">[21]Aux_3!$BF$2</definedName>
    <definedName name="CNCLIENTES">'[16]Dados ISO 9001'!$C$35:$D$41</definedName>
    <definedName name="CNEE" localSheetId="0">#REF!</definedName>
    <definedName name="CNEE">#REF!</definedName>
    <definedName name="COBERTURA_INVERSION" localSheetId="0">#REF!</definedName>
    <definedName name="COBERTURA_INVERSION">#REF!</definedName>
    <definedName name="COBERTURA_SERVICIO_DEUDA" localSheetId="0">#REF!</definedName>
    <definedName name="COBERTURA_SERVICIO_DEUDA">#REF!</definedName>
    <definedName name="codmun">[4]vinc!$A$1:$A$65536</definedName>
    <definedName name="codmuni">[4]vinc!$A$1:$A$65536</definedName>
    <definedName name="codmunic">[4]vinc!$A$1:$A$65536</definedName>
    <definedName name="coelba" localSheetId="0">#REF!</definedName>
    <definedName name="coelba">#REF!</definedName>
    <definedName name="Cofins_PIS_Finsocial" localSheetId="0">#REF!</definedName>
    <definedName name="Cofins_PIS_Finsocial">#REF!</definedName>
    <definedName name="COGS" localSheetId="0">#REF!</definedName>
    <definedName name="COGS">#REF!</definedName>
    <definedName name="comercial">[4]vinc!$AI$3:$AM$34</definedName>
    <definedName name="COMPANY" localSheetId="0">#REF!</definedName>
    <definedName name="COMPANY">#REF!</definedName>
    <definedName name="Comparativo" localSheetId="0">#REF!</definedName>
    <definedName name="Comparativo">#REF!</definedName>
    <definedName name="COMPRA_2000" localSheetId="0">#REF!</definedName>
    <definedName name="COMPRA_2000">#REF!</definedName>
    <definedName name="COMPRA_2001">#REF!</definedName>
    <definedName name="COMPRA_2002">#REF!</definedName>
    <definedName name="COMPRA_2003">#REF!</definedName>
    <definedName name="COMPRA_2004">#REF!</definedName>
    <definedName name="COMPRA_2005">#REF!</definedName>
    <definedName name="COMPRA_2006">#REF!</definedName>
    <definedName name="COMPRA_2007">#REF!</definedName>
    <definedName name="COMPRA_2008">#REF!</definedName>
    <definedName name="COMPRA_2009">#REF!</definedName>
    <definedName name="COMPRA_2010">#REF!</definedName>
    <definedName name="COMPRA_2011">#REF!</definedName>
    <definedName name="Compra_Rmilhões">'[40]Dados de Entrada - Planejamento'!#REF!</definedName>
    <definedName name="Compra_SPOT_GWh">'[40]Dados de Entrada - Planejamento'!#REF!</definedName>
    <definedName name="ComprasBolsa">'[41]Modelo Proyecciones'!$B$69:$M$69</definedName>
    <definedName name="Concepto_por_Gerencia" localSheetId="0">#REF!</definedName>
    <definedName name="Concepto_por_Gerencia">#REF!</definedName>
    <definedName name="conex" localSheetId="0">#REF!</definedName>
    <definedName name="conex">#REF!</definedName>
    <definedName name="conmédio">[42]AESMES!$BW$10:$CK$10</definedName>
    <definedName name="ConsCustos" localSheetId="0">#REF!</definedName>
    <definedName name="ConsCustos">#REF!</definedName>
    <definedName name="ConsCustosDep" localSheetId="0">#REF!</definedName>
    <definedName name="ConsCustosDep">#REF!</definedName>
    <definedName name="CONSOLIDAÇÃOFINAL_Consulta" localSheetId="0">#REF!</definedName>
    <definedName name="CONSOLIDAÇÃOFINAL_Consulta">#REF!</definedName>
    <definedName name="consprev">#REF!</definedName>
    <definedName name="CONSTANT">#REF!</definedName>
    <definedName name="CONSULTING_PROF">[31]Cargos!$C$84:$C$96</definedName>
    <definedName name="Consumo">#N/A</definedName>
    <definedName name="Consumo_1999" localSheetId="0">#REF!</definedName>
    <definedName name="Consumo_1999">#REF!</definedName>
    <definedName name="Consumo_2000" localSheetId="0">#REF!</definedName>
    <definedName name="Consumo_2000">#REF!</definedName>
    <definedName name="CONSUMO_ESTRATO_3" localSheetId="0">#REF!</definedName>
    <definedName name="CONSUMO_ESTRATO_3">#REF!</definedName>
    <definedName name="Consumo_Usa_Norte_Consulta">#REF!</definedName>
    <definedName name="CONSUMOMWh">[2]CVA_Projetada12meses!$B$2:$O$106</definedName>
    <definedName name="CONSUMOVAL" localSheetId="0">#REF!</definedName>
    <definedName name="CONSUMOVAL">#REF!</definedName>
    <definedName name="CONT_AC">'[16]Dados Segurança'!$B$70:$I$73</definedName>
    <definedName name="CONT_LM">'[16]Dados Segurança'!$B$64:$I$67</definedName>
    <definedName name="contas.max" localSheetId="0">[43]Base!$D$2</definedName>
    <definedName name="contas.max">[44]Base!$D$2</definedName>
    <definedName name="Contas_Emitidas">'[16]Dados Faturamento'!$C$21:$N$27</definedName>
    <definedName name="ContratMEM">'[45]Supuestos Generales'!$B$182:$M$182</definedName>
    <definedName name="CONTRIBUCION_AL_PLAN_DE_INVERSIONES" localSheetId="0">#REF!</definedName>
    <definedName name="CONTRIBUCION_AL_PLAN_DE_INVERSIONES">#REF!</definedName>
    <definedName name="CONTRIBUCIONES_IMPUESTOS" localSheetId="0">#REF!</definedName>
    <definedName name="CONTRIBUCIONES_IMPUESTOS">#REF!</definedName>
    <definedName name="Contribuição_Social" localSheetId="0">#REF!</definedName>
    <definedName name="Contribuição_Social">#REF!</definedName>
    <definedName name="Contribuição_Social_2003">#REF!</definedName>
    <definedName name="Controle_Interno">'[16]Dados Faturamento'!$C$41:$N$47</definedName>
    <definedName name="Cópia_de_Consumo_Usa_Norte_Veículo">'[46]USA NT Detalhe'!$A$1:$F$1713</definedName>
    <definedName name="Costo_Ventas" localSheetId="0">#REF!</definedName>
    <definedName name="Costo_Ventas">#REF!</definedName>
    <definedName name="counter_trade" localSheetId="0">#REF!</definedName>
    <definedName name="counter_trade">#REF!</definedName>
    <definedName name="CP.COMPRAS" localSheetId="0">#REF!</definedName>
    <definedName name="CP.COMPRAS">#REF!</definedName>
    <definedName name="CP.GER">#REF!</definedName>
    <definedName name="CP.INTERR">#REF!</definedName>
    <definedName name="CP.VENDAS">#REF!</definedName>
    <definedName name="CPFL">#REF!</definedName>
    <definedName name="cpi">#REF!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MF">#REF!</definedName>
    <definedName name="CPRJ">'[16]Dados ISO 9001'!$C$24:$D$30</definedName>
    <definedName name="Criteria_MI" localSheetId="0">#REF!</definedName>
    <definedName name="Criteria_MI">#REF!</definedName>
    <definedName name="CRITERIO">[4]vinc!$AA$46:$AA$67</definedName>
    <definedName name="CRITERIO0" localSheetId="0">[4]vinc!#REF!</definedName>
    <definedName name="CRITERIO0">[4]vinc!#REF!</definedName>
    <definedName name="_xlnm.Criteria" localSheetId="0">#REF!</definedName>
    <definedName name="_xlnm.Criteria">#REF!</definedName>
    <definedName name="CRM_PROF">[31]Cargos!$C$115:$C$135</definedName>
    <definedName name="cruz">'[47]#REF'!$A$8:$P$128</definedName>
    <definedName name="cs_1" localSheetId="0">#REF!</definedName>
    <definedName name="cs_1">#REF!</definedName>
    <definedName name="cs_1_6" localSheetId="0">'[48]CS _ projeção'!#REF!</definedName>
    <definedName name="cs_1_6">'[48]CS _ projeção'!#REF!</definedName>
    <definedName name="cs_2" localSheetId="0">#REF!</definedName>
    <definedName name="cs_2">#REF!</definedName>
    <definedName name="cs_2_6" localSheetId="0">'[48]CS _ projeção'!#REF!</definedName>
    <definedName name="cs_2_6">'[48]CS _ projeção'!#REF!</definedName>
    <definedName name="cs_3" localSheetId="0">#REF!</definedName>
    <definedName name="cs_3">#REF!</definedName>
    <definedName name="cs_3_6" localSheetId="0">'[48]CS _ projeção'!#REF!</definedName>
    <definedName name="cs_3_6">'[48]CS _ projeção'!#REF!</definedName>
    <definedName name="CS_PROF">[31]Cargos!$C$38:$C$72</definedName>
    <definedName name="CSLL" localSheetId="0">#REF!</definedName>
    <definedName name="CSLL">#REF!</definedName>
    <definedName name="csscDdaDA">#REF!</definedName>
    <definedName name="CTratio">'[49]SETTINGS (PRIM)'!$I$13/'[49]SETTINGS (PRIM)'!$I$14</definedName>
    <definedName name="CTSN" localSheetId="0">#REF!</definedName>
    <definedName name="CTSN">#REF!</definedName>
    <definedName name="CUSTO" localSheetId="0">[50]IREM!#REF!</definedName>
    <definedName name="CUSTO">[50]IREM!#REF!</definedName>
    <definedName name="custo_1" localSheetId="0">[51]IREM!#REF!</definedName>
    <definedName name="custo_1">[51]IREM!#REF!</definedName>
    <definedName name="custo1" localSheetId="0">[52]IREM!#REF!</definedName>
    <definedName name="custo1">[52]IREM!#REF!</definedName>
    <definedName name="Custos_modulares_de_equipamentos" localSheetId="0">#REF!</definedName>
    <definedName name="Custos_modulares_de_equipamentos">#REF!</definedName>
    <definedName name="custoval.atual" localSheetId="0">[50]IREM!#REF!</definedName>
    <definedName name="custoval.atual">[50]IREM!#REF!</definedName>
    <definedName name="CVApr" localSheetId="0">#REF!</definedName>
    <definedName name="CVApr">#REF!</definedName>
    <definedName name="CVAug" localSheetId="0">#REF!</definedName>
    <definedName name="CVAug">#REF!</definedName>
    <definedName name="cvcvxvxcvxcvxcv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hidden="1">{#N/A,#N/A,FALSE,"LLAVE";#N/A,#N/A,FALSE,"EERR";#N/A,#N/A,FALSE,"ESP";#N/A,#N/A,FALSE,"EOAF";#N/A,#N/A,FALSE,"CASH";#N/A,#N/A,FALSE,"FINANZAS";#N/A,#N/A,FALSE,"DEUDA";#N/A,#N/A,FALSE,"INVERSION";#N/A,#N/A,FALSE,"PERSONAL"}</definedName>
    <definedName name="CVDec" localSheetId="0">#REF!</definedName>
    <definedName name="CVDec">#REF!</definedName>
    <definedName name="CVFeb" localSheetId="0">#REF!</definedName>
    <definedName name="CVFeb">#REF!</definedName>
    <definedName name="CVJan" localSheetId="0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Sep">#REF!</definedName>
    <definedName name="CVTot">#REF!</definedName>
    <definedName name="D" localSheetId="0">[4]vinc!$P$21:$AC$25</definedName>
    <definedName name="D">#REF!</definedName>
    <definedName name="Dados">'[53]Dados mensais'!$A$4:$FR$255</definedName>
    <definedName name="Dados_totais" localSheetId="0">#REF!</definedName>
    <definedName name="Dados_totais">#REF!</definedName>
    <definedName name="DANIEL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ta" localSheetId="0">#REF!</definedName>
    <definedName name="data">#REF!</definedName>
    <definedName name="data_t" localSheetId="0">[43]Definicoes!$C$9</definedName>
    <definedName name="data_t">[44]Definicoes!$C$9</definedName>
    <definedName name="data_t1" localSheetId="0">[43]Definicoes!$C$10</definedName>
    <definedName name="data_t1">[44]Definicoes!$C$10</definedName>
    <definedName name="data_y1" localSheetId="0">[43]Definicoes!$C$11</definedName>
    <definedName name="data_y1">[44]Definicoes!$C$11</definedName>
    <definedName name="data_y2" localSheetId="0">[43]Definicoes!$C$12</definedName>
    <definedName name="data_y2">[44]Definicoes!$C$12</definedName>
    <definedName name="DATA2">[54]Output!$G$10:$S$49</definedName>
    <definedName name="DATA2.">[54]Output!$G$10:$S$49</definedName>
    <definedName name="data3" localSheetId="0">#REF!</definedName>
    <definedName name="data3">#REF!</definedName>
    <definedName name="Database_MI" localSheetId="0">#REF!</definedName>
    <definedName name="Database_MI">#REF!</definedName>
    <definedName name="datas" localSheetId="0">#REF!</definedName>
    <definedName name="datas">#REF!</definedName>
    <definedName name="datosdec2">#REF!</definedName>
    <definedName name="datosfec2">#REF!</definedName>
    <definedName name="DB_PROJ">'[55]Lista de Projetos'!$A:$AF</definedName>
    <definedName name="DBHH" localSheetId="0">#REF!</definedName>
    <definedName name="DBHH">#REF!</definedName>
    <definedName name="DBT" localSheetId="0">#REF!</definedName>
    <definedName name="DBT">#REF!</definedName>
    <definedName name="dddddd" localSheetId="0">'[56]LT 2'!#REF!</definedName>
    <definedName name="dddddd">'[56]LT 2'!#REF!</definedName>
    <definedName name="dds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eb_tne_a">#REF!</definedName>
    <definedName name="deb_tne_b">#REF!</definedName>
    <definedName name="deb_tne_c">#REF!</definedName>
    <definedName name="deb_tne_d">#REF!</definedName>
    <definedName name="deb_tne_e">#REF!</definedName>
    <definedName name="deb_tne_f">#REF!</definedName>
    <definedName name="deb_tne_g">#REF!</definedName>
    <definedName name="deb_tne_h">#REF!</definedName>
    <definedName name="deb_tne_i">#REF!</definedName>
    <definedName name="deb_tne_j">#REF!</definedName>
    <definedName name="deb_tne_k">#REF!</definedName>
    <definedName name="deb_tne_l">#REF!</definedName>
    <definedName name="deb_tne_m">#REF!</definedName>
    <definedName name="deb_tne_n">#REF!</definedName>
    <definedName name="deb_tne_o">#REF!</definedName>
    <definedName name="deb_tne_p">#REF!</definedName>
    <definedName name="deb_tne_q">#REF!</definedName>
    <definedName name="deb_tne_r">#REF!</definedName>
    <definedName name="debt" localSheetId="0">#REF!</definedName>
    <definedName name="debt">#REF!</definedName>
    <definedName name="DEC_01">[57]Dados_DEC!$B$21:$J$39</definedName>
    <definedName name="DEC_01B" localSheetId="0">[57]Dados_DEC!#REF!</definedName>
    <definedName name="DEC_01B">[57]Dados_DEC!#REF!</definedName>
    <definedName name="DEC_02">[57]Dados_DEC!$B$41:$J$59</definedName>
    <definedName name="DEC_02B" localSheetId="0">[57]Dados_DEC!#REF!</definedName>
    <definedName name="DEC_02B">[57]Dados_DEC!#REF!</definedName>
    <definedName name="DEC_03">[57]Dados_DEC!$B$61:$J$79</definedName>
    <definedName name="DEC_03B" localSheetId="0">[57]Dados_DEC!#REF!</definedName>
    <definedName name="DEC_03B">[57]Dados_DEC!#REF!</definedName>
    <definedName name="DEC_04">[57]Dados_DEC!$B$81:$J$99</definedName>
    <definedName name="DEC_04B" localSheetId="0">[57]Dados_DEC!#REF!</definedName>
    <definedName name="DEC_04B">[57]Dados_DEC!#REF!</definedName>
    <definedName name="DEC_05">[57]Dados_DEC!$B$101:$J$119</definedName>
    <definedName name="DEC_05B" localSheetId="0">[57]Dados_DEC!#REF!</definedName>
    <definedName name="DEC_05B">[57]Dados_DEC!#REF!</definedName>
    <definedName name="DEC_06">[57]Dados_DEC!$B$121:$J$139</definedName>
    <definedName name="DEC_06B" localSheetId="0">[57]Dados_DEC!#REF!</definedName>
    <definedName name="DEC_06B">[57]Dados_DEC!#REF!</definedName>
    <definedName name="DEC_07">[57]Dados_DEC!$B$141:$J$159</definedName>
    <definedName name="DEC_07B" localSheetId="0">[57]Dados_DEC!#REF!</definedName>
    <definedName name="DEC_07B">[57]Dados_DEC!#REF!</definedName>
    <definedName name="DEC_08">[57]Dados_DEC!$B$181:$J$199</definedName>
    <definedName name="DEC_08B" localSheetId="0">[57]Dados_DEC!#REF!</definedName>
    <definedName name="DEC_08B">[57]Dados_DEC!#REF!</definedName>
    <definedName name="DEC_09">[57]Dados_DEC!$B$201:$J$219</definedName>
    <definedName name="DEC_09B" localSheetId="0">[57]Dados_DEC!#REF!</definedName>
    <definedName name="DEC_09B">[57]Dados_DEC!#REF!</definedName>
    <definedName name="DEC_10">[57]Dados_DEC!$B$221:$J$239</definedName>
    <definedName name="DEC_10B" localSheetId="0">[57]Dados_DEC!#REF!</definedName>
    <definedName name="DEC_10B">[57]Dados_DEC!#REF!</definedName>
    <definedName name="DEC_11">[57]Dados_DEC!$B$241:$J$259</definedName>
    <definedName name="DEC_11B" localSheetId="0">[57]Dados_DEC!#REF!</definedName>
    <definedName name="DEC_11B">[57]Dados_DEC!#REF!</definedName>
    <definedName name="DEC_12">[57]Dados_DEC!$B$261:$J$279</definedName>
    <definedName name="DEC_12B" localSheetId="0">[57]Dados_DEC!#REF!</definedName>
    <definedName name="DEC_12B">[57]Dados_DEC!#REF!</definedName>
    <definedName name="DEC_13">[57]Dados_DEC!$B$281:$J$299</definedName>
    <definedName name="DEC_13B" localSheetId="0">[57]Dados_DEC!#REF!</definedName>
    <definedName name="DEC_13B">[57]Dados_DEC!#REF!</definedName>
    <definedName name="DEC_14">[57]Dados_DEC!$B$301:$J$319</definedName>
    <definedName name="DEC_14B" localSheetId="0">[57]Dados_DEC!#REF!</definedName>
    <definedName name="DEC_14B">[57]Dados_DEC!#REF!</definedName>
    <definedName name="DEC_15">[57]Dados_DEC!$B$321:$J$339</definedName>
    <definedName name="DEC_15B" localSheetId="0">[57]Dados_DEC!#REF!</definedName>
    <definedName name="DEC_15B">[57]Dados_DEC!#REF!</definedName>
    <definedName name="DEC_16">[57]Dados_DEC!$B$341:$J$359</definedName>
    <definedName name="DEC_16B" localSheetId="0">[57]Dados_DEC!#REF!</definedName>
    <definedName name="DEC_16B">[57]Dados_DEC!#REF!</definedName>
    <definedName name="DEC_17">[57]Dados_DEC!$B$361:$J$379</definedName>
    <definedName name="DEC_17B" localSheetId="0">[57]Dados_DEC!#REF!</definedName>
    <definedName name="DEC_17B">[57]Dados_DEC!#REF!</definedName>
    <definedName name="DEC_18">[57]Dados_DEC!$B$381:$J$399</definedName>
    <definedName name="DEC_18B" localSheetId="0">[57]Dados_DEC!#REF!</definedName>
    <definedName name="DEC_18B">[57]Dados_DEC!#REF!</definedName>
    <definedName name="DEC_19">[57]Dados_DEC!$B$401:$J$419</definedName>
    <definedName name="DEC_19B" localSheetId="0">[57]Dados_DEC!#REF!</definedName>
    <definedName name="DEC_19B">[57]Dados_DEC!#REF!</definedName>
    <definedName name="DEC_20">[57]Dados_DEC!$B$421:$J$439</definedName>
    <definedName name="DEC_20B" localSheetId="0">[57]Dados_DEC!#REF!</definedName>
    <definedName name="DEC_20B">[57]Dados_DEC!#REF!</definedName>
    <definedName name="DEC_21">[57]Dados_DEC!$B$441:$J$459</definedName>
    <definedName name="DEC_21B" localSheetId="0">[57]Dados_DEC!#REF!</definedName>
    <definedName name="DEC_21B">[57]Dados_DEC!#REF!</definedName>
    <definedName name="DEC_22">[57]Dados_DEC!$B$461:$J$479</definedName>
    <definedName name="DEC_22B" localSheetId="0">[57]Dados_DEC!#REF!</definedName>
    <definedName name="DEC_22B">[57]Dados_DEC!#REF!</definedName>
    <definedName name="DEC_23">[57]Dados_DEC!$B$481:$J$499</definedName>
    <definedName name="DEC_23B" localSheetId="0">[57]Dados_DEC!#REF!</definedName>
    <definedName name="DEC_23B">[57]Dados_DEC!#REF!</definedName>
    <definedName name="DEC_24">[57]Dados_DEC!$B$501:$J$519</definedName>
    <definedName name="DEC_24B" localSheetId="0">[57]Dados_DEC!#REF!</definedName>
    <definedName name="DEC_24B">[57]Dados_DEC!#REF!</definedName>
    <definedName name="DEC_25">[57]Dados_DEC!$B$521:$J$539</definedName>
    <definedName name="DEC_25B" localSheetId="0">[57]Dados_DEC!#REF!</definedName>
    <definedName name="DEC_25B">[57]Dados_DEC!#REF!</definedName>
    <definedName name="DEC_26">[57]Dados_DEC!$B$541:$J$559</definedName>
    <definedName name="DEC_26B" localSheetId="0">[57]Dados_DEC!#REF!</definedName>
    <definedName name="DEC_26B">[57]Dados_DEC!#REF!</definedName>
    <definedName name="DEC_27">[57]Dados_DEC!$B$561:$J$579</definedName>
    <definedName name="DEC_27B" localSheetId="0">[57]Dados_DEC!#REF!</definedName>
    <definedName name="DEC_27B">[57]Dados_DEC!#REF!</definedName>
    <definedName name="DEC_28">[57]Dados_DEC!$B$581:$J$599</definedName>
    <definedName name="DEC_28B" localSheetId="0">[57]Dados_DEC!#REF!</definedName>
    <definedName name="DEC_28B">[57]Dados_DEC!#REF!</definedName>
    <definedName name="DEC_29">[57]Dados_DEC!$B$601:$J$619</definedName>
    <definedName name="DEC_29B" localSheetId="0">[57]Dados_DEC!#REF!</definedName>
    <definedName name="DEC_29B">[57]Dados_DEC!#REF!</definedName>
    <definedName name="DEC_30">[57]Dados_DEC!$B$621:$J$639</definedName>
    <definedName name="DEC_30B" localSheetId="0">[57]Dados_DEC!#REF!</definedName>
    <definedName name="DEC_30B">[57]Dados_DEC!#REF!</definedName>
    <definedName name="DEC_31">[57]Dados_DEC!$B$641:$J$659</definedName>
    <definedName name="DEC_31B" localSheetId="0">[57]Dados_DEC!#REF!</definedName>
    <definedName name="DEC_31B">[57]Dados_DEC!#REF!</definedName>
    <definedName name="DEC_32">[57]Dados_DEC!$B$661:$J$679</definedName>
    <definedName name="DEC_32B" localSheetId="0">[57]Dados_DEC!#REF!</definedName>
    <definedName name="DEC_32B">[57]Dados_DEC!#REF!</definedName>
    <definedName name="DEC_33">[57]Dados_DEC!$B$681:$J$699</definedName>
    <definedName name="DEC_33B" localSheetId="0">[57]Dados_DEC!#REF!</definedName>
    <definedName name="DEC_33B">[57]Dados_DEC!#REF!</definedName>
    <definedName name="DEC_34">[57]Dados_DEC!$B$701:$J$719</definedName>
    <definedName name="DEC_34B" localSheetId="0">[57]Dados_DEC!#REF!</definedName>
    <definedName name="DEC_34B">[57]Dados_DEC!#REF!</definedName>
    <definedName name="DEC_35">[57]Dados_DEC!$B$721:$J$739</definedName>
    <definedName name="DEC_35B" localSheetId="0">[57]Dados_DEC!#REF!</definedName>
    <definedName name="DEC_35B">[57]Dados_DEC!#REF!</definedName>
    <definedName name="DEC_36">[57]Dados_DEC!$B$741:$J$759</definedName>
    <definedName name="DEC_36B" localSheetId="0">[57]Dados_DEC!#REF!</definedName>
    <definedName name="DEC_36B">[57]Dados_DEC!#REF!</definedName>
    <definedName name="DEC_37">[57]Dados_DEC!$B$161:$J$179</definedName>
    <definedName name="DEC_37B" localSheetId="0">[57]Dados_DEC!#REF!</definedName>
    <definedName name="DEC_37B">[57]Dados_DEC!#REF!</definedName>
    <definedName name="DEC_38">[57]Dados_DEC!$B$761:$J$779</definedName>
    <definedName name="DEC_38B" localSheetId="0">[57]Dados_DEC!#REF!</definedName>
    <definedName name="DEC_38B">[57]Dados_DEC!#REF!</definedName>
    <definedName name="DEC_39">[57]Dados_DEC!$B$781:$J$799</definedName>
    <definedName name="DEC_39B" localSheetId="0">[57]Dados_DEC!#REF!</definedName>
    <definedName name="DEC_39B">[57]Dados_DEC!#REF!</definedName>
    <definedName name="DEC_40">[57]Dados_DEC!$B$961:$J$979</definedName>
    <definedName name="DEC_40B" localSheetId="0">[57]Dados_DEC!#REF!</definedName>
    <definedName name="DEC_40B">[57]Dados_DEC!#REF!</definedName>
    <definedName name="DEC_41">[57]Dados_DEC!$B$801:$J$819</definedName>
    <definedName name="DEC_41B" localSheetId="0">[57]Dados_DEC!#REF!</definedName>
    <definedName name="DEC_41B">[57]Dados_DEC!#REF!</definedName>
    <definedName name="DEC_42">[57]Dados_DEC!$B$821:$J$839</definedName>
    <definedName name="DEC_42B" localSheetId="0">[57]Dados_DEC!#REF!</definedName>
    <definedName name="DEC_42B">[57]Dados_DEC!#REF!</definedName>
    <definedName name="DEC_43">[57]Dados_DEC!$B$841:$J$859</definedName>
    <definedName name="DEC_43B" localSheetId="0">[57]Dados_DEC!#REF!</definedName>
    <definedName name="DEC_43B">[57]Dados_DEC!#REF!</definedName>
    <definedName name="DEC_44">[57]Dados_DEC!$B$861:$J$879</definedName>
    <definedName name="DEC_44B" localSheetId="0">[57]Dados_DEC!#REF!</definedName>
    <definedName name="DEC_44B">[57]Dados_DEC!#REF!</definedName>
    <definedName name="DEC_45">[57]Dados_DEC!$B$881:$J$899</definedName>
    <definedName name="DEC_45B" localSheetId="0">[57]Dados_DEC!#REF!</definedName>
    <definedName name="DEC_45B">[57]Dados_DEC!#REF!</definedName>
    <definedName name="DEC_46">[57]Dados_DEC!$B$901:$J$919</definedName>
    <definedName name="DEC_46B" localSheetId="0">[57]Dados_DEC!#REF!</definedName>
    <definedName name="DEC_46B">[57]Dados_DEC!#REF!</definedName>
    <definedName name="DEC_47">[57]Dados_DEC!$B$921:$J$939</definedName>
    <definedName name="DEC_47B" localSheetId="0">[57]Dados_DEC!#REF!</definedName>
    <definedName name="DEC_47B">[57]Dados_DEC!#REF!</definedName>
    <definedName name="DEC_48">[57]Dados_DEC!$B$941:$J$959</definedName>
    <definedName name="DEC_48B" localSheetId="0">[57]Dados_DEC!#REF!</definedName>
    <definedName name="DEC_48B">[57]Dados_DEC!#REF!</definedName>
    <definedName name="DEC_49">[57]Dados_DEC!$B$981:$J$999</definedName>
    <definedName name="DEC_49B" localSheetId="0">[57]Dados_DEC!#REF!</definedName>
    <definedName name="DEC_49B">[57]Dados_DEC!#REF!</definedName>
    <definedName name="DEC_50">[57]Dados_DEC!$B$1001:$J$1019</definedName>
    <definedName name="DEC_50B" localSheetId="0">[57]Dados_DEC!#REF!</definedName>
    <definedName name="DEC_50B">[57]Dados_DEC!#REF!</definedName>
    <definedName name="DEC_51">[57]Dados_DEC!$B$1021:$J$1039</definedName>
    <definedName name="DEC_51B" localSheetId="0">[57]Dados_DEC!#REF!</definedName>
    <definedName name="DEC_51B">[57]Dados_DEC!#REF!</definedName>
    <definedName name="DEC_52">[57]Dados_DEC!$B$1041:$J$1059</definedName>
    <definedName name="DEC_52B" localSheetId="0">[57]Dados_DEC!#REF!</definedName>
    <definedName name="DEC_52B">[57]Dados_DEC!#REF!</definedName>
    <definedName name="DEC_53">[57]Dados_DEC!$B$1061:$J$1079</definedName>
    <definedName name="DEC_53B" localSheetId="0">[57]Dados_DEC!#REF!</definedName>
    <definedName name="DEC_53B">[57]Dados_DEC!#REF!</definedName>
    <definedName name="DEC_54">[57]Dados_DEC!$B$1081:$J$1099</definedName>
    <definedName name="DEC_54B" localSheetId="0">[57]Dados_DEC!#REF!</definedName>
    <definedName name="DEC_54B">[57]Dados_DEC!#REF!</definedName>
    <definedName name="DEC_55">[57]Dados_DEC!$B$1101:$J$1119</definedName>
    <definedName name="DEC_55B" localSheetId="0">[57]Dados_DEC!#REF!</definedName>
    <definedName name="DEC_55B">[57]Dados_DEC!#REF!</definedName>
    <definedName name="DEC_56">[57]Dados_DEC!$B$1121:$J$1139</definedName>
    <definedName name="DEC_56B" localSheetId="0">[57]Dados_DEC!#REF!</definedName>
    <definedName name="DEC_56B">[57]Dados_DEC!#REF!</definedName>
    <definedName name="DEC_57">[57]Dados_DEC!$B$1141:$J$1159</definedName>
    <definedName name="DEC_57B" localSheetId="0">[57]Dados_DEC!#REF!</definedName>
    <definedName name="DEC_57B">[57]Dados_DEC!#REF!</definedName>
    <definedName name="DEC_58">[57]Dados_DEC!$B$1161:$J$1179</definedName>
    <definedName name="DEC_58B" localSheetId="0">[57]Dados_DEC!#REF!</definedName>
    <definedName name="DEC_58B">[57]Dados_DEC!#REF!</definedName>
    <definedName name="DEC_FEC_Mes" localSheetId="0">#REF!</definedName>
    <definedName name="DEC_FEC_Mes">#REF!</definedName>
    <definedName name="DEC_T">[57]Dados_DEC!$B$1181:$J$1199</definedName>
    <definedName name="DEC_TB" localSheetId="0">[57]Dados_DEC!#REF!</definedName>
    <definedName name="DEC_TB">[57]Dados_DEC!#REF!</definedName>
    <definedName name="DECI" localSheetId="0">#REF!</definedName>
    <definedName name="DECI">#REF!</definedName>
    <definedName name="DecL3" localSheetId="0">#REF!</definedName>
    <definedName name="DecL3">#REF!</definedName>
    <definedName name="DecL4" localSheetId="0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manda">#REF!</definedName>
    <definedName name="demanda_cvrd">#REF!</definedName>
    <definedName name="demanda1">#REF!</definedName>
    <definedName name="demanda10">#REF!</definedName>
    <definedName name="demanda11">#REF!</definedName>
    <definedName name="demanda12">#REF!</definedName>
    <definedName name="demanda13">#REF!</definedName>
    <definedName name="demanda14">#REF!</definedName>
    <definedName name="demanda15">#REF!</definedName>
    <definedName name="demanda16">#REF!</definedName>
    <definedName name="demanda17">#REF!</definedName>
    <definedName name="demanda18">#REF!</definedName>
    <definedName name="demanda19">#REF!</definedName>
    <definedName name="demanda2">#REF!</definedName>
    <definedName name="demanda2_cvrd">#REF!</definedName>
    <definedName name="demanda3">#REF!</definedName>
    <definedName name="demanda3_cvrd">#REF!</definedName>
    <definedName name="demanda4">#REF!</definedName>
    <definedName name="demanda5">#REF!</definedName>
    <definedName name="demanda6">#REF!</definedName>
    <definedName name="demanda7">#REF!</definedName>
    <definedName name="demanda8">#REF!</definedName>
    <definedName name="demanda9">#REF!</definedName>
    <definedName name="DEMANDAkW">[2]CVA_Projetada12meses!$B$109:$O$186</definedName>
    <definedName name="DEMANDAVAL" localSheetId="0">#REF!</definedName>
    <definedName name="DEMANDAVAL">#REF!</definedName>
    <definedName name="DemPotencia">'[58]Supuestos Generales'!$B$88:$M$88</definedName>
    <definedName name="DEP">[22]Entradas!$D$26</definedName>
    <definedName name="depre_aceler" localSheetId="0">#REF!</definedName>
    <definedName name="depre_aceler">#REF!</definedName>
    <definedName name="deprec_linear" localSheetId="0">#REF!</definedName>
    <definedName name="deprec_linear">#REF!</definedName>
    <definedName name="depreciacao" localSheetId="0">#REF!</definedName>
    <definedName name="depreciacao">#REF!</definedName>
    <definedName name="Depreciação">#REF!</definedName>
    <definedName name="Depreciaciones_y_Amort.">#REF!</definedName>
    <definedName name="DEPRECIATION">#REF!</definedName>
    <definedName name="desconto_agua_a_d">'[13](TAP) GTF'!$B$118</definedName>
    <definedName name="desconto_agua_a_e">'[13](TAP) GTF'!$C$118</definedName>
    <definedName name="desconto_agua_b_d">'[13](TAP) GTF'!$B$119</definedName>
    <definedName name="desconto_agua_b_e">'[13](TAP) GTF'!$C$119</definedName>
    <definedName name="desconto_rural_d">'[13](TAP) GTF'!$B$117</definedName>
    <definedName name="desconto_rural_e">'[13](TAP) GTF'!$C$117</definedName>
    <definedName name="DESFALT" localSheetId="0">#REF!</definedName>
    <definedName name="DESFALT">#REF!</definedName>
    <definedName name="DESTINO_DEPTO" localSheetId="0">#REF!</definedName>
    <definedName name="DESTINO_DEPTO">#REF!</definedName>
    <definedName name="DEUDA" localSheetId="0">#REF!</definedName>
    <definedName name="DEUDA">#REF!</definedName>
    <definedName name="DEUDAL">#REF!</definedName>
    <definedName name="df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df" hidden="1">{#N/A,#N/A,FALSE,"LLAVE";#N/A,#N/A,FALSE,"EERR";#N/A,#N/A,FALSE,"ESP";#N/A,#N/A,FALSE,"EOAF";#N/A,#N/A,FALSE,"CASH";#N/A,#N/A,FALSE,"FINANZAS";#N/A,#N/A,FALSE,"DEUDA";#N/A,#N/A,FALSE,"INVERSION";#N/A,#N/A,FALSE,"PERSONAL"}</definedName>
    <definedName name="DFC">#REF!</definedName>
    <definedName name="dfsagasgdfagadfgdaf" localSheetId="0" hidden="1">{#N/A,#N/A,FALSE,"ENERGIA";#N/A,#N/A,FALSE,"PERDIDAS";#N/A,#N/A,FALSE,"CLIENTES";#N/A,#N/A,FALSE,"ESTADO";#N/A,#N/A,FALSE,"TECNICA"}</definedName>
    <definedName name="dfsagasgdfagadfgdaf" hidden="1">{#N/A,#N/A,FALSE,"ENERGIA";#N/A,#N/A,FALSE,"PERDIDAS";#N/A,#N/A,FALSE,"CLIENTES";#N/A,#N/A,FALSE,"ESTADO";#N/A,#N/A,FALSE,"TECNICA"}</definedName>
    <definedName name="dfsdf" localSheetId="0">#REF!</definedName>
    <definedName name="dfsdf">#REF!</definedName>
    <definedName name="Diag" localSheetId="0">#REF!</definedName>
    <definedName name="Diag">#REF!</definedName>
    <definedName name="Dif._Cambio" localSheetId="0">#REF!</definedName>
    <definedName name="Dif._Cambio">#REF!</definedName>
    <definedName name="dimensao.max" localSheetId="0">[43]Base!$B$2</definedName>
    <definedName name="dimensao.max">[44]Base!$B$2</definedName>
    <definedName name="dircapa">[59]Capa!$T$1</definedName>
    <definedName name="DIRECTORY" localSheetId="0">#REF!</definedName>
    <definedName name="DIRECTORY">#REF!</definedName>
    <definedName name="DIRETORIA">'[60]PTR-DADOS'!$X:$X</definedName>
    <definedName name="Diretorias" localSheetId="0">#REF!</definedName>
    <definedName name="Diretorias">#REF!</definedName>
    <definedName name="DirO" localSheetId="0">[36]Dados!#REF!</definedName>
    <definedName name="DirO">[36]Dados!#REF!</definedName>
    <definedName name="Disponibilidad_Final" localSheetId="0">#REF!</definedName>
    <definedName name="Disponibilidad_Final">#REF!</definedName>
    <definedName name="DIVGRAF1" localSheetId="0">#REF!</definedName>
    <definedName name="DIVGRAF1">#REF!</definedName>
    <definedName name="divliq" localSheetId="0">#REF!</definedName>
    <definedName name="divliq">#REF!</definedName>
    <definedName name="DKCJSDKCSDKCSDFJSDF">#REF!,#REF!,#REF!,#REF!,#REF!,#REF!,#REF!,#REF!,#REF!,#REF!,#REF!,#REF!,#REF!,#REF!,#REF!,#REF!,#REF!,#REF!,#REF!,#REF!,#REF!,#REF!,#REF!,#REF!,#REF!,#REF!,#REF!,#REF!,#REF!</definedName>
    <definedName name="dm">#REF!</definedName>
    <definedName name="DOISNOVE">#REF!</definedName>
    <definedName name="DOLAR" localSheetId="0">[61]dez99_dez01!#REF!</definedName>
    <definedName name="DOLAR">[61]dez99_dez01!#REF!</definedName>
    <definedName name="DRA">[53]DRA!$A$3:$AW$289</definedName>
    <definedName name="dre_1" localSheetId="0">#REF!</definedName>
    <definedName name="dre_1">#REF!</definedName>
    <definedName name="dre_1_5" localSheetId="0">'[48]IR _ projeção'!#REF!</definedName>
    <definedName name="dre_1_5">'[48]IR _ projeção'!#REF!</definedName>
    <definedName name="dre_2" localSheetId="0">#REF!</definedName>
    <definedName name="dre_2">#REF!</definedName>
    <definedName name="dre_2_5" localSheetId="0">'[48]IR _ projeção'!#REF!</definedName>
    <definedName name="dre_2_5">'[48]IR _ projeção'!#REF!</definedName>
    <definedName name="dre_3" localSheetId="0">#REF!</definedName>
    <definedName name="dre_3">#REF!</definedName>
    <definedName name="dre_3_5" localSheetId="0">'[48]IR _ projeção'!#REF!</definedName>
    <definedName name="dre_3_5">'[48]IR _ projeção'!#REF!</definedName>
    <definedName name="DRP">[53]DRP!$A$3:$AN$272</definedName>
    <definedName name="ds" localSheetId="0">{0;0;0;0;258;#N/A;0.75;0.75;1;1;2;FALSE;FALSE;FALSE;FALSE;FALSE;#N/A;1;#N/A;1;1;"&amp;A";"Page &amp;P"}</definedName>
    <definedName name="ds">{0;0;0;0;258;#N/A;0.75;0.75;1;1;2;FALSE;FALSE;FALSE;FALSE;FALSE;#N/A;1;#N/A;1;1;"&amp;A";"Page &amp;P"}</definedName>
    <definedName name="DURACAO">[21]Aux_1!$D$4:$D$21</definedName>
    <definedName name="dwdwdw" localSheetId="0">#REF!</definedName>
    <definedName name="dwdwdw">#REF!</definedName>
    <definedName name="e" localSheetId="0" hidden="1">{#N/A,#N/A,FALSE,"ENERGIA";#N/A,#N/A,FALSE,"PERDIDAS";#N/A,#N/A,FALSE,"CLIENTES";#N/A,#N/A,FALSE,"ESTADO";#N/A,#N/A,FALSE,"TECNICA"}</definedName>
    <definedName name="E">#REF!</definedName>
    <definedName name="E1063_01" localSheetId="0">#REF!</definedName>
    <definedName name="E1063_01">#REF!</definedName>
    <definedName name="EAS_ABC">'[16]Dados Clandestina'!$T$54:$AF$56</definedName>
    <definedName name="EAS_ACUM">'[16]Dados Clandestina'!$D$84:$J$86</definedName>
    <definedName name="EAS_ANHEMBI">'[16]Dados Clandestina'!$T$39:$AF$41</definedName>
    <definedName name="EAS_CENTRO">'[16]Dados Clandestina'!$T$44:$AF$46</definedName>
    <definedName name="EAS_ELPA">'[16]Dados Clandestina'!$T$24:$AF$26</definedName>
    <definedName name="EAS_LESTE">'[16]Dados Clandestina'!$T$49:$AF$51</definedName>
    <definedName name="EAS_OESTE">'[16]Dados Clandestina'!$T$29:$AF$31</definedName>
    <definedName name="EAS_SUL">'[16]Dados Clandestina'!$T$34:$AF$36</definedName>
    <definedName name="EBITDA___INTERESES_OPERACIÓN" localSheetId="0">#REF!</definedName>
    <definedName name="EBITDA___INTERESES_OPERACIÓN">#REF!</definedName>
    <definedName name="EBITDA___SALDO_DEUDA_L.P" localSheetId="0">#REF!</definedName>
    <definedName name="EBITDA___SALDO_DEUDA_L.P">#REF!</definedName>
    <definedName name="EC_01_TM_VL_ECON" localSheetId="0">#REF!</definedName>
    <definedName name="EC_01_TM_VL_ECON">#REF!</definedName>
    <definedName name="EC_02_TM_VL_ECON">#REF!</definedName>
    <definedName name="EC_03_TM_VL_ECON">#REF!</definedName>
    <definedName name="EC_04_DESP_VL_ECON">#REF!</definedName>
    <definedName name="EC_05_DESP_VL_ECON">#REF!</definedName>
    <definedName name="EC_06_DESP_VL_ECON">#REF!</definedName>
    <definedName name="EC_07_MERC_VL_ECON">#REF!</definedName>
    <definedName name="EC_08_MERC_VL_ECON">#REF!</definedName>
    <definedName name="EC_09_MERC_VL_ECON">#REF!</definedName>
    <definedName name="EC_10">#REF!</definedName>
    <definedName name="EC_11_DÓLAR">#REF!</definedName>
    <definedName name="ECM_PROF">[31]Cargos!$C$97:$C$114</definedName>
    <definedName name="econ_profit" localSheetId="0">#REF!</definedName>
    <definedName name="econ_profit">#REF!</definedName>
    <definedName name="ede" localSheetId="0">{0;0;0;0;9;#N/A;0.75;0.75;1;1;1;FALSE;FALSE;FALSE;FALSE;FALSE;#N/A;1;100;#N/A;#N/A;"&amp;A";"Page &amp;P"}</definedName>
    <definedName name="ede">{0;0;0;0;9;#N/A;0.75;0.75;1;1;1;FALSE;FALSE;FALSE;FALSE;FALSE;#N/A;1;100;#N/A;#N/A;"&amp;A";"Page &amp;P"}</definedName>
    <definedName name="EE" localSheetId="0">#REF!</definedName>
    <definedName name="EE">#REF!</definedName>
    <definedName name="EEB" localSheetId="0">#REF!</definedName>
    <definedName name="EEB">#REF!</definedName>
    <definedName name="EEE">#REF!</definedName>
    <definedName name="EEEEE">[4]vinc!$AE$17:$AR$18</definedName>
    <definedName name="EEPV" localSheetId="0">#REF!</definedName>
    <definedName name="EEPV">#REF!</definedName>
    <definedName name="EEVP" localSheetId="0">#REF!</definedName>
    <definedName name="EEVP">#REF!</definedName>
    <definedName name="efasdfasdf" localSheetId="0">#REF!</definedName>
    <definedName name="efasdfasdf">#REF!</definedName>
    <definedName name="egcb">#REF!</definedName>
    <definedName name="EGCDOU">#REF!</definedName>
    <definedName name="egce">#REF!</definedName>
    <definedName name="EGCE01">#REF!</definedName>
    <definedName name="EGCE02">#REF!</definedName>
    <definedName name="EGCE03">#REF!</definedName>
    <definedName name="egcg">#REF!</definedName>
    <definedName name="egcj">#REF!</definedName>
    <definedName name="egcl">#REF!</definedName>
    <definedName name="egcm">#REF!</definedName>
    <definedName name="egcn">#REF!</definedName>
    <definedName name="egco">#REF!</definedName>
    <definedName name="egcp">#REF!</definedName>
    <definedName name="egcs">#REF!</definedName>
    <definedName name="egct">#REF!</definedName>
    <definedName name="egebe">#REF!</definedName>
    <definedName name="egec">#REF!</definedName>
    <definedName name="EGEK">#REF!</definedName>
    <definedName name="egel">#REF!</definedName>
    <definedName name="egelma">#REF!</definedName>
    <definedName name="egep">#REF!</definedName>
    <definedName name="EGES">#REF!</definedName>
    <definedName name="egfu">#REF!</definedName>
    <definedName name="EGGERSUL">#REF!</definedName>
    <definedName name="eglg">#REF!</definedName>
    <definedName name="egns">#REF!</definedName>
    <definedName name="ELITE">#REF!</definedName>
    <definedName name="ELITE1">#REF!</definedName>
    <definedName name="emergencial">[4]vinc!$AN$3:$AR$34</definedName>
    <definedName name="Empresa">[38]CVA_Projetada12meses!$B$109:$O$186</definedName>
    <definedName name="empresa_data">'[62]Empresas e Datas'!$B$8:$F$72</definedName>
    <definedName name="Empresas" localSheetId="0">#REF!</definedName>
    <definedName name="Empresas">#REF!</definedName>
    <definedName name="EN.C.2001" localSheetId="0">[2]CVA_Projetada12meses!#REF!</definedName>
    <definedName name="EN.C.2001">[2]CVA_Projetada12meses!#REF!</definedName>
    <definedName name="EN.C.2002" localSheetId="0">[2]CVA_Projetada12meses!#REF!</definedName>
    <definedName name="EN.C.2002">[2]CVA_Projetada12meses!#REF!</definedName>
    <definedName name="EN.C.2003">[2]CVA_Projetada12meses!#REF!</definedName>
    <definedName name="EN.C.2004">[2]CVA_Projetada12meses!#REF!</definedName>
    <definedName name="EN.C.2005">[2]CVA_Projetada12meses!#REF!</definedName>
    <definedName name="EN.EXCEDENTE" localSheetId="0">#REF!</definedName>
    <definedName name="EN.EXCEDENTE">#REF!</definedName>
    <definedName name="ENCARGOS98" localSheetId="0">#REF!</definedName>
    <definedName name="ENCARGOS98">#REF!</definedName>
    <definedName name="ENCARGOS99" localSheetId="0">#REF!</definedName>
    <definedName name="ENCARGOS99">#REF!</definedName>
    <definedName name="END_TARIFF_PERIOD">[2]CVA_Projetada12meses!$F$78</definedName>
    <definedName name="ENDEUDAMIENTO_BANCARIO" localSheetId="0">#REF!</definedName>
    <definedName name="ENDEUDAMIENTO_BANCARIO">#REF!</definedName>
    <definedName name="ENDEUDAMIENTO_L.P." localSheetId="0">#REF!</definedName>
    <definedName name="ENDEUDAMIENTO_L.P.">#REF!</definedName>
    <definedName name="Energia_Comprada_2.000" localSheetId="0">#REF!</definedName>
    <definedName name="Energia_Comprada_2.000">#REF!</definedName>
    <definedName name="entradadadedados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SN">'[16]Dados ISO 9001'!$H$24:$I$30</definedName>
    <definedName name="equi" hidden="1">{#N/A,#N/A,FALSE,"Pag.01"}</definedName>
    <definedName name="EquipoP">[63]CostosVPN!$C$76</definedName>
    <definedName name="equity" localSheetId="0">#REF!</definedName>
    <definedName name="equity">#REF!</definedName>
    <definedName name="er4e" localSheetId="0">#REF!</definedName>
    <definedName name="er4e">#REF!</definedName>
    <definedName name="ERP" localSheetId="0">#REF!</definedName>
    <definedName name="ERP">#REF!</definedName>
    <definedName name="ERPC">#REF!</definedName>
    <definedName name="ERROR">#REF!</definedName>
    <definedName name="ERROS">#REF!</definedName>
    <definedName name="ESP">#REF!</definedName>
    <definedName name="ESPC">#REF!</definedName>
    <definedName name="ESS">[20]Inputs!$C$46</definedName>
    <definedName name="EssAliasTable">"Default"</definedName>
    <definedName name="EssLatest">"DEZ/2002"</definedName>
    <definedName name="EssOptions">"A2100000000111000011001101100_010010"</definedName>
    <definedName name="EST_01" localSheetId="0">#REF!</definedName>
    <definedName name="EST_01">#REF!</definedName>
    <definedName name="ESTITLE" localSheetId="0">#REF!</definedName>
    <definedName name="ESTITLE">#REF!</definedName>
    <definedName name="ETAI_01" localSheetId="0">#REF!</definedName>
    <definedName name="ETAI_01">#REF!</definedName>
    <definedName name="etst">#REF!</definedName>
    <definedName name="ETST_01">#REF!</definedName>
    <definedName name="EU">'[29]#REF'!$A$8:$P$128</definedName>
    <definedName name="EV" localSheetId="0">#REF!</definedName>
    <definedName name="EV">#REF!</definedName>
    <definedName name="EVAccNApr" localSheetId="0">#REF!</definedName>
    <definedName name="EVAccNApr">#REF!</definedName>
    <definedName name="EVAccNAug" localSheetId="0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cb">#REF!</definedName>
    <definedName name="EVCB_SA">#REF!</definedName>
    <definedName name="EVCDOU">#REF!</definedName>
    <definedName name="EVCDOU_SA">#REF!</definedName>
    <definedName name="evce">#REF!</definedName>
    <definedName name="EVCE_SA">#REF!</definedName>
    <definedName name="EVCE01">#REF!</definedName>
    <definedName name="EVCE01_SA">#REF!</definedName>
    <definedName name="EVCE02">#REF!</definedName>
    <definedName name="EVCE02_SA">#REF!</definedName>
    <definedName name="EVCE03">#REF!</definedName>
    <definedName name="EVCE03_SA">#REF!</definedName>
    <definedName name="evcg">#REF!</definedName>
    <definedName name="EVCG_SA">#REF!</definedName>
    <definedName name="evcj">#REF!</definedName>
    <definedName name="EVCJ_SA">#REF!</definedName>
    <definedName name="evcl">#REF!</definedName>
    <definedName name="EVCL_SA">#REF!</definedName>
    <definedName name="evcm">#REF!</definedName>
    <definedName name="EVCM_SA">#REF!</definedName>
    <definedName name="evcn">#REF!</definedName>
    <definedName name="EVCN_SA">#REF!</definedName>
    <definedName name="evco">#REF!</definedName>
    <definedName name="EVCO_SA">#REF!</definedName>
    <definedName name="evcp">#REF!</definedName>
    <definedName name="EVCP_SA">#REF!</definedName>
    <definedName name="evcs">#REF!</definedName>
    <definedName name="EVCS_SA">#REF!</definedName>
    <definedName name="evct">#REF!</definedName>
    <definedName name="EVCT_SA">#REF!</definedName>
    <definedName name="evebe">#REF!</definedName>
    <definedName name="evebe_sa">#REF!</definedName>
    <definedName name="evec">#REF!</definedName>
    <definedName name="EVEC_SA">#REF!</definedName>
    <definedName name="EVEK">#REF!</definedName>
    <definedName name="EVEK_SA">#REF!</definedName>
    <definedName name="evel">#REF!</definedName>
    <definedName name="evel_sa">#REF!</definedName>
    <definedName name="evelma">#REF!</definedName>
    <definedName name="evelma_sa">#REF!</definedName>
    <definedName name="evep">#REF!</definedName>
    <definedName name="EVEP_SA">#REF!</definedName>
    <definedName name="eves">#REF!</definedName>
    <definedName name="EVES_SA">#REF!</definedName>
    <definedName name="evfu">#REF!</definedName>
    <definedName name="EVFU_SA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GERSUL">#REF!</definedName>
    <definedName name="EVGERSUL_SA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lg">#REF!</definedName>
    <definedName name="EVLG_SA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ns">#REF!</definedName>
    <definedName name="EVNS_SA">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c00N">#REF!</definedName>
    <definedName name="exc00N2">#REF!</definedName>
    <definedName name="exc00S">#REF!</definedName>
    <definedName name="exc00S2">#REF!</definedName>
    <definedName name="exc01N">#REF!</definedName>
    <definedName name="exc01N2">#REF!</definedName>
    <definedName name="exc01S">#REF!</definedName>
    <definedName name="exc01S2">#REF!</definedName>
    <definedName name="exc02N">#REF!</definedName>
    <definedName name="exc02N2">#REF!</definedName>
    <definedName name="exc02S">#REF!</definedName>
    <definedName name="exc02S2">#REF!</definedName>
    <definedName name="exc03N">#REF!</definedName>
    <definedName name="exc03N2">#REF!</definedName>
    <definedName name="exc03S">#REF!</definedName>
    <definedName name="exc03S2">#REF!</definedName>
    <definedName name="exc04N">#REF!</definedName>
    <definedName name="exc04N2">#REF!</definedName>
    <definedName name="exc04S">#REF!</definedName>
    <definedName name="exc04S2">#REF!</definedName>
    <definedName name="exc05N">#REF!</definedName>
    <definedName name="exc05N2">#REF!</definedName>
    <definedName name="exc05S">#REF!</definedName>
    <definedName name="exc05S2">#REF!</definedName>
    <definedName name="exc06N">#REF!</definedName>
    <definedName name="exc06N2">#REF!</definedName>
    <definedName name="exc06S">#REF!</definedName>
    <definedName name="exc06S2">#REF!</definedName>
    <definedName name="exc07N">#REF!</definedName>
    <definedName name="exc07N2">#REF!</definedName>
    <definedName name="exc07S">#REF!</definedName>
    <definedName name="exc07S2">#REF!</definedName>
    <definedName name="exc08N">#REF!</definedName>
    <definedName name="exc08N2">#REF!</definedName>
    <definedName name="exc08S">#REF!</definedName>
    <definedName name="exc08S2">#REF!</definedName>
    <definedName name="exc09N">#REF!</definedName>
    <definedName name="exc09N2">#REF!</definedName>
    <definedName name="exc09S">#REF!</definedName>
    <definedName name="exc09S2">#REF!</definedName>
    <definedName name="Excel_BuiltIn_Print_Titles_2">#REF!</definedName>
    <definedName name="Excel_BuiltIn_Print_Titles_3">'[48]DRE 2005 a 2010 MENSAL'!$A$1:$A$65536,'[48]DRE 2005 a 2010 MENSAL'!$A$5:$IP$7</definedName>
    <definedName name="Excel_BuiltIn_Print_Titles_4" localSheetId="0">#REF!,#REF!</definedName>
    <definedName name="Excel_BuiltIn_Print_Titles_4">#REF!,#REF!</definedName>
    <definedName name="Exec_Fora_Prazo_CE">'[16]Dados de relacionamento'!$B$138:$N$144</definedName>
    <definedName name="Exec_Fora_Prazo_LN">'[16]Dados de relacionamento'!$B$56:$N$62</definedName>
    <definedName name="Exec_Fora_Prazo_RL">'[16]Dados de relacionamento'!$B$81:$N$87</definedName>
    <definedName name="Exec_Fora_Prazo_RLU">'[16]Dados de relacionamento'!$B$106:$N$112</definedName>
    <definedName name="Exec_Fora_Prazo_SE">'[16]Dados de relacionamento'!$B$160:$N$166</definedName>
    <definedName name="ExecutarWord">[32]!ExecutarWord</definedName>
    <definedName name="ExecutarWord4">[3]!ExecutarWord4</definedName>
    <definedName name="EXIGÍVEL" localSheetId="0">#REF!</definedName>
    <definedName name="EXIGÍVEL">#REF!</definedName>
    <definedName name="EXISTL3" localSheetId="0">#REF!</definedName>
    <definedName name="EXISTL3">#REF!</definedName>
    <definedName name="EXISTL4" localSheetId="0">#REF!</definedName>
    <definedName name="EXISTL4">#REF!</definedName>
    <definedName name="EXISTL5">#REF!</definedName>
    <definedName name="EXTRACCIÓN_IM">#N/A</definedName>
    <definedName name="Extract_MI" localSheetId="0">#REF!</definedName>
    <definedName name="Extract_MI">#REF!</definedName>
    <definedName name="f" localSheetId="0">#REF!</definedName>
    <definedName name="F" hidden="1">#REF!</definedName>
    <definedName name="F___DIRETORIA_FINANCEIRA_E_DE_RELAÇÕES_COM_INVESTIDORES" localSheetId="0">#REF!</definedName>
    <definedName name="F___DIRETORIA_FINANCEIRA_E_DE_RELAÇÕES_COM_INVESTIDORES">#REF!</definedName>
    <definedName name="F_BALANCE">#REF!</definedName>
    <definedName name="f_capital">#REF!</definedName>
    <definedName name="F_CASH">#REF!</definedName>
    <definedName name="f_econ_profit">#REF!</definedName>
    <definedName name="F_FINANCE">#REF!</definedName>
    <definedName name="f_free_cash_flow">#REF!</definedName>
    <definedName name="F_INCOME">#REF!</definedName>
    <definedName name="F_INVEST">#REF!</definedName>
    <definedName name="f_manual">#REF!</definedName>
    <definedName name="F_NOPLAT">#REF!</definedName>
    <definedName name="F_OPERATING">#REF!</definedName>
    <definedName name="f_ratios">#REF!</definedName>
    <definedName name="F_RESULTS">#REF!</definedName>
    <definedName name="f_roic">#REF!</definedName>
    <definedName name="F_SUP_CALC">#REF!</definedName>
    <definedName name="f_valuation">#REF!</definedName>
    <definedName name="factor">#REF!</definedName>
    <definedName name="FactorInflaExt">'[41]Supuestos Generales'!$B$28:$M$28</definedName>
    <definedName name="FactorP">[64]Sensibilidades!$B$33</definedName>
    <definedName name="FactorT" localSheetId="0">[64]Sensibilidades!$B$35</definedName>
    <definedName name="FactorT">[65]Sensibilidades!$B$35</definedName>
    <definedName name="faest">[65]Sensibilidades!$B$43</definedName>
    <definedName name="FAIXAS_COMPLETAS_Início" localSheetId="0">#REF!</definedName>
    <definedName name="FAIXAS_COMPLETAS_Início">#REF!</definedName>
    <definedName name="FALT" localSheetId="0">#REF!</definedName>
    <definedName name="FALT">#REF!</definedName>
    <definedName name="FALT1" localSheetId="0">#REF!</definedName>
    <definedName name="FALT1">#REF!</definedName>
    <definedName name="FALTANTE">#REF!</definedName>
    <definedName name="far">#REF!</definedName>
    <definedName name="fat_2003">[2]CVA_Projetada12meses!#REF!</definedName>
    <definedName name="fat_2004">[2]CVA_Projetada12meses!#REF!</definedName>
    <definedName name="fat_2005">[2]CVA_Projetada12meses!#REF!</definedName>
    <definedName name="fatorconv" localSheetId="0">#REF!</definedName>
    <definedName name="fatorconv">#REF!</definedName>
    <definedName name="FATURAMENTO_ANUALIZADO_P_C.A_RECEBER">[66]Base!#REF!</definedName>
    <definedName name="FBASE" localSheetId="0">#REF!</definedName>
    <definedName name="FBASE">#REF!</definedName>
    <definedName name="FC" localSheetId="0">#REF!</definedName>
    <definedName name="FC">#REF!</definedName>
    <definedName name="FC___DEPARTAMENTO_DE_CONTROLADORIA" localSheetId="0">#REF!</definedName>
    <definedName name="FC___DEPARTAMENTO_DE_CONTROLADORIA">#REF!</definedName>
    <definedName name="FCAPRACT">#REF!</definedName>
    <definedName name="FCAPRBUD">#REF!</definedName>
    <definedName name="FCASHTAX">#REF!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L" localSheetId="0" hidden="1">{"'Sheet1'!$A$1:$G$85"}</definedName>
    <definedName name="FCL" hidden="1">{"'Sheet1'!$A$1:$G$85"}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GS">#REF!</definedName>
    <definedName name="FCONSTANT">#REF!</definedName>
    <definedName name="FCSEPACT">#REF!</definedName>
    <definedName name="FCSEPBUD">#REF!</definedName>
    <definedName name="fcx_ano_0">#REF!</definedName>
    <definedName name="fcx_ano_1">#REF!</definedName>
    <definedName name="fcx_ano_2">#REF!</definedName>
    <definedName name="fcx_ano_3">#REF!</definedName>
    <definedName name="fcx_ano_4">#REF!</definedName>
    <definedName name="FDDD">#REF!</definedName>
    <definedName name="FDEPRECIATION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C_01">[57]Dados_FEC!$B$21:$J$39</definedName>
    <definedName name="FEC_01B" localSheetId="0">[57]Dados_FEC!#REF!</definedName>
    <definedName name="FEC_01B">[57]Dados_FEC!#REF!</definedName>
    <definedName name="FEC_02">[57]Dados_FEC!$B$41:$J$59</definedName>
    <definedName name="FEC_02B" localSheetId="0">[57]Dados_FEC!#REF!</definedName>
    <definedName name="FEC_02B">[57]Dados_FEC!#REF!</definedName>
    <definedName name="FEC_03">[57]Dados_FEC!$B$61:$J$79</definedName>
    <definedName name="FEC_03B" localSheetId="0">[57]Dados_FEC!#REF!</definedName>
    <definedName name="FEC_03B">[57]Dados_FEC!#REF!</definedName>
    <definedName name="FEC_04">[57]Dados_FEC!$B$81:$J$99</definedName>
    <definedName name="FEC_04B" localSheetId="0">[57]Dados_FEC!#REF!</definedName>
    <definedName name="FEC_04B">[57]Dados_FEC!#REF!</definedName>
    <definedName name="FEC_05">[57]Dados_FEC!$B$101:$J$119</definedName>
    <definedName name="FEC_05B" localSheetId="0">[57]Dados_FEC!#REF!</definedName>
    <definedName name="FEC_05B">[57]Dados_FEC!#REF!</definedName>
    <definedName name="FEC_06">[57]Dados_FEC!$B$121:$J$139</definedName>
    <definedName name="FEC_06B" localSheetId="0">[57]Dados_FEC!#REF!</definedName>
    <definedName name="FEC_06B">[57]Dados_FEC!#REF!</definedName>
    <definedName name="FEC_07">[57]Dados_FEC!$B$141:$J$159</definedName>
    <definedName name="FEC_07B" localSheetId="0">[57]Dados_FEC!#REF!</definedName>
    <definedName name="FEC_07B">[57]Dados_FEC!#REF!</definedName>
    <definedName name="FEC_08">[57]Dados_FEC!$B$181:$J$199</definedName>
    <definedName name="FEC_08B" localSheetId="0">[57]Dados_FEC!#REF!</definedName>
    <definedName name="FEC_08B">[57]Dados_FEC!#REF!</definedName>
    <definedName name="FEC_09">[57]Dados_FEC!$B$201:$J$219</definedName>
    <definedName name="FEC_09B" localSheetId="0">[57]Dados_FEC!#REF!</definedName>
    <definedName name="FEC_09B">[57]Dados_FEC!#REF!</definedName>
    <definedName name="FEC_10">[57]Dados_FEC!$B$221:$J$239</definedName>
    <definedName name="FEC_10B" localSheetId="0">[57]Dados_FEC!#REF!</definedName>
    <definedName name="FEC_10B">[57]Dados_FEC!#REF!</definedName>
    <definedName name="FEC_11">[57]Dados_FEC!$B$241:$J$259</definedName>
    <definedName name="FEC_11B" localSheetId="0">[57]Dados_FEC!#REF!</definedName>
    <definedName name="FEC_11B">[57]Dados_FEC!#REF!</definedName>
    <definedName name="FEC_12">[57]Dados_FEC!$B$261:$J$279</definedName>
    <definedName name="FEC_12B" localSheetId="0">[57]Dados_FEC!#REF!</definedName>
    <definedName name="FEC_12B">[57]Dados_FEC!#REF!</definedName>
    <definedName name="FEC_13">[57]Dados_FEC!$B$281:$J$299</definedName>
    <definedName name="FEC_13B" localSheetId="0">[57]Dados_FEC!#REF!</definedName>
    <definedName name="FEC_13B">[57]Dados_FEC!#REF!</definedName>
    <definedName name="FEC_14">[57]Dados_FEC!$B$301:$J$319</definedName>
    <definedName name="FEC_14B" localSheetId="0">[57]Dados_FEC!#REF!</definedName>
    <definedName name="FEC_14B">[57]Dados_FEC!#REF!</definedName>
    <definedName name="FEC_15">[57]Dados_FEC!$B$321:$J$339</definedName>
    <definedName name="FEC_15B" localSheetId="0">[57]Dados_FEC!#REF!</definedName>
    <definedName name="FEC_15B">[57]Dados_FEC!#REF!</definedName>
    <definedName name="FEC_16">[57]Dados_FEC!$B$341:$J$359</definedName>
    <definedName name="FEC_16B" localSheetId="0">[57]Dados_FEC!#REF!</definedName>
    <definedName name="FEC_16B">[57]Dados_FEC!#REF!</definedName>
    <definedName name="FEC_17">[57]Dados_FEC!$B$361:$J$379</definedName>
    <definedName name="FEC_17B" localSheetId="0">[57]Dados_FEC!#REF!</definedName>
    <definedName name="FEC_17B">[57]Dados_FEC!#REF!</definedName>
    <definedName name="FEC_18">[57]Dados_FEC!$B$381:$J$399</definedName>
    <definedName name="FEC_18B" localSheetId="0">[57]Dados_FEC!#REF!</definedName>
    <definedName name="FEC_18B">[57]Dados_FEC!#REF!</definedName>
    <definedName name="FEC_19">[57]Dados_FEC!$B$401:$J$419</definedName>
    <definedName name="FEC_19B" localSheetId="0">[57]Dados_FEC!#REF!</definedName>
    <definedName name="FEC_19B">[57]Dados_FEC!#REF!</definedName>
    <definedName name="FEC_20">[57]Dados_FEC!$B$421:$J$439</definedName>
    <definedName name="FEC_20B" localSheetId="0">[57]Dados_FEC!#REF!</definedName>
    <definedName name="FEC_20B">[57]Dados_FEC!#REF!</definedName>
    <definedName name="FEC_21">[57]Dados_FEC!$B$441:$J$459</definedName>
    <definedName name="FEC_21B" localSheetId="0">[57]Dados_FEC!#REF!</definedName>
    <definedName name="FEC_21B">[57]Dados_FEC!#REF!</definedName>
    <definedName name="FEC_22">[57]Dados_FEC!$B$461:$J$479</definedName>
    <definedName name="FEC_22B" localSheetId="0">[57]Dados_FEC!#REF!</definedName>
    <definedName name="FEC_22B">[57]Dados_FEC!#REF!</definedName>
    <definedName name="FEC_23">[57]Dados_FEC!$B$481:$J$499</definedName>
    <definedName name="FEC_23B" localSheetId="0">[57]Dados_FEC!#REF!</definedName>
    <definedName name="FEC_23B">[57]Dados_FEC!#REF!</definedName>
    <definedName name="FEC_24">[57]Dados_FEC!$B$501:$J$519</definedName>
    <definedName name="FEC_24B" localSheetId="0">[57]Dados_FEC!#REF!</definedName>
    <definedName name="FEC_24B">[57]Dados_FEC!#REF!</definedName>
    <definedName name="FEC_25">[57]Dados_FEC!$B$521:$J$539</definedName>
    <definedName name="FEC_25B" localSheetId="0">[57]Dados_FEC!#REF!</definedName>
    <definedName name="FEC_25B">[57]Dados_FEC!#REF!</definedName>
    <definedName name="FEC_26">[57]Dados_FEC!$B$541:$J$559</definedName>
    <definedName name="FEC_26B" localSheetId="0">[57]Dados_FEC!#REF!</definedName>
    <definedName name="FEC_26B">[57]Dados_FEC!#REF!</definedName>
    <definedName name="FEC_27">[57]Dados_FEC!$B$561:$J$579</definedName>
    <definedName name="FEC_27B" localSheetId="0">[57]Dados_FEC!#REF!</definedName>
    <definedName name="FEC_27B">[57]Dados_FEC!#REF!</definedName>
    <definedName name="FEC_28">[57]Dados_FEC!$B$581:$J$599</definedName>
    <definedName name="FEC_28B" localSheetId="0">[57]Dados_FEC!#REF!</definedName>
    <definedName name="FEC_28B">[57]Dados_FEC!#REF!</definedName>
    <definedName name="FEC_29">[57]Dados_FEC!$B$601:$J$619</definedName>
    <definedName name="FEC_29B" localSheetId="0">[57]Dados_FEC!#REF!</definedName>
    <definedName name="FEC_29B">[57]Dados_FEC!#REF!</definedName>
    <definedName name="FEC_30">[57]Dados_FEC!$B$621:$J$639</definedName>
    <definedName name="FEC_30B" localSheetId="0">[57]Dados_FEC!#REF!</definedName>
    <definedName name="FEC_30B">[57]Dados_FEC!#REF!</definedName>
    <definedName name="FEC_31">[57]Dados_FEC!$B$641:$J$659</definedName>
    <definedName name="FEC_31B" localSheetId="0">[57]Dados_FEC!#REF!</definedName>
    <definedName name="FEC_31B">[57]Dados_FEC!#REF!</definedName>
    <definedName name="FEC_32">[57]Dados_FEC!$B$661:$J$679</definedName>
    <definedName name="FEC_32B" localSheetId="0">[57]Dados_FEC!#REF!</definedName>
    <definedName name="FEC_32B">[57]Dados_FEC!#REF!</definedName>
    <definedName name="FEC_33">[57]Dados_FEC!$B$681:$J$699</definedName>
    <definedName name="FEC_33B" localSheetId="0">[57]Dados_FEC!#REF!</definedName>
    <definedName name="FEC_33B">[57]Dados_FEC!#REF!</definedName>
    <definedName name="FEC_34">[57]Dados_FEC!$B$701:$J$719</definedName>
    <definedName name="FEC_34B" localSheetId="0">[57]Dados_FEC!#REF!</definedName>
    <definedName name="FEC_34B">[57]Dados_FEC!#REF!</definedName>
    <definedName name="FEC_35">[57]Dados_FEC!$B$721:$J$739</definedName>
    <definedName name="FEC_35B" localSheetId="0">[57]Dados_FEC!#REF!</definedName>
    <definedName name="FEC_35B">[57]Dados_FEC!#REF!</definedName>
    <definedName name="FEC_36">[57]Dados_FEC!$B$741:$J$759</definedName>
    <definedName name="FEC_36B" localSheetId="0">[57]Dados_FEC!#REF!</definedName>
    <definedName name="FEC_36B">[57]Dados_FEC!#REF!</definedName>
    <definedName name="FEC_37">[57]Dados_FEC!$B$161:$J$179</definedName>
    <definedName name="FEC_37B" localSheetId="0">[57]Dados_FEC!#REF!</definedName>
    <definedName name="FEC_37B">[57]Dados_FEC!#REF!</definedName>
    <definedName name="FEC_38">[57]Dados_FEC!$B$761:$J$779</definedName>
    <definedName name="FEC_38B" localSheetId="0">[57]Dados_FEC!#REF!</definedName>
    <definedName name="FEC_38B">[57]Dados_FEC!#REF!</definedName>
    <definedName name="FEC_39">[57]Dados_FEC!$B$781:$J$799</definedName>
    <definedName name="FEC_39B" localSheetId="0">[57]Dados_FEC!#REF!</definedName>
    <definedName name="FEC_39B">[57]Dados_FEC!#REF!</definedName>
    <definedName name="FEC_40">[57]Dados_FEC!$B$961:$J$979</definedName>
    <definedName name="FEC_40B" localSheetId="0">[57]Dados_FEC!#REF!</definedName>
    <definedName name="FEC_40B">[57]Dados_FEC!#REF!</definedName>
    <definedName name="FEC_41">[57]Dados_FEC!$B$801:$J$819</definedName>
    <definedName name="FEC_41B" localSheetId="0">[57]Dados_FEC!#REF!</definedName>
    <definedName name="FEC_41B">[57]Dados_FEC!#REF!</definedName>
    <definedName name="FEC_42">[57]Dados_FEC!$B$821:$J$839</definedName>
    <definedName name="FEC_42B" localSheetId="0">[57]Dados_FEC!#REF!</definedName>
    <definedName name="FEC_42B">[57]Dados_FEC!#REF!</definedName>
    <definedName name="FEC_43">[57]Dados_FEC!$B$841:$J$859</definedName>
    <definedName name="FEC_43B" localSheetId="0">[57]Dados_FEC!#REF!</definedName>
    <definedName name="FEC_43B">[57]Dados_FEC!#REF!</definedName>
    <definedName name="FEC_44">[57]Dados_FEC!$B$861:$J$879</definedName>
    <definedName name="FEC_44B" localSheetId="0">[57]Dados_FEC!#REF!</definedName>
    <definedName name="FEC_44B">[57]Dados_FEC!#REF!</definedName>
    <definedName name="FEC_45">[57]Dados_FEC!$B$881:$J$899</definedName>
    <definedName name="FEC_45B" localSheetId="0">[57]Dados_FEC!#REF!</definedName>
    <definedName name="FEC_45B">[57]Dados_FEC!#REF!</definedName>
    <definedName name="FEC_46">[57]Dados_FEC!$B$901:$J$919</definedName>
    <definedName name="FEC_46B" localSheetId="0">[57]Dados_FEC!#REF!</definedName>
    <definedName name="FEC_46B">[57]Dados_FEC!#REF!</definedName>
    <definedName name="FEC_47">[57]Dados_FEC!$B$921:$J$939</definedName>
    <definedName name="FEC_47B" localSheetId="0">[57]Dados_FEC!#REF!</definedName>
    <definedName name="FEC_47B">[57]Dados_FEC!#REF!</definedName>
    <definedName name="FEC_48">[57]Dados_FEC!$B$941:$J$959</definedName>
    <definedName name="FEC_48B" localSheetId="0">[57]Dados_FEC!#REF!</definedName>
    <definedName name="FEC_48B">[57]Dados_FEC!#REF!</definedName>
    <definedName name="FEC_49">[57]Dados_FEC!$B$981:$J$999</definedName>
    <definedName name="FEC_49B" localSheetId="0">[57]Dados_FEC!#REF!</definedName>
    <definedName name="FEC_49B">[57]Dados_FEC!#REF!</definedName>
    <definedName name="FEC_50">[57]Dados_FEC!$B$1001:$J$1019</definedName>
    <definedName name="FEC_50B" localSheetId="0">[57]Dados_FEC!#REF!</definedName>
    <definedName name="FEC_50B">[57]Dados_FEC!#REF!</definedName>
    <definedName name="FEC_51">[57]Dados_FEC!$B$1021:$J$1039</definedName>
    <definedName name="FEC_51B" localSheetId="0">[57]Dados_FEC!#REF!</definedName>
    <definedName name="FEC_51B">[57]Dados_FEC!#REF!</definedName>
    <definedName name="FEC_52">[57]Dados_FEC!$B$1041:$J$1059</definedName>
    <definedName name="FEC_52B" localSheetId="0">[57]Dados_FEC!#REF!</definedName>
    <definedName name="FEC_52B">[57]Dados_FEC!#REF!</definedName>
    <definedName name="FEC_53">[57]Dados_FEC!$B$1061:$J$1079</definedName>
    <definedName name="FEC_53B" localSheetId="0">[57]Dados_FEC!#REF!</definedName>
    <definedName name="FEC_53B">[57]Dados_FEC!#REF!</definedName>
    <definedName name="FEC_54">[57]Dados_FEC!$B$1081:$J$1099</definedName>
    <definedName name="FEC_54B" localSheetId="0">[57]Dados_FEC!#REF!</definedName>
    <definedName name="FEC_54B">[57]Dados_FEC!#REF!</definedName>
    <definedName name="FEC_55">[57]Dados_FEC!$B$1101:$J$1119</definedName>
    <definedName name="FEC_55B" localSheetId="0">[57]Dados_FEC!#REF!</definedName>
    <definedName name="FEC_55B">[57]Dados_FEC!#REF!</definedName>
    <definedName name="FEC_56">[57]Dados_FEC!$B$1121:$J$1139</definedName>
    <definedName name="FEC_56B" localSheetId="0">[57]Dados_FEC!#REF!</definedName>
    <definedName name="FEC_56B">[57]Dados_FEC!#REF!</definedName>
    <definedName name="FEC_57">[57]Dados_FEC!$B$1141:$J$1159</definedName>
    <definedName name="FEC_57B" localSheetId="0">[57]Dados_FEC!#REF!</definedName>
    <definedName name="FEC_57B">[57]Dados_FEC!#REF!</definedName>
    <definedName name="FEC_58">[57]Dados_FEC!$B$1161:$J$1179</definedName>
    <definedName name="FEC_58B" localSheetId="0">[57]Dados_FEC!#REF!</definedName>
    <definedName name="FEC_58B">[57]Dados_FEC!#REF!</definedName>
    <definedName name="FEC_T">[57]Dados_FEC!$B$1181:$J$1199</definedName>
    <definedName name="FEC_TB" localSheetId="0">[57]Dados_FEC!#REF!</definedName>
    <definedName name="FEC_TB">[57]Dados_FEC!#REF!</definedName>
    <definedName name="FECHA" localSheetId="0">#REF!</definedName>
    <definedName name="FECHA">#REF!</definedName>
    <definedName name="Feriados">[67]FERIADOS!$A$8:$A$75</definedName>
    <definedName name="ff" localSheetId="0" hidden="1">{#N/A,#N/A,FALSE,"ENERGIA";#N/A,#N/A,FALSE,"PERDIDAS";#N/A,#N/A,FALSE,"CLIENTES";#N/A,#N/A,FALSE,"ESTADO";#N/A,#N/A,FALSE,"TECNICA"}</definedName>
    <definedName name="ff" hidden="1">{#N/A,#N/A,FALSE,"ENERGIA";#N/A,#N/A,FALSE,"PERDIDAS";#N/A,#N/A,FALSE,"CLIENTES";#N/A,#N/A,FALSE,"ESTADO";#N/A,#N/A,FALSE,"TECNICA"}</definedName>
    <definedName name="fffffffffff" localSheetId="0" hidden="1">{"'Sheet1'!$A$1:$G$85"}</definedName>
    <definedName name="fffffffffff" hidden="1">{"'Sheet1'!$A$1:$G$85"}</definedName>
    <definedName name="FFINANCE">#REF!</definedName>
    <definedName name="FFSDFSD">#REF!</definedName>
    <definedName name="FG___DEPARTAMENTO_GESTÃO_FINANCEIRA">#REF!</definedName>
    <definedName name="fghsdfg">#REF!</definedName>
    <definedName name="FGROWTH">#REF!</definedName>
    <definedName name="FILE">#REF!</definedName>
    <definedName name="filiais">[68]BD!$B$3:$B$79</definedName>
    <definedName name="FIN">[18]Inputs!$C$52</definedName>
    <definedName name="FINANCE" localSheetId="0">#REF!</definedName>
    <definedName name="FINANCE">#REF!</definedName>
    <definedName name="Financiación" localSheetId="0">#REF!</definedName>
    <definedName name="Financiación">#REF!</definedName>
    <definedName name="FINCREASED" localSheetId="0">#REF!</definedName>
    <definedName name="FINCREASED">#REF!</definedName>
    <definedName name="FINETOTHER">#REF!</definedName>
    <definedName name="FINETPPE">#REF!</definedName>
    <definedName name="FINTENSITY">#REF!</definedName>
    <definedName name="FINV">[64]Sensibilidades!$B$37</definedName>
    <definedName name="FINVESTMENT" localSheetId="0">#REF!</definedName>
    <definedName name="FINVESTMENT">#REF!</definedName>
    <definedName name="FINVESTYEARS" localSheetId="0">#REF!</definedName>
    <definedName name="FINVESTYEARS">#REF!</definedName>
    <definedName name="FISCAL_YEARS" localSheetId="0">#REF!</definedName>
    <definedName name="FISCAL_YEARS">#REF!</definedName>
    <definedName name="FIWORKING">#REF!</definedName>
    <definedName name="fluxo">#REF!</definedName>
    <definedName name="fluxo_novo">[12]base!$B$335:$AM$389</definedName>
    <definedName name="FLUXO1998" localSheetId="0">#REF!</definedName>
    <definedName name="FLUXO1998">#REF!</definedName>
    <definedName name="FLUXO1999" localSheetId="0">#REF!</definedName>
    <definedName name="FLUXO1999">#REF!</definedName>
    <definedName name="FLUXO98" localSheetId="0">#REF!</definedName>
    <definedName name="FLUXO98">#REF!</definedName>
    <definedName name="FLUXO99">#REF!</definedName>
    <definedName name="fluxoa">#REF!</definedName>
    <definedName name="fluxob">#REF!</definedName>
    <definedName name="fluxoc">#REF!</definedName>
    <definedName name="fluxod">#REF!</definedName>
    <definedName name="FMARGIN">#REF!</definedName>
    <definedName name="FNETPPE">#REF!</definedName>
    <definedName name="FNOPLAT">#REF!</definedName>
    <definedName name="foha_3">#REF!</definedName>
    <definedName name="folha_2">#REF!</definedName>
    <definedName name="folha_4">#REF!</definedName>
    <definedName name="folha1">#REF!</definedName>
    <definedName name="FOLHA1.">#REF!</definedName>
    <definedName name="folha2">#REF!</definedName>
    <definedName name="FOLHA2.">#REF!</definedName>
    <definedName name="FOLHAFI">#REF!</definedName>
    <definedName name="FOLHASE1">[69]contse98!$B$5:$H$46,[69]contse98!$B$49:$H$90,[69]contse98!$B$93:$H$134,[69]contse98!$B$137:$H$178,[69]contse98!$B$181:$H$222,[69]contse98!$B$225:$H$266,[69]contse98!$B$269:$H$310,[69]contse98!$B$313:$H$354</definedName>
    <definedName name="FOLHASE2">[69]contse98!$B$687:$H$728,[69]contse98!$B$357:$H$376,[69]contse98!$B$379:$H$398,[69]contse98!$B$731:$H$772</definedName>
    <definedName name="FOLHASUL">[69]contse98!$B$401:$H$442,[69]contse98!$B$445:$H$486,[69]contse98!$B$489:$H$662,[69]contse98!$B$665:$H$684,[69]contse98!$B$511:$H$552,[69]contse98!$B$555:$H$618</definedName>
    <definedName name="fontes" localSheetId="0">#REF!</definedName>
    <definedName name="fontes">#REF!</definedName>
    <definedName name="fontes2">[70]TermoPE!$B$5:$B$10</definedName>
    <definedName name="FOPERATING" localSheetId="0">#REF!</definedName>
    <definedName name="FOPERATING">#REF!</definedName>
    <definedName name="FORA_PRAZO">'[16]Dados Ouvidoria II'!$C$50:$O$56</definedName>
    <definedName name="FORDIV" localSheetId="0">#REF!</definedName>
    <definedName name="FORDIV">#REF!</definedName>
    <definedName name="FORE_ALL" localSheetId="0">#REF!</definedName>
    <definedName name="FORE_ALL">#REF!</definedName>
    <definedName name="Formato">[4]vinc!$L$7:$AA$21</definedName>
    <definedName name="Formula">[0]!CTratio/[0]!VTratio</definedName>
    <definedName name="FORN_C_ESP_01_C_CP_JAN_JUN_VL_ECON" localSheetId="0">#REF!</definedName>
    <definedName name="FORN_C_ESP_01_C_CP_JAN_JUN_VL_ECON">#REF!</definedName>
    <definedName name="FORN_C_ESP_02_C_CP_JUL_DEZ_VL_ECON" localSheetId="0">#REF!</definedName>
    <definedName name="FORN_C_ESP_02_C_CP_JUL_DEZ_VL_ECON">#REF!</definedName>
    <definedName name="FORN_C_ESP_03_C_CP_VL_ECON" localSheetId="0">#REF!</definedName>
    <definedName name="FORN_C_ESP_03_C_CP_VL_ECON">#REF!</definedName>
    <definedName name="FORN_C_ESP_04_NT_C_CP_VL_ECON">#REF!</definedName>
    <definedName name="FORN_C_ESP_05_S_CP_JAN_JUN_VL_ECON">#REF!</definedName>
    <definedName name="FORN_C_ESP_06_S_CP_JUL_DEZ_VL_ECON">#REF!</definedName>
    <definedName name="FORN_C_ESP_07_S_CP_VL_ECON">#REF!</definedName>
    <definedName name="FORN_C_ESP_08_NT_S_CP_VL_ECON">#REF!</definedName>
    <definedName name="FORN_C_ESP_09_RES_JAN_JUN_VL_ECON">#REF!</definedName>
    <definedName name="FORN_C_ESP_10_RES_JUL_DEZ_VL_ECON">#REF!</definedName>
    <definedName name="FORN_C_ESP_11_RES_VL_ECON">#REF!</definedName>
    <definedName name="FORN_C_ESP_12_NT_RES_VL_ECON">#REF!</definedName>
    <definedName name="FORN_C_ESP_13_IND_JAN_JUN_VL_ECON">#REF!</definedName>
    <definedName name="FORN_C_ESP_14_IND_JUL_DEZ_VL_ECON">#REF!</definedName>
    <definedName name="FORN_C_ESP_15_IND_VL_ECON">#REF!</definedName>
    <definedName name="FORN_C_ESP_16_NT_IND_VL_ECON">#REF!</definedName>
    <definedName name="FORN_C_ESP_17_COM_JAN_JUL_VL_ECON">#REF!</definedName>
    <definedName name="FORN_C_ESP_18_COM_JUL_DEZ_VL_ECON">#REF!</definedName>
    <definedName name="FORN_C_ESP_19_COM_VL_ECON">#REF!</definedName>
    <definedName name="FORN_C_ESP_20_NT_COM_VL_ECON">#REF!</definedName>
    <definedName name="FORN_C_ESP_21_RUR_JAN_JUL_VL_ECON">#REF!</definedName>
    <definedName name="FORN_C_ESP_22_RUR_JUL_DEZ_VL_ECON">#REF!</definedName>
    <definedName name="FORN_C_ESP_23_RUR_VL_ECON">#REF!</definedName>
    <definedName name="FORN_C_ESP_24_NT_RUR_VL_ECON">#REF!</definedName>
    <definedName name="FORN_C_ESP_25_PP_JAN_JUN_VL_ECON">#REF!</definedName>
    <definedName name="FORN_C_ESP_26_PP_JUL_DEZ_VL_ECON">#REF!</definedName>
    <definedName name="FORN_C_ESP_27_PP_VL_ECON">#REF!</definedName>
    <definedName name="FORN_C_ESP_28_NT_PP_VL_ECON">#REF!</definedName>
    <definedName name="FORN_C_ESP_29_IP_JAN_JUN_VL_ECON">#REF!</definedName>
    <definedName name="FORN_C_ESP_30_IP_JUL_DEZ_VL_ECON">#REF!</definedName>
    <definedName name="FORN_C_ESP_31_IP_VL_ECON">#REF!</definedName>
    <definedName name="FORN_C_ESP_32_NT_IP_VL_ECON">#REF!</definedName>
    <definedName name="FORN_C_ESP_33_SP_JAN_JUN_VL_ECON">#REF!</definedName>
    <definedName name="FORN_C_ESP_34_SP_JUL_DEZ_VL_ECON">#REF!</definedName>
    <definedName name="FORN_C_ESP_35_SP_VL_ECON">#REF!</definedName>
    <definedName name="FORN_C_ESP_36_NT_SP_VL_ECON">#REF!</definedName>
    <definedName name="FORN_C_ESP_37_CP_JAN_JUN_VL_ECON">#REF!</definedName>
    <definedName name="FORN_C_ESP_38_CP_JUL_DEZ_VL_ECON">#REF!</definedName>
    <definedName name="FORN_C_ESP_39_CP_VL_ECON">#REF!</definedName>
    <definedName name="FORN_C_ESP_40_NT_CP_VL_ECON">#REF!</definedName>
    <definedName name="FORN_C_ESP_41_DEM_JAN_JUN_VL_ECON">#REF!</definedName>
    <definedName name="FORN_C_ESP_42_DEM_JUL_DEZ_VL_ECON">#REF!</definedName>
    <definedName name="FORN_C_ESP_43_DEM_VL_ECON">#REF!</definedName>
    <definedName name="FORN_C_ESP_44_NT_DEM_VL_ECON">#REF!</definedName>
    <definedName name="FORN_ESP_01_JAN_JUN_VL_ECON">#REF!</definedName>
    <definedName name="FORN_ESP_02_JUL_DEZ_VL_ECON">#REF!</definedName>
    <definedName name="FORN_ESP_03_VL_ECON">#REF!</definedName>
    <definedName name="FORN_ESP_04_IND_JAN_JUN_VL_ECON">#REF!</definedName>
    <definedName name="FORN_ESP_05_IND_JUL_DEZ_VL_ECON">#REF!</definedName>
    <definedName name="FORN_ESP_06_IND_VL_ECON">#REF!</definedName>
    <definedName name="FORN_ESP_07_COM_JAN_JUN_VL_ECON">#REF!</definedName>
    <definedName name="FORN_ESP_08_COM_JUL_DEZ_VL_ECON">#REF!</definedName>
    <definedName name="FORN_ESP_09_COM_VL_ECON">#REF!</definedName>
    <definedName name="FORN_ESP_10_RUR_JAN_JUN_VL_ECON">#REF!</definedName>
    <definedName name="FORN_ESP_11_RUR_JUL_DEZ_VL_ECON">#REF!</definedName>
    <definedName name="FORN_ESP_12_RUR_VL_ECON">#REF!</definedName>
    <definedName name="FORN_ESP_13_REC_MERC_TM_VL_ECON">#REF!</definedName>
    <definedName name="FORN_ESP_14_NT_VL_ECON">#REF!</definedName>
    <definedName name="FORN_S_ESP_01_C_CP_JAN_JUN_VL_ECON">#REF!</definedName>
    <definedName name="FORN_S_ESP_02_C_CP_JUL_DEZ_VL_ECON">#REF!</definedName>
    <definedName name="FORN_S_ESP_03_C_CP_VL_ECON">#REF!</definedName>
    <definedName name="FORN_S_ESP_04_NT_C_CP_VL_ECON">#REF!</definedName>
    <definedName name="FORN_S_ESP_05_S_CP_JAN_JUN_VL_ECON">#REF!</definedName>
    <definedName name="FORN_S_ESP_06_S_CP_VL_ECON">#REF!</definedName>
    <definedName name="FORN_S_ESP_07_S_CP_VL_ECON">#REF!</definedName>
    <definedName name="FORN_S_ESP_08_NT_S_CP_VL_ECON">#REF!</definedName>
    <definedName name="FORN_S_ESP_09_IND_JAN_JUN_VL_ECON">#REF!</definedName>
    <definedName name="FORN_S_ESP_10_IND_JUL_DEZ_VL_ECON">#REF!</definedName>
    <definedName name="FORN_S_ESP_11_IND_VL_ECON">#REF!</definedName>
    <definedName name="FORN_S_ESP_12_NT_IND_VL_ECON">#REF!</definedName>
    <definedName name="FORN_S_ESP_13_COM_JAN_JUN_VL_ECON">#REF!</definedName>
    <definedName name="FORN_S_ESP_14_COM_JUL_DEZ_VL_ECON">#REF!</definedName>
    <definedName name="FORN_S_ESP_15_COM_VL_ECON">#REF!</definedName>
    <definedName name="FORN_S_ESP_16_NT_COM_VL_ECON">#REF!</definedName>
    <definedName name="FORN_S_ESP_17_RUR_JAN_JUN_VL_ECON">#REF!</definedName>
    <definedName name="FORN_S_ESP_18_RUR_JUL_DEZ_VL_ECON">#REF!</definedName>
    <definedName name="FORN_S_ESP_19_RUR_VL_ECON">#REF!</definedName>
    <definedName name="FORN_S_ESP_20_NT_RUR_VL_ECON">#REF!</definedName>
    <definedName name="FOTHER">#REF!</definedName>
    <definedName name="FP___DEPARTAMENTO_DE_PLANEJAMENTO_ECONÔMICO_FINANCEIRO">#REF!</definedName>
    <definedName name="FPREROIC">#REF!</definedName>
    <definedName name="free_cash_flow">#REF!</definedName>
    <definedName name="FROIC">#REF!</definedName>
    <definedName name="FROICYEARS">#REF!</definedName>
    <definedName name="FSG_A">#REF!</definedName>
    <definedName name="FTURNOVER">#REF!</definedName>
    <definedName name="FUEN" localSheetId="0">#REF!,#REF!,#REF!,#REF!,#REF!,#REF!,#REF!,#REF!,#REF!,#REF!,#REF!,#REF!,#REF!,#REF!,#REF!,#REF!,#REF!,#REF!,#REF!,#REF!,#REF!,#REF!,#REF!,#REF!,#REF!,#REF!,#REF!,#REF!,#REF!</definedName>
    <definedName name="FUEN">#REF!,#REF!,#REF!,#REF!,#REF!,#REF!,#REF!,#REF!,#REF!,#REF!,#REF!,#REF!,#REF!,#REF!,#REF!,#REF!,#REF!,#REF!,#REF!,#REF!,#REF!,#REF!,#REF!,#REF!,#REF!,#REF!,#REF!,#REF!,#REF!</definedName>
    <definedName name="Fundo_P_D" localSheetId="0">#REF!</definedName>
    <definedName name="Fundo_P_D">#REF!</definedName>
    <definedName name="FWORKING" localSheetId="0">#REF!</definedName>
    <definedName name="FWORKING">#REF!</definedName>
    <definedName name="fx" localSheetId="0" hidden="1">{#N/A,#N/A,FALSE,"ENERGIA";#N/A,#N/A,FALSE,"PERDIDAS";#N/A,#N/A,FALSE,"CLIENTES";#N/A,#N/A,FALSE,"ESTADO";#N/A,#N/A,FALSE,"TECNICA"}</definedName>
    <definedName name="fx" hidden="1">{#N/A,#N/A,FALSE,"ENERGIA";#N/A,#N/A,FALSE,"PERDIDAS";#N/A,#N/A,FALSE,"CLIENTES";#N/A,#N/A,FALSE,"ESTADO";#N/A,#N/A,FALSE,"TECNICA"}</definedName>
    <definedName name="FXNTot" localSheetId="0">#REF!</definedName>
    <definedName name="FXNTot">#REF!</definedName>
    <definedName name="FXTot" localSheetId="0">#REF!</definedName>
    <definedName name="FXTot">#REF!</definedName>
    <definedName name="g" localSheetId="0">#REF!</definedName>
    <definedName name="G">#REF!</definedName>
    <definedName name="G_Pagina_11" localSheetId="0">'[71]SE 4'!#REF!</definedName>
    <definedName name="G_Pagina_11">'[71]SE 4'!#REF!</definedName>
    <definedName name="G_Pagina_13" localSheetId="0">'[71]SE 4'!#REF!</definedName>
    <definedName name="G_Pagina_13">'[71]SE 4'!#REF!</definedName>
    <definedName name="G_Pagina_15" localSheetId="0">'[71]SE 4'!#REF!</definedName>
    <definedName name="G_Pagina_15">'[71]SE 4'!#REF!</definedName>
    <definedName name="G_Pagina_16" localSheetId="0">'[71]SE 4'!#REF!</definedName>
    <definedName name="G_Pagina_16">'[71]SE 4'!#REF!</definedName>
    <definedName name="G_Pagina_18">'[71]SE 4'!#REF!</definedName>
    <definedName name="Gastos_AOM" localSheetId="0">#REF!</definedName>
    <definedName name="Gastos_AOM">#REF!</definedName>
    <definedName name="Gastos_de_Funcionamiento" localSheetId="0">#REF!</definedName>
    <definedName name="Gastos_de_Funcionamiento">#REF!</definedName>
    <definedName name="GASTOS_GENERALES" localSheetId="0">#REF!</definedName>
    <definedName name="GASTOS_GENERALES">#REF!</definedName>
    <definedName name="Gastos_Operacionales">#REF!</definedName>
    <definedName name="GBALANCE">#REF!</definedName>
    <definedName name="GCAP_INVEST">#REF!</definedName>
    <definedName name="gdp00esp">#REF!</definedName>
    <definedName name="gdp01esp">#REF!</definedName>
    <definedName name="gdp02esp">#REF!</definedName>
    <definedName name="gdp03esp">#REF!</definedName>
    <definedName name="gdp04esp">#REF!</definedName>
    <definedName name="gdp05esp">#REF!</definedName>
    <definedName name="gdp06esp">#REF!</definedName>
    <definedName name="gdp07esp">#REF!</definedName>
    <definedName name="gdp08esp">#REF!</definedName>
    <definedName name="gdp09esp">#REF!</definedName>
    <definedName name="ger_a1d">'[13](TAP) GTF'!$B$145</definedName>
    <definedName name="ger_a2d">'[13](TAP) GTF'!$B$146</definedName>
    <definedName name="ger_a3ad">'[13](TAP) GTF'!$B$148</definedName>
    <definedName name="ger_a3d">'[13](TAP) GTF'!$B$147</definedName>
    <definedName name="ger_a4d">'[13](TAP) GTF'!$B$149</definedName>
    <definedName name="Geral" localSheetId="0">#REF!</definedName>
    <definedName name="Geral">#REF!</definedName>
    <definedName name="gercx_nova">[12]base!$B$315:$AM$333</definedName>
    <definedName name="GESTION" localSheetId="0">#REF!</definedName>
    <definedName name="GESTION">#REF!</definedName>
    <definedName name="GFINANCE" localSheetId="0">#REF!</definedName>
    <definedName name="GFINANCE">#REF!</definedName>
    <definedName name="GFORECAST" localSheetId="0">#REF!</definedName>
    <definedName name="GFORECAST">#REF!</definedName>
    <definedName name="GFREE_CASH">#REF!</definedName>
    <definedName name="gggg" localSheetId="0" hidden="1">{"'Sheet1'!$A$1:$G$85"}</definedName>
    <definedName name="gggg" hidden="1">{"'Sheet1'!$A$1:$G$85"}</definedName>
    <definedName name="GINCL">#REF!</definedName>
    <definedName name="GINCOME">#REF!</definedName>
    <definedName name="GINPUT">#REF!</definedName>
    <definedName name="gir">#REF!</definedName>
    <definedName name="giro">#REF!</definedName>
    <definedName name="GIRO.">#REF!</definedName>
    <definedName name="Giro..">#REF!</definedName>
    <definedName name="GK_RESULTS">#REF!</definedName>
    <definedName name="GLOB">#REF!</definedName>
    <definedName name="GLOB2">#REF!</definedName>
    <definedName name="GNOPLAT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PERATING">#REF!</definedName>
    <definedName name="_xlnm.Recorder">#REF!</definedName>
    <definedName name="grupo2">'[72]2. Outras Receitas'!$M$8:$BT$13</definedName>
    <definedName name="grupoadm" localSheetId="0">[36]Administração!#REF!</definedName>
    <definedName name="grupoadm">[36]Administração!#REF!</definedName>
    <definedName name="GSUP_CALC" localSheetId="0">#REF!</definedName>
    <definedName name="GSUP_CALC">#REF!</definedName>
    <definedName name="GVALUE" localSheetId="0">#REF!</definedName>
    <definedName name="GVALUE">#REF!</definedName>
    <definedName name="H" localSheetId="0">#REF!</definedName>
    <definedName name="H">#REF!</definedName>
    <definedName name="H_INCOME">#REF!</definedName>
    <definedName name="HBALANCE">#REF!</definedName>
    <definedName name="HCAP_INVEST">#REF!</definedName>
    <definedName name="hd">#REF!</definedName>
    <definedName name="hds">#REF!</definedName>
    <definedName name="hds.">#REF!</definedName>
    <definedName name="HDS..">#REF!</definedName>
    <definedName name="HFINANCE">#REF!</definedName>
    <definedName name="HFREE_CASH">#REF!</definedName>
    <definedName name="hhhhhhhhhhhh">#REF!</definedName>
    <definedName name="HIST_ALL">#REF!</definedName>
    <definedName name="HK_RESULT">#REF!</definedName>
    <definedName name="HNOPLAT">#REF!</definedName>
    <definedName name="HOJAS">#REF!</definedName>
    <definedName name="HOPERATING">#REF!</definedName>
    <definedName name="horas_fora_ponta_mes">[20]Inputs!$C$20</definedName>
    <definedName name="horas_fora_ponta_per_seco">[20]Inputs!$C$23</definedName>
    <definedName name="horas_fora_ponta_per_umido">[20]Inputs!$C$24</definedName>
    <definedName name="horas_ponta_mes">[20]Inputs!$C$19</definedName>
    <definedName name="horas_ponta_per_seco">[20]Inputs!$C$21</definedName>
    <definedName name="horas_ponta_per_umido">[20]Inputs!$C$22</definedName>
    <definedName name="HSUP_CALC" localSheetId="0">#REF!</definedName>
    <definedName name="HSUP_CALC">#REF!</definedName>
    <definedName name="HTML_1" localSheetId="0">#REF!</definedName>
    <definedName name="HTML_1">#REF!</definedName>
    <definedName name="HTML_2" localSheetId="0">#REF!</definedName>
    <definedName name="HTML_2">#REF!</definedName>
    <definedName name="HTML_3">#REF!</definedName>
    <definedName name="HTML_all">#REF!</definedName>
    <definedName name="HTML_CodePage" hidden="1">1252</definedName>
    <definedName name="HTML_Control" localSheetId="0" hidden="1">{"'1998'!$B$2:$O$16"}</definedName>
    <definedName name="HTML_Control" hidden="1">{"'1998'!$B$2:$O$16"}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" hidden="1">"H:\wwwroot\publico\distribuicao\ddem\avaliacao\2003\Graficos\fig\MeuHTML.htm"</definedName>
    <definedName name="HTML_PathFileMac" hidden="1">"Macintosh HD:HomePageStuff:New_Home_Page:datafile:histret.html"</definedName>
    <definedName name="HTML_PathTemplate" hidden="1">"C:\arqexcel\Sistema de Gestão de Mercado\Arquivos Intranet\2002\htm\HTMLTemp.htm"</definedName>
    <definedName name="HTML_tables" localSheetId="0">#REF!</definedName>
    <definedName name="HTML_tables">#REF!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 localSheetId="0">[73]FEV99!$L$63</definedName>
    <definedName name="I">#REF!</definedName>
    <definedName name="IC" localSheetId="0">#REF!</definedName>
    <definedName name="IC">#REF!</definedName>
    <definedName name="ICB" localSheetId="0">#REF!</definedName>
    <definedName name="ICB">#REF!</definedName>
    <definedName name="IDIOMA" localSheetId="0">#REF!</definedName>
    <definedName name="IDIOMA">#REF!</definedName>
    <definedName name="IFC10MM">#REF!</definedName>
    <definedName name="ig">#REF!</definedName>
    <definedName name="IGPM">#REF!</definedName>
    <definedName name="IGPM_1">#REF!</definedName>
    <definedName name="IGPM_10">[74]Parametros!$B$15</definedName>
    <definedName name="IGPM_11">[74]Parametros!$B$16</definedName>
    <definedName name="igpm_v_maio" localSheetId="0">#REF!</definedName>
    <definedName name="igpm_v_maio">#REF!</definedName>
    <definedName name="IGPM_VN" localSheetId="0">[75]CVA_Projetada12meses!#REF!</definedName>
    <definedName name="IGPM_VN">[75]CVA_Projetada12meses!#REF!</definedName>
    <definedName name="IGPM11">[76]Dados!$I$15</definedName>
    <definedName name="IGPM12">[76]Dados!$I$16</definedName>
    <definedName name="IHER93T3" localSheetId="0">#REF!</definedName>
    <definedName name="IHER93T3">#REF!</definedName>
    <definedName name="IHER93T4" localSheetId="0">#REF!</definedName>
    <definedName name="IHER93T4">#REF!</definedName>
    <definedName name="IHER94T1" localSheetId="0">#REF!</definedName>
    <definedName name="IHER94T1">#REF!</definedName>
    <definedName name="IHER94T2">#REF!</definedName>
    <definedName name="IHER94T3">#REF!</definedName>
    <definedName name="IHER94T4">#REF!</definedName>
    <definedName name="IHER95T1">#REF!</definedName>
    <definedName name="IHER95T2">#REF!</definedName>
    <definedName name="IHER95T3">#REF!</definedName>
    <definedName name="IHER95T4">#REF!</definedName>
    <definedName name="IHER96T1">#REF!</definedName>
    <definedName name="IHER96T2">#REF!</definedName>
    <definedName name="IHER96T3">#REF!</definedName>
    <definedName name="IHER96T4">#REF!</definedName>
    <definedName name="iiiiiiii">#REF!</definedName>
    <definedName name="im" localSheetId="0" hidden="1">{#N/A,#N/A,FALSE,"ENERGIA";#N/A,#N/A,FALSE,"PERDIDAS";#N/A,#N/A,FALSE,"CLIENTES";#N/A,#N/A,FALSE,"ESTADO";#N/A,#N/A,FALSE,"TECNICA"}</definedName>
    <definedName name="im" hidden="1">{#N/A,#N/A,FALSE,"ENERGIA";#N/A,#N/A,FALSE,"PERDIDAS";#N/A,#N/A,FALSE,"CLIENTES";#N/A,#N/A,FALSE,"ESTADO";#N/A,#N/A,FALSE,"TECNICA"}</definedName>
    <definedName name="Imagen">[77]FCAcc!#REF!</definedName>
    <definedName name="imagen1" localSheetId="0">#REF!</definedName>
    <definedName name="imagen1">#REF!</definedName>
    <definedName name="imagen2" localSheetId="0">#REF!</definedName>
    <definedName name="imagen2">#REF!</definedName>
    <definedName name="ime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ime" hidden="1">{#N/A,#N/A,FALSE,"LLAVE";#N/A,#N/A,FALSE,"EERR";#N/A,#N/A,FALSE,"ESP";#N/A,#N/A,FALSE,"EOAF";#N/A,#N/A,FALSE,"CASH";#N/A,#N/A,FALSE,"FINANZAS";#N/A,#N/A,FALSE,"DEUDA";#N/A,#N/A,FALSE,"INVERSION";#N/A,#N/A,FALSE,"PERSONAL"}</definedName>
    <definedName name="IMG">[64]Sensibilidades!$E$41</definedName>
    <definedName name="imob" localSheetId="0">#REF!</definedName>
    <definedName name="imob">#REF!</definedName>
    <definedName name="ImpactoResultado" localSheetId="0">#REF!</definedName>
    <definedName name="ImpactoResultado">#REF!</definedName>
    <definedName name="IMPANO0" localSheetId="0">#REF!</definedName>
    <definedName name="IMPANO0">#REF!</definedName>
    <definedName name="Imposto">[78]Atualização!$AX$1</definedName>
    <definedName name="Impostos" localSheetId="0">#REF!</definedName>
    <definedName name="Impostos">#REF!</definedName>
    <definedName name="Impuestos" localSheetId="0">#REF!</definedName>
    <definedName name="Impuestos">#REF!</definedName>
    <definedName name="INCOME" localSheetId="0">#REF!</definedName>
    <definedName name="INCOME">#REF!</definedName>
    <definedName name="INCREASED">#REF!</definedName>
    <definedName name="Incremento_adicional">'[79]Bases Grales.'!#REF!</definedName>
    <definedName name="Incremento_mensual_Dev." localSheetId="0">#REF!</definedName>
    <definedName name="Incremento_mensual_Dev.">#REF!</definedName>
    <definedName name="INCSTMT_DETAIL" localSheetId="0">#REF!</definedName>
    <definedName name="INCSTMT_DETAIL">#REF!</definedName>
    <definedName name="Ind" localSheetId="0">[80]Inversiones!#REF!</definedName>
    <definedName name="Ind">[80]Inversiones!#REF!</definedName>
    <definedName name="IndA1">[25]Critérios!$C$56:$E$57</definedName>
    <definedName name="INDECO">'[81]di a termo ie3-05'!$A$3:$H$98</definedName>
    <definedName name="indi">[82]Datos!$D$129</definedName>
    <definedName name="INDICA" localSheetId="0">#REF!</definedName>
    <definedName name="INDICA">#REF!</definedName>
    <definedName name="indicadores" localSheetId="0">#REF!</definedName>
    <definedName name="indicadores">#REF!</definedName>
    <definedName name="INDICADORES01">[4]vinc!$A$1:$A$65536</definedName>
    <definedName name="INDICE">'[9]ResGeral-NOV01'!$A$1:$H$58</definedName>
    <definedName name="indice_abr">[83]CVA_Projetada12meses!$A$520:$O$561</definedName>
    <definedName name="Indice_Ano_Ant">'[16]Dados Faturamento'!$C$61:$N$67</definedName>
    <definedName name="Indice_Ante">'[16]Dados Faturamento'!$AX$3</definedName>
    <definedName name="Indice_Mes">'[16]Dados Faturamento'!$C$71:$N$77</definedName>
    <definedName name="indices_1_2008">[84]Codigos!$G$3:$G$14</definedName>
    <definedName name="indices_1_2009">[84]Codigos!$I$3:$I$14</definedName>
    <definedName name="indices_1_2010">[85]Codigos!$K$3:$K$14</definedName>
    <definedName name="indices_2_2008">[85]Codigos!$H$3:$H$14</definedName>
    <definedName name="indices_2_2009">[85]Codigos!$J$3:$J$14</definedName>
    <definedName name="indices_2_2010">[85]Codigos!$L$3:$L$14</definedName>
    <definedName name="indinv">[65]Sensibilidades!$E$24</definedName>
    <definedName name="INETOTHER" localSheetId="0">#REF!</definedName>
    <definedName name="INETOTHER">#REF!</definedName>
    <definedName name="INETPPE" localSheetId="0">#REF!</definedName>
    <definedName name="INETPPE">#REF!</definedName>
    <definedName name="inf" localSheetId="0" hidden="1">{"'Dados Gerais'!$A$1:$M$37"}</definedName>
    <definedName name="inf" hidden="1">{"'Dados Gerais'!$A$1:$M$37"}</definedName>
    <definedName name="infc">'[86]S Gles'!$C$17:$Z$17</definedName>
    <definedName name="info_projetos" localSheetId="0">#REF!</definedName>
    <definedName name="info_projetos">#REF!</definedName>
    <definedName name="infrelev">'[9]ResGeral-NOV01'!$A$1:$J$52</definedName>
    <definedName name="INFUSA" localSheetId="0">[64]Sensibilidades!$E$18</definedName>
    <definedName name="INFUSA">[65]Sensibilidades!$E$18</definedName>
    <definedName name="ingr" localSheetId="0">#REF!</definedName>
    <definedName name="ingr">#REF!</definedName>
    <definedName name="ingresos" localSheetId="0">#REF!</definedName>
    <definedName name="ingresos">#REF!</definedName>
    <definedName name="Ingresos___Disp._Inicial" localSheetId="0">#REF!</definedName>
    <definedName name="Ingresos___Disp._Inicial">#REF!</definedName>
    <definedName name="Ingresos_Corrientes">#REF!</definedName>
    <definedName name="Ingresos_de_Capital">#REF!</definedName>
    <definedName name="Ingresos_no_operacionales">#REF!</definedName>
    <definedName name="INI_COMPL_NEWAVE">[21]Controle!$H$53</definedName>
    <definedName name="Ini_Dados" localSheetId="0">#REF!</definedName>
    <definedName name="Ini_Dados">#REF!</definedName>
    <definedName name="INICIO" localSheetId="0">#REF!</definedName>
    <definedName name="INICIO">#REF!</definedName>
    <definedName name="inicio_financ" localSheetId="0">#REF!</definedName>
    <definedName name="inicio_financ">#REF!</definedName>
    <definedName name="INIDEUDA">#REF!</definedName>
    <definedName name="INPC">[74]Parametros!$C$3:$C$14</definedName>
    <definedName name="INPC_10">[74]Parametros!$C$15</definedName>
    <definedName name="INPC_11">[74]Parametros!$C$16</definedName>
    <definedName name="INPC11">[76]Dados!$J$15</definedName>
    <definedName name="INPC12">[76]Dados!$J$16</definedName>
    <definedName name="input" localSheetId="0">#REF!</definedName>
    <definedName name="input">#REF!</definedName>
    <definedName name="INPUT." localSheetId="0">#REF!</definedName>
    <definedName name="INPUT.">#REF!</definedName>
    <definedName name="input1" localSheetId="0">#REF!</definedName>
    <definedName name="input1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2">#REF!</definedName>
    <definedName name="input3">#REF!</definedName>
    <definedName name="input4">#REF!</definedName>
    <definedName name="input5">#REF!</definedName>
    <definedName name="input6">#REF!</definedName>
    <definedName name="input7">#REF!</definedName>
    <definedName name="input8">#REF!</definedName>
    <definedName name="input9">#REF!</definedName>
    <definedName name="Inputs_Usinas_Ger">[87]Inputs_Unidades_Geradoras!$A$7:$N$37</definedName>
    <definedName name="INSP_META">'[16]Dados Perdas'!$C$36:$O$42</definedName>
    <definedName name="INSP_REAL">'[16]Dados Perdas'!$C$26:$O$32</definedName>
    <definedName name="Intereses" localSheetId="0">#REF!</definedName>
    <definedName name="Intereses">#REF!</definedName>
    <definedName name="intro1" localSheetId="0">#REF!</definedName>
    <definedName name="intro1">#REF!</definedName>
    <definedName name="INV">[64]Sensibilidades!$E$6</definedName>
    <definedName name="invdif">[64]Sensibilidades!$E$21</definedName>
    <definedName name="Inversion" localSheetId="0">#REF!</definedName>
    <definedName name="Inversion">#REF!</definedName>
    <definedName name="Inves_ING">#REF!</definedName>
    <definedName name="INVEST" localSheetId="0">#REF!</definedName>
    <definedName name="INVEST">#REF!</definedName>
    <definedName name="investimento">[22]Entradas!$D$10</definedName>
    <definedName name="Investimento_Inicial" localSheetId="0">#REF!</definedName>
    <definedName name="Investimento_Inicial">#REF!</definedName>
    <definedName name="IPCA">'[88]Séries IGP-M e IPCA'!$B$175:$D$234</definedName>
    <definedName name="IPP" localSheetId="0">#REF!</definedName>
    <definedName name="IPP">#REF!</definedName>
    <definedName name="IPPobjetivo">'[41]EscGen-Precios'!$C$13</definedName>
    <definedName name="IR_Adicional" localSheetId="0">#REF!</definedName>
    <definedName name="IR_Adicional">#REF!</definedName>
    <definedName name="ir_antes" localSheetId="0">#REF!</definedName>
    <definedName name="ir_antes">#REF!</definedName>
    <definedName name="ir_antes_2003" localSheetId="0">#REF!</definedName>
    <definedName name="ir_antes_2003">#REF!</definedName>
    <definedName name="ir_apos">#REF!</definedName>
    <definedName name="ir_apos_2003">#REF!</definedName>
    <definedName name="ir_depois">#REF!</definedName>
    <definedName name="IR_Normal">#REF!</definedName>
    <definedName name="IRA">#REF!</definedName>
    <definedName name="IRN">#REF!</definedName>
    <definedName name="IRNTot">#REF!</definedName>
    <definedName name="IRTot">#REF!</definedName>
    <definedName name="ise">#REF!</definedName>
    <definedName name="ITCB_CA">#REF!</definedName>
    <definedName name="ITCB_SA">#REF!</definedName>
    <definedName name="ITCDOU_CA">#REF!</definedName>
    <definedName name="ITCDOU_SA">#REF!</definedName>
    <definedName name="ITCE_CA">#REF!</definedName>
    <definedName name="ITCE_SA">#REF!</definedName>
    <definedName name="ITCE01_CA">#REF!</definedName>
    <definedName name="ITCE01_SA">#REF!</definedName>
    <definedName name="ITCE02_CA">#REF!</definedName>
    <definedName name="ITCE02_SA">#REF!</definedName>
    <definedName name="ITCE03_CA">#REF!</definedName>
    <definedName name="ITCE03_SA">#REF!</definedName>
    <definedName name="ITCG_CA">#REF!</definedName>
    <definedName name="ITCG_SA">#REF!</definedName>
    <definedName name="ITCJ_CA">#REF!</definedName>
    <definedName name="ITCJ_SA">#REF!</definedName>
    <definedName name="ITCL_CA">#REF!</definedName>
    <definedName name="ITCL_SA">#REF!</definedName>
    <definedName name="ITCM_CA">#REF!</definedName>
    <definedName name="ITCM_SA">#REF!</definedName>
    <definedName name="ITCN_CA">#REF!</definedName>
    <definedName name="ITCN_SA">#REF!</definedName>
    <definedName name="ITCO_CA">#REF!</definedName>
    <definedName name="ITCO_SA">#REF!</definedName>
    <definedName name="ITCP_CA">#REF!</definedName>
    <definedName name="ITCP_SA">#REF!</definedName>
    <definedName name="ITCS_CA">#REF!</definedName>
    <definedName name="ITCS_SA">#REF!</definedName>
    <definedName name="ITCT_CA">#REF!</definedName>
    <definedName name="ITCT_SA">#REF!</definedName>
    <definedName name="ITEBE_CA">#REF!</definedName>
    <definedName name="ITEBE_SA">#REF!</definedName>
    <definedName name="ITEC_CA">#REF!</definedName>
    <definedName name="ITEC_SA">#REF!</definedName>
    <definedName name="ITEK_CA">#REF!</definedName>
    <definedName name="ITEK_SA">#REF!</definedName>
    <definedName name="ITELMA_CA">#REF!</definedName>
    <definedName name="ITELMA_SA">#REF!</definedName>
    <definedName name="ITENS">#REF!</definedName>
    <definedName name="ITEP_CA">#REF!</definedName>
    <definedName name="ITEP_SA">#REF!</definedName>
    <definedName name="ITER">#REF!</definedName>
    <definedName name="ITER2">#REF!</definedName>
    <definedName name="ITES_CA">#REF!</definedName>
    <definedName name="ITES_SA">#REF!</definedName>
    <definedName name="ITFU_CA">#REF!</definedName>
    <definedName name="ITFU_SA">#REF!</definedName>
    <definedName name="ITGERSUL_CA">#REF!</definedName>
    <definedName name="ITGERSUL_SA">#REF!</definedName>
    <definedName name="ITLG_CA">#REF!</definedName>
    <definedName name="ITLG_SA">#REF!</definedName>
    <definedName name="ITNS_CA">#REF!</definedName>
    <definedName name="ITNS_SA">#REF!</definedName>
    <definedName name="ITREE">#REF!</definedName>
    <definedName name="IVA">[64]Sensibilidades!$E$49</definedName>
    <definedName name="IWORKING" localSheetId="0">#REF!</definedName>
    <definedName name="IWORKING">#REF!</definedName>
    <definedName name="J" localSheetId="0">#REF!</definedName>
    <definedName name="J">#REF!</definedName>
    <definedName name="JANCFACT" localSheetId="0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jj" localSheetId="0" hidden="1">{"'Sheet1'!$A$1:$G$85"}</definedName>
    <definedName name="jjj" hidden="1">{"'Sheet1'!$A$1:$G$85"}</definedName>
    <definedName name="jr">#REF!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kelly">#REF!</definedName>
    <definedName name="Kimp">CTratio/[0]!VTratio</definedName>
    <definedName name="L_" localSheetId="0">'[3]2000'!#REF!</definedName>
    <definedName name="L_">'[3]2000'!#REF!</definedName>
    <definedName name="la" localSheetId="0">[57]Dados_DEC!#REF!</definedName>
    <definedName name="la">[57]Dados_DEC!#REF!</definedName>
    <definedName name="Laura">#REF!</definedName>
    <definedName name="LCT" localSheetId="0">#REF!</definedName>
    <definedName name="LCT">#REF!</definedName>
    <definedName name="LEILÂO" localSheetId="0">#REF!</definedName>
    <definedName name="LEILÂO">#REF!</definedName>
    <definedName name="LEILÃOI" localSheetId="0">#REF!</definedName>
    <definedName name="LEILÃOI">#REF!</definedName>
    <definedName name="LETRA">#REF!</definedName>
    <definedName name="LETRAS">#REF!</definedName>
    <definedName name="LIAB_PEN">#REF!</definedName>
    <definedName name="libor">'[86]S Gles'!$C$20:$Z$20</definedName>
    <definedName name="LIBOR2006">[10]Escenarios!$D$8</definedName>
    <definedName name="LIBOR2007">'[89]Libor '!$B$3</definedName>
    <definedName name="LIBOR2008">'[89]Libor '!$B$4</definedName>
    <definedName name="Light_Report_Company_Value" localSheetId="0">#REF!</definedName>
    <definedName name="Light_Report_Company_Value">#REF!</definedName>
    <definedName name="Light_Report_Consolidated_Cash_Flow_Forecast" localSheetId="0">#REF!</definedName>
    <definedName name="Light_Report_Consolidated_Cash_Flow_Forecast">#REF!</definedName>
    <definedName name="Light_Report_Consolidated_Net_Debt" localSheetId="0">#REF!</definedName>
    <definedName name="Light_Report_Consolidated_Net_Debt">#REF!</definedName>
    <definedName name="Lim_RCP">#REF!</definedName>
    <definedName name="limcount" hidden="1">1</definedName>
    <definedName name="Lista0">[4]vinc!$A$6:$W$37</definedName>
    <definedName name="lista1">[4]vinc!$AA$3:$AV$34</definedName>
    <definedName name="LIVRE">[32]!LIVRE</definedName>
    <definedName name="livre_a1dfp">'[13](TAP) GTF'!$B$124</definedName>
    <definedName name="livre_a1dp">'[13](TAP) GTF'!$B$123</definedName>
    <definedName name="livre_a1e">'[13](TAP) GTF'!$C$123</definedName>
    <definedName name="livre_a2dfp">'[13](TAP) GTF'!$B$127</definedName>
    <definedName name="livre_a2dp">'[13](TAP) GTF'!$B$126</definedName>
    <definedName name="livre_a2e">'[13](TAP) GTF'!$C$126</definedName>
    <definedName name="livre_a3adfp">'[13](TAP) GTF'!$B$133</definedName>
    <definedName name="livre_a3adp">'[13](TAP) GTF'!$B$132</definedName>
    <definedName name="livre_a3ae">'[13](TAP) GTF'!$C$132</definedName>
    <definedName name="livre_a3dfp">'[13](TAP) GTF'!$B$130</definedName>
    <definedName name="livre_a3dp">'[13](TAP) GTF'!$B$129</definedName>
    <definedName name="livre_a3e">'[13](TAP) GTF'!$C$129</definedName>
    <definedName name="livre_a4dfp">'[13](TAP) GTF'!$B$136</definedName>
    <definedName name="livre_a4dp">'[13](TAP) GTF'!$B$135</definedName>
    <definedName name="livre_a4e">'[13](TAP) GTF'!$C$135</definedName>
    <definedName name="livre_asdfp">'[13](TAP) GTF'!$B$139</definedName>
    <definedName name="livre_asdp">'[13](TAP) GTF'!$B$138</definedName>
    <definedName name="livre_ase">'[13](TAP) GTF'!$C$138</definedName>
    <definedName name="livre_btdfp">'[13](TAP) GTF'!$B$142</definedName>
    <definedName name="livre_btdp">'[13](TAP) GTF'!$B$141</definedName>
    <definedName name="livre_bte">'[13](TAP) GTF'!$C$141</definedName>
    <definedName name="LTCelpe" localSheetId="0">#REF!</definedName>
    <definedName name="LTCelpe">#REF!</definedName>
    <definedName name="lu" localSheetId="0">#REF!</definedName>
    <definedName name="lu">#REF!</definedName>
    <definedName name="LUCIA">#REF!</definedName>
    <definedName name="MAAPRCAP" localSheetId="0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">#REF!</definedName>
    <definedName name="MACROS">[4]vinc!#REF!</definedName>
    <definedName name="MADECCAP" localSheetId="0">#REF!</definedName>
    <definedName name="MADECCAP">#REF!</definedName>
    <definedName name="MADECCO" localSheetId="0">#REF!</definedName>
    <definedName name="MADECCO">#REF!</definedName>
    <definedName name="MADECCOAL" localSheetId="0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D">[4]vinc!$F$1:$F$65536</definedName>
    <definedName name="MANOVCAP" localSheetId="0">#REF!</definedName>
    <definedName name="MANOVCAP">#REF!</definedName>
    <definedName name="MANOVCO" localSheetId="0">#REF!</definedName>
    <definedName name="MANOVCO">#REF!</definedName>
    <definedName name="MANOVCOAL" localSheetId="0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UA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CO">#REF!</definedName>
    <definedName name="março">#REF!</definedName>
    <definedName name="MARCOFI">#REF!</definedName>
    <definedName name="margem_ct">#REF!</definedName>
    <definedName name="MARGIN">#REF!</definedName>
    <definedName name="MarL3">#REF!</definedName>
    <definedName name="MarL4">#REF!</definedName>
    <definedName name="MarL5">#REF!</definedName>
    <definedName name="MARLI">[42]AESMES!$A$6:$B$8</definedName>
    <definedName name="MarNI1" localSheetId="0">#REF!</definedName>
    <definedName name="MarNI1">#REF!</definedName>
    <definedName name="MarNI2" localSheetId="0">#REF!</definedName>
    <definedName name="MarNI2">#REF!</definedName>
    <definedName name="MarNI3" localSheetId="0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trizPlantekW">#REF!</definedName>
    <definedName name="MatrizPlanteMWh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SE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A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ASHTAX">#REF!</definedName>
    <definedName name="MCOGS">#REF!</definedName>
    <definedName name="MCON">[4]vinc!$F$1:$F$65536</definedName>
    <definedName name="MCONSTANT" localSheetId="0">#REF!</definedName>
    <definedName name="MCONSTANT">#REF!</definedName>
    <definedName name="MCOST_CAP" localSheetId="0">#REF!</definedName>
    <definedName name="MCOST_CAP">#REF!</definedName>
    <definedName name="MDATA_FILE" localSheetId="0">#REF!</definedName>
    <definedName name="MDATA_FILE">#REF!</definedName>
    <definedName name="MDEPRECIATION">#REF!</definedName>
    <definedName name="MEDIDORES_CENTRO_OESTE">#REF!</definedName>
    <definedName name="men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men" hidden="1">{#N/A,#N/A,FALSE,"LLAVE";#N/A,#N/A,FALSE,"EERR";#N/A,#N/A,FALSE,"ESP";#N/A,#N/A,FALSE,"EOAF";#N/A,#N/A,FALSE,"CASH";#N/A,#N/A,FALSE,"FINANZAS";#N/A,#N/A,FALSE,"DEUDA";#N/A,#N/A,FALSE,"INVERSION";#N/A,#N/A,FALSE,"PERSONAL"}</definedName>
    <definedName name="MENU" localSheetId="0">[4]vinc!#REF!</definedName>
    <definedName name="MENU">#REF!</definedName>
    <definedName name="MENU1" localSheetId="0">[4]vinc!#REF!</definedName>
    <definedName name="MENU1">[4]vinc!#REF!</definedName>
    <definedName name="MERC" localSheetId="0">#REF!</definedName>
    <definedName name="MERC">#REF!</definedName>
    <definedName name="MERCADO_DE_ENERGIA_ENERGIA_Lista" localSheetId="0">#REF!</definedName>
    <definedName name="MERCADO_DE_ENERGIA_ENERGIA_Lista">#REF!</definedName>
    <definedName name="mercado2" localSheetId="0">#REF!</definedName>
    <definedName name="mercado2">#REF!</definedName>
    <definedName name="MERCPOND">[2]CVA_Projetada12meses!$A$74:$N$138</definedName>
    <definedName name="MES" localSheetId="0">'[90]1996'!#REF!</definedName>
    <definedName name="MES">#REF!</definedName>
    <definedName name="MES_FIM">[21]Controle!$H$52</definedName>
    <definedName name="MES_INI">[21]Controle!$H$51</definedName>
    <definedName name="MES_INICIO_CMARG">[21]Controle!$H$26</definedName>
    <definedName name="MES_REF">[21]Controle!$H$50</definedName>
    <definedName name="MESES">[21]Controle!$D$35:$D$46</definedName>
    <definedName name="MESESL" localSheetId="0">#REF!</definedName>
    <definedName name="MESESL">#REF!</definedName>
    <definedName name="mesreaj">[76]Dados!$H$3:$H$14</definedName>
    <definedName name="Meta_">'[16]Dados Faturamento'!$AY$3</definedName>
    <definedName name="Meta_IRC">'[16]Dados Faturamento'!$C$92:$N$98</definedName>
    <definedName name="Meta_Refat">'[30]REFAT_GRUPO-B_ELPA'!$AX$3</definedName>
    <definedName name="Meta_Refaturamento">'[16]Dados Faturamento'!$C$82:$N$88</definedName>
    <definedName name="metacerj" localSheetId="0">#REF!</definedName>
    <definedName name="metacerj">#REF!</definedName>
    <definedName name="metaenersis" localSheetId="0">#REF!</definedName>
    <definedName name="metaenersis">#REF!</definedName>
    <definedName name="MEXC">[4]vinc!$F$1:$F$65536</definedName>
    <definedName name="MFORECAST" localSheetId="0">#REF!</definedName>
    <definedName name="MFORECAST">#REF!</definedName>
    <definedName name="MGOTO" localSheetId="0">#REF!</definedName>
    <definedName name="MGOTO">#REF!</definedName>
    <definedName name="MGRATIOS" localSheetId="0">#REF!</definedName>
    <definedName name="MGRATIOS">#REF!</definedName>
    <definedName name="MGROWTH">#REF!</definedName>
    <definedName name="MHELP">#REF!</definedName>
    <definedName name="MHIST_RATIOS">#REF!</definedName>
    <definedName name="MHISTORICAL">#REF!</definedName>
    <definedName name="mimtotoct">#REF!</definedName>
    <definedName name="MINCREASED">#REF!</definedName>
    <definedName name="MINETOTHER">#REF!</definedName>
    <definedName name="MINETPPE">#REF!</definedName>
    <definedName name="MINI">#REF!</definedName>
    <definedName name="MINIT">#REF!</definedName>
    <definedName name="MINPUT">#REF!</definedName>
    <definedName name="MINTENSITY">#REF!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NVESTMENT">#REF!</definedName>
    <definedName name="MINVESTYEARS">#REF!</definedName>
    <definedName name="MIWORKING">#REF!</definedName>
    <definedName name="MIX">#REF!</definedName>
    <definedName name="MKT_COMP">#REF!</definedName>
    <definedName name="MKT_DEBT">#REF!</definedName>
    <definedName name="MM">[91]AESMES!$A$6:$B$8</definedName>
    <definedName name="MMAIN" localSheetId="0">#REF!</definedName>
    <definedName name="MMAIN">#REF!</definedName>
    <definedName name="MMARGIN" localSheetId="0">#REF!</definedName>
    <definedName name="MMARGIN">#REF!</definedName>
    <definedName name="mmm" localSheetId="0">#REF!</definedName>
    <definedName name="mmm">#REF!</definedName>
    <definedName name="MMMM">#REF!</definedName>
    <definedName name="mmmmmmm">#REF!</definedName>
    <definedName name="MNETPPE">#REF!</definedName>
    <definedName name="MNOPLAT">#REF!</definedName>
    <definedName name="MODULOS">#N/A</definedName>
    <definedName name="moeda">'[92]Rentabilidade Total'!$A$1047258:$A$1047259</definedName>
    <definedName name="MOGOTO" localSheetId="0">#REF!</definedName>
    <definedName name="MOGOTO">#REF!</definedName>
    <definedName name="MONEDA" localSheetId="0">#REF!</definedName>
    <definedName name="MONEDA">#REF!</definedName>
    <definedName name="MONTH" localSheetId="0">#REF!</definedName>
    <definedName name="MONTH">#REF!</definedName>
    <definedName name="MOTHER">#REF!</definedName>
    <definedName name="MPEN">[4]vinc!$F$1:$F$65536</definedName>
    <definedName name="MPNTot" localSheetId="0">#REF!</definedName>
    <definedName name="MPNTot">#REF!</definedName>
    <definedName name="MPREROIC" localSheetId="0">#REF!</definedName>
    <definedName name="MPREROIC">#REF!</definedName>
    <definedName name="MPRG">[4]vinc!$F$1:$F$65536</definedName>
    <definedName name="MPRINT" localSheetId="0">#REF!</definedName>
    <definedName name="MPRINT">#REF!</definedName>
    <definedName name="MPTot" localSheetId="0">#REF!</definedName>
    <definedName name="MPTot">#REF!</definedName>
    <definedName name="MROIC" localSheetId="0">#REF!</definedName>
    <definedName name="MROIC">#REF!</definedName>
    <definedName name="MROICYEARS">#REF!</definedName>
    <definedName name="MRP">#REF!</definedName>
    <definedName name="MRTREE">#REF!</definedName>
    <definedName name="MS">#REF!</definedName>
    <definedName name="MS_PROF">[31]Cargos!$C$3:$C$37</definedName>
    <definedName name="MSEL">[4]vinc!$F$1:$F$65536</definedName>
    <definedName name="MSG_A" localSheetId="0">#REF!</definedName>
    <definedName name="MSG_A">#REF!</definedName>
    <definedName name="MTREE_INVEST" localSheetId="0">#REF!</definedName>
    <definedName name="MTREE_INVEST">#REF!</definedName>
    <definedName name="MTURNOVER" localSheetId="0">#REF!</definedName>
    <definedName name="MTURNOVER">#REF!</definedName>
    <definedName name="MUN">#REF!</definedName>
    <definedName name="municipios2003">[93]CEEMES!$BF$10:$BT$142</definedName>
    <definedName name="MutXPL" localSheetId="0">#REF!</definedName>
    <definedName name="MutXPL">#REF!</definedName>
    <definedName name="MutXPLMil" localSheetId="0">#REF!</definedName>
    <definedName name="MutXPLMil">#REF!</definedName>
    <definedName name="MVALUE" localSheetId="0">#REF!</definedName>
    <definedName name="MVALUE">#REF!</definedName>
    <definedName name="MWACC">#REF!</definedName>
    <definedName name="mwh_fat">[4]vinc!$F$1:$F$65536</definedName>
    <definedName name="MWINDOW" localSheetId="0">#REF!</definedName>
    <definedName name="MWINDOW">#REF!</definedName>
    <definedName name="MWM" localSheetId="0">#REF!</definedName>
    <definedName name="MWM">#REF!</definedName>
    <definedName name="MWMEDIO">[2]CVA_Projetada12meses!$A$5:$M$70</definedName>
    <definedName name="MWORKING" localSheetId="0">#REF!</definedName>
    <definedName name="MWORKING">#REF!</definedName>
    <definedName name="N" localSheetId="0">'[3]2000'!#REF!</definedName>
    <definedName name="N">'[3]2000'!#REF!</definedName>
    <definedName name="N_SERIES_CMARG">[21]Controle!$H$25</definedName>
    <definedName name="net" localSheetId="0">'[94]tar. media'!#REF!</definedName>
    <definedName name="net">'[94]tar. media'!#REF!</definedName>
    <definedName name="NETPPE" localSheetId="0">#REF!</definedName>
    <definedName name="NETPPE">#REF!</definedName>
    <definedName name="NEW_INVESTMENT" localSheetId="0">#REF!</definedName>
    <definedName name="NEW_INVESTMENT">#REF!</definedName>
    <definedName name="NNOPLAT" localSheetId="0">#REF!</definedName>
    <definedName name="NNOPLAT">#REF!</definedName>
    <definedName name="nombrehoja">#REF!</definedName>
    <definedName name="Nome">#REF!</definedName>
    <definedName name="nome1">#REF!</definedName>
    <definedName name="nome2">#REF!</definedName>
    <definedName name="nome3">#REF!</definedName>
    <definedName name="nome4">#REF!</definedName>
    <definedName name="nome5">#REF!</definedName>
    <definedName name="Nomes">#REF!</definedName>
    <definedName name="nomes_resumotaxas">[24]Macroeco!$B$182:$B$210</definedName>
    <definedName name="NOPLAT" localSheetId="0">#REF!</definedName>
    <definedName name="NOPLAT">#REF!</definedName>
    <definedName name="NOPLATP" localSheetId="0">#REF!</definedName>
    <definedName name="NOPLATP">#REF!</definedName>
    <definedName name="novatarifa">[2]CVA_Projetada12meses!$A$188:$AB$236</definedName>
    <definedName name="NovL3" localSheetId="0">#REF!</definedName>
    <definedName name="NovL3">#REF!</definedName>
    <definedName name="NovL4" localSheetId="0">#REF!</definedName>
    <definedName name="NovL4">#REF!</definedName>
    <definedName name="NovL5" localSheetId="0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R_ABC">'[16]Dados Clandestina'!$D$54:$P$56</definedName>
    <definedName name="NR_ACUM">'[16]Dados Clandestina'!$D$79:$J$81</definedName>
    <definedName name="NR_ANHEMBI">'[16]Dados Clandestina'!$D$39:$P$41</definedName>
    <definedName name="NR_CENTRO">'[16]Dados Clandestina'!$D$44:$P$46</definedName>
    <definedName name="NR_ELPA">'[16]Dados Clandestina'!$D$24:$P$26</definedName>
    <definedName name="NR_LESTE">'[16]Dados Clandestina'!$D$49:$P$51</definedName>
    <definedName name="NR_OESTE">'[16]Dados Clandestina'!$D$29:$P$31</definedName>
    <definedName name="NR_SUL">'[16]Dados Clandestina'!$D$34:$P$36</definedName>
    <definedName name="NUEVAS_OBLIGACIONES_FINANCIERAS" localSheetId="0">#REF!</definedName>
    <definedName name="NUEVAS_OBLIGACIONES_FINANCIERAS">#REF!</definedName>
    <definedName name="NUEVO" localSheetId="0">#REF!</definedName>
    <definedName name="NUEVO">#REF!</definedName>
    <definedName name="Nuevo_Financiamiento" localSheetId="0">#REF!</definedName>
    <definedName name="Nuevo_Financiamiento">#REF!</definedName>
    <definedName name="Numero" localSheetId="0">[95]Dados!#REF!</definedName>
    <definedName name="Numero">[95]Dados!#REF!</definedName>
    <definedName name="O" localSheetId="0">'[96]ADM Específica'!#REF!</definedName>
    <definedName name="O">'[96]ADM Específica'!#REF!</definedName>
    <definedName name="OAP" localSheetId="0">#REF!</definedName>
    <definedName name="OAP">#REF!</definedName>
    <definedName name="OAPC" localSheetId="0">#REF!</definedName>
    <definedName name="OAPC">#REF!</definedName>
    <definedName name="OATITLE" localSheetId="0">#REF!</definedName>
    <definedName name="OATITLE">#REF!</definedName>
    <definedName name="Obj.Corp.">[4]vinc!$A$1:$A$65536</definedName>
    <definedName name="OBS" localSheetId="0">#REF!</definedName>
    <definedName name="OBS">#REF!</definedName>
    <definedName name="OctL3" localSheetId="0">#REF!</definedName>
    <definedName name="OctL3">#REF!</definedName>
    <definedName name="OctL4" localSheetId="0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ferta">#REF!</definedName>
    <definedName name="oferta_cvrd">#REF!</definedName>
    <definedName name="oferta00NNE">#REF!</definedName>
    <definedName name="oferta00SSECO">#REF!</definedName>
    <definedName name="oferta1">#REF!</definedName>
    <definedName name="oferta10">#REF!</definedName>
    <definedName name="oferta11">#REF!</definedName>
    <definedName name="oferta12">#REF!</definedName>
    <definedName name="oferta13">#REF!</definedName>
    <definedName name="oferta14">#REF!</definedName>
    <definedName name="oferta15">#REF!</definedName>
    <definedName name="oferta16">#REF!</definedName>
    <definedName name="oferta17">#REF!</definedName>
    <definedName name="oferta18">#REF!</definedName>
    <definedName name="oferta19">#REF!</definedName>
    <definedName name="oferta2">#REF!</definedName>
    <definedName name="oferta3">#REF!</definedName>
    <definedName name="oferta4">#REF!</definedName>
    <definedName name="oferta5">#REF!</definedName>
    <definedName name="oferta6">#REF!</definedName>
    <definedName name="oferta7">#REF!</definedName>
    <definedName name="oferta8">#REF!</definedName>
    <definedName name="oferta9">#REF!</definedName>
    <definedName name="ofertacvrd">#REF!</definedName>
    <definedName name="om">#REF!</definedName>
    <definedName name="OMB">'[96]ADM Específica'!#REF!</definedName>
    <definedName name="OMC">'[96]ADM Específica'!#REF!</definedName>
    <definedName name="OMJ">'[96]ADM Específica'!#REF!</definedName>
    <definedName name="OMM">'[96]ADM Específica'!#REF!</definedName>
    <definedName name="OMS">'[96]ADM Específica'!#REF!</definedName>
    <definedName name="OMT">'[96]ADM Específica'!#REF!</definedName>
    <definedName name="opcao_indice">[84]Codigos!$G$20:$G$21</definedName>
    <definedName name="Operação_e_Manutenção" localSheetId="0">#REF!</definedName>
    <definedName name="Operação_e_Manutenção">#REF!</definedName>
    <definedName name="OPERACION" localSheetId="0">#REF!</definedName>
    <definedName name="OPERACION">#REF!</definedName>
    <definedName name="OPERATING" localSheetId="0">#REF!</definedName>
    <definedName name="OPERATING">#REF!</definedName>
    <definedName name="OPT" localSheetId="0">'[96]ADM Específica'!#REF!</definedName>
    <definedName name="OPT">'[96]ADM Específica'!#REF!</definedName>
    <definedName name="ORIGEM_DEPTO" localSheetId="0">#REF!</definedName>
    <definedName name="ORIGEM_DEPTO">#REF!</definedName>
    <definedName name="OTHER" localSheetId="0">#REF!</definedName>
    <definedName name="OTHER">#REF!</definedName>
    <definedName name="Otros_Gastos" localSheetId="0">#REF!</definedName>
    <definedName name="Otros_Gastos">#REF!</definedName>
    <definedName name="outo">#REF!</definedName>
    <definedName name="OUTPUT">#REF!</definedName>
    <definedName name="OUTPUTE">#REF!</definedName>
    <definedName name="OUTPUTPR">#REF!</definedName>
    <definedName name="OUTRASRECEITAS2">[4]vinc!#REF!</definedName>
    <definedName name="P" localSheetId="0">#REF!</definedName>
    <definedName name="P">#REF!</definedName>
    <definedName name="P___PRESIDÊNCIA" localSheetId="0">#REF!</definedName>
    <definedName name="P___PRESIDÊNCIA">#REF!</definedName>
    <definedName name="P_D" localSheetId="0">#REF!</definedName>
    <definedName name="P_D">#REF!</definedName>
    <definedName name="P_LIMITADOR">[21]Aux_1!$AA$4:$AA$747</definedName>
    <definedName name="p15a">[97]AESMES!$BW$10:$CK$10</definedName>
    <definedName name="PA___ASSESSORIA_DE_AUDITORIA_INTERNA" localSheetId="0">#REF!</definedName>
    <definedName name="PA___ASSESSORIA_DE_AUDITORIA_INTERNA">#REF!</definedName>
    <definedName name="PARAN">'[29]#REF'!$A$8:$P$123</definedName>
    <definedName name="Parc_Dívida" localSheetId="0">#REF!</definedName>
    <definedName name="Parc_Dívida">#REF!</definedName>
    <definedName name="Parc_Próprio" localSheetId="0">#REF!</definedName>
    <definedName name="Parc_Próprio">#REF!</definedName>
    <definedName name="Participación_Ciudadana" localSheetId="0">#REF!</definedName>
    <definedName name="Participación_Ciudadana">#REF!</definedName>
    <definedName name="Participación_Subordinadas">#REF!</definedName>
    <definedName name="PASSIVO">#REF!</definedName>
    <definedName name="PATAMAR">[21]Controle!$H$16</definedName>
    <definedName name="PATAMARES">[21]Controle!$F$35:$F$37</definedName>
    <definedName name="PauFerroRP" localSheetId="0">[50]IREM!#REF!</definedName>
    <definedName name="PauFerroRP">[50]IREM!#REF!</definedName>
    <definedName name="PBASE" localSheetId="0">#REF!</definedName>
    <definedName name="PBASE">#REF!</definedName>
    <definedName name="PC___ASSESSORIA_DE_COMUNICAÇÃO" localSheetId="0">#REF!</definedName>
    <definedName name="PC___ASSESSORIA_DE_COMUNICAÇÃO">#REF!</definedName>
    <definedName name="PCASHTAX" localSheetId="0">#REF!</definedName>
    <definedName name="PCASHTAX">#REF!</definedName>
    <definedName name="PCOGS">#REF!</definedName>
    <definedName name="PCONSTANT">#REF!</definedName>
    <definedName name="pd">[98]Parâmetros!$G$11</definedName>
    <definedName name="PD_PROF">[31]Cargos!$C$136:$C$168</definedName>
    <definedName name="PDDE">'[99]#REF'!$A$8:$P$128</definedName>
    <definedName name="PDEPRECIATION" localSheetId="0">#REF!</definedName>
    <definedName name="PDEPRECIATION">#REF!</definedName>
    <definedName name="PEAJE1" localSheetId="0">#REF!</definedName>
    <definedName name="PEAJE1">#REF!</definedName>
    <definedName name="PEAJE2" localSheetId="0">#REF!</definedName>
    <definedName name="PEAJE2">#REF!</definedName>
    <definedName name="PEAJE3">#REF!</definedName>
    <definedName name="PEAJE4">#REF!</definedName>
    <definedName name="PEAJE5">#REF!</definedName>
    <definedName name="PEAJE6">#REF!</definedName>
    <definedName name="PEAJE7">#REF!</definedName>
    <definedName name="PEAJE8">#REF!</definedName>
    <definedName name="PEAJE9">#REF!</definedName>
    <definedName name="Pedro_1">[100]TOTAL!#REF!</definedName>
    <definedName name="Pedro_10">[100]OMT!#REF!</definedName>
    <definedName name="Pedro_11">[100]OP!#REF!</definedName>
    <definedName name="Pedro_12">[100]OPO!#REF!</definedName>
    <definedName name="Pedro_13">[100]OPT!#REF!</definedName>
    <definedName name="Pedro_2">[100]O!#REF!</definedName>
    <definedName name="Pedro_3">[100]OC!#REF!</definedName>
    <definedName name="Pedro_4">[100]OM!#REF!</definedName>
    <definedName name="Pedro_5">[100]OMM!#REF!</definedName>
    <definedName name="Pedro_6">[100]OMJ!#REF!</definedName>
    <definedName name="Pedro_7">[100]OMB!#REF!</definedName>
    <definedName name="Pedro_8">[100]OMC!#REF!</definedName>
    <definedName name="Pedro_9">[100]OMS!#REF!</definedName>
    <definedName name="PER" localSheetId="0">#REF!</definedName>
    <definedName name="PER">#REF!</definedName>
    <definedName name="PERC_CAPITAL_TERCEIRO">'[101]INPUT GERAL'!$E$41</definedName>
    <definedName name="percent" localSheetId="0">#REF!</definedName>
    <definedName name="percent">#REF!</definedName>
    <definedName name="PERCENT_DO_RAG">[4]vinc!$C$5</definedName>
    <definedName name="percentual_eq" localSheetId="0">#REF!</definedName>
    <definedName name="percentual_eq">#REF!</definedName>
    <definedName name="perda" localSheetId="0">#REF!</definedName>
    <definedName name="perda">#REF!</definedName>
    <definedName name="perdas" localSheetId="0">#REF!</definedName>
    <definedName name="perdas">#REF!</definedName>
    <definedName name="Perdas_Percent">[20]Inputs!$C$33</definedName>
    <definedName name="Perfil" localSheetId="0">[77]FCAcc!#REF!</definedName>
    <definedName name="Perfil">[77]FCAcc!#REF!</definedName>
    <definedName name="PERIDO_AJUSTE" localSheetId="0">#REF!</definedName>
    <definedName name="PERIDO_AJUSTE">#REF!</definedName>
    <definedName name="PERIOD" localSheetId="0">#REF!</definedName>
    <definedName name="PERIOD">#REF!</definedName>
    <definedName name="Periodo" localSheetId="0">#REF!</definedName>
    <definedName name="Periodo">#REF!</definedName>
    <definedName name="PEVA">#REF!</definedName>
    <definedName name="PFER96S2">#REF!</definedName>
    <definedName name="PG___GABINETE_DA_PRESIDÊNCIA">#REF!</definedName>
    <definedName name="PGROWTH">#REF!</definedName>
    <definedName name="PH___DEPARTAMENTO_DE_RECURSOS_HUMANOS">#REF!</definedName>
    <definedName name="PHER93S2">#REF!</definedName>
    <definedName name="PHER94S1">#REF!</definedName>
    <definedName name="PHER94S2">#REF!</definedName>
    <definedName name="PHER95S1">#REF!</definedName>
    <definedName name="PHER95S2">#REF!</definedName>
    <definedName name="PHER96S1">#REF!</definedName>
    <definedName name="PHER96S2">#REF!</definedName>
    <definedName name="PHISTORICAL">#REF!</definedName>
    <definedName name="PI___ASSESSORIA_DE_RELAÇÕES_INSTITUCIONAIS">#REF!</definedName>
    <definedName name="PICA">#REF!</definedName>
    <definedName name="PICA1">#REF!</definedName>
    <definedName name="PINCREASED">#REF!</definedName>
    <definedName name="PINETOTHER">#REF!</definedName>
    <definedName name="PINETPPE">#REF!</definedName>
    <definedName name="PINTENSITY">#REF!</definedName>
    <definedName name="PINVESTMENT">#REF!</definedName>
    <definedName name="PINVESTYEARS">#REF!</definedName>
    <definedName name="pis">[98]Parâmetros!$G$15</definedName>
    <definedName name="PIS_COFINS" localSheetId="0">#REF!</definedName>
    <definedName name="PIS_COFINS">#REF!</definedName>
    <definedName name="pis_reg">[98]Parâmetros!$G$16</definedName>
    <definedName name="PIWORKING" localSheetId="0">#REF!</definedName>
    <definedName name="PIWORKING">#REF!</definedName>
    <definedName name="PJ___DEPARTAMENTO_JURÍDICO" localSheetId="0">#REF!</definedName>
    <definedName name="PJ___DEPARTAMENTO_JURÍDICO">#REF!</definedName>
    <definedName name="PLAN">[38]CVA_Projetada12meses!$B$427:$O$545</definedName>
    <definedName name="Plan_Rel_Capex">'[16]Dados de relacionamento'!$B$30:$O$37</definedName>
    <definedName name="Plan_Rel_Opex">'[16]Dados de relacionamento'!$B$21:$O$28</definedName>
    <definedName name="Planejado">'[102]Dados de relacionamento'!$B$15:$M$22</definedName>
    <definedName name="planilha">[91]AESMES!$BW$10:$CK$10</definedName>
    <definedName name="PLD_MAX">[21]Controle!$H$28</definedName>
    <definedName name="PLD_MED_S1_A1">'[21]Rel.3'!$D$10</definedName>
    <definedName name="PLD_MED_S1_A2">'[21]Rel.3'!$G$10</definedName>
    <definedName name="PLD_MED_S1_A3">'[21]Rel.3'!$J$10</definedName>
    <definedName name="PLD_MED_S1_A4">'[21]Rel.3'!$M$10</definedName>
    <definedName name="PLD_MED_S1_A5">'[21]Rel.3'!$P$10</definedName>
    <definedName name="PLD_MED_S2_A1">'[21]Rel.3'!$D$15</definedName>
    <definedName name="PLD_MED_S2_A2">'[21]Rel.3'!$G$15</definedName>
    <definedName name="PLD_MED_S2_A3">'[21]Rel.3'!$J$15</definedName>
    <definedName name="PLD_MED_S2_A4">'[21]Rel.3'!$M$15</definedName>
    <definedName name="PLD_MED_S2_A5">'[21]Rel.3'!$P$15</definedName>
    <definedName name="PLD_MED_S3_A1">'[21]Rel.3'!$D$19</definedName>
    <definedName name="PLD_MED_S3_A2">'[21]Rel.3'!$G$19</definedName>
    <definedName name="PLD_MED_S3_A3">'[21]Rel.3'!$J$19</definedName>
    <definedName name="PLD_MED_S3_A4">'[21]Rel.3'!$M$19</definedName>
    <definedName name="PLD_MED_S3_A5">'[21]Rel.3'!$P$19</definedName>
    <definedName name="PLD_MED_S4_A1">'[21]Rel.3'!$D$23</definedName>
    <definedName name="PLD_MED_S4_A2">'[21]Rel.3'!$G$23</definedName>
    <definedName name="PLD_MED_S4_A3">'[21]Rel.3'!$J$23</definedName>
    <definedName name="PLD_MED_S4_A4">'[21]Rel.3'!$M$23</definedName>
    <definedName name="PLD_MED_S4_A5">'[21]Rel.3'!$P$23</definedName>
    <definedName name="PLD_MIN">[21]Controle!$H$29</definedName>
    <definedName name="PM___ASSESSORIA_DO_MEIO_AMBIENTE" localSheetId="0">#REF!</definedName>
    <definedName name="PM___ASSESSORIA_DO_MEIO_AMBIENTE">#REF!</definedName>
    <definedName name="PMARGIN" localSheetId="0">#REF!</definedName>
    <definedName name="PMARGIN">#REF!</definedName>
    <definedName name="PMAX_GRAF_P1">[21]Aux_1!$E$28</definedName>
    <definedName name="PMAX_GRAF_P2">[21]Aux_2!$D$30</definedName>
    <definedName name="PMAX_GRAF_P3">[21]Controle!$H$30</definedName>
    <definedName name="PMED1_GRAF">[21]Aux_1!$W$4:$W$747</definedName>
    <definedName name="PMED2_GRAF">[21]Aux_1!$X$4:$X$747</definedName>
    <definedName name="PMED3_GRAF">[21]Aux_1!$Y$4:$Y$747</definedName>
    <definedName name="PMED4_GRAF">[21]Aux_1!$Z$4:$Z$747</definedName>
    <definedName name="PNETPPE" localSheetId="0">#REF!</definedName>
    <definedName name="PNETPPE">#REF!</definedName>
    <definedName name="PNOPLAT" localSheetId="0">#REF!</definedName>
    <definedName name="PNOPLAT">#REF!</definedName>
    <definedName name="PO___ASSESSORIA_DE_ORGANIZAÇÃO_E_QUALIDADE" localSheetId="0">#REF!</definedName>
    <definedName name="PO___ASSESSORIA_DE_ORGANIZAÇÃO_E_QUALIDADE">#REF!</definedName>
    <definedName name="PORDIV">#REF!</definedName>
    <definedName name="POS_REF_P1">[21]Aux_1!$K$4</definedName>
    <definedName name="POS_REF_P2">[21]Aux_2!$I$3</definedName>
    <definedName name="POTHER" localSheetId="0">#REF!</definedName>
    <definedName name="POTHER">#REF!</definedName>
    <definedName name="pp" localSheetId="0" hidden="1">{#N/A,#N/A,FALSE,"ENERGIA";#N/A,#N/A,FALSE,"PERDIDAS";#N/A,#N/A,FALSE,"CLIENTES";#N/A,#N/A,FALSE,"ESTADO";#N/A,#N/A,FALSE,"TECNICA"}</definedName>
    <definedName name="pp" hidden="1">{#N/A,#N/A,FALSE,"ENERGIA";#N/A,#N/A,FALSE,"PERDIDAS";#N/A,#N/A,FALSE,"CLIENTES";#N/A,#N/A,FALSE,"ESTADO";#N/A,#N/A,FALSE,"TECNICA"}</definedName>
    <definedName name="PPREROIC" localSheetId="0">#REF!</definedName>
    <definedName name="PPREROIC">#REF!</definedName>
    <definedName name="PR_AC">'[16]Dados Segurança'!$B$57:$I$60</definedName>
    <definedName name="PR_LM">'[16]Dados Segurança'!$B$51:$I$54</definedName>
    <definedName name="PRANG" localSheetId="0">F_INCOME,F_BALANCE,f_free_cash_flow,f_ratios,f_valuation</definedName>
    <definedName name="PRANG">F_INCOME,F_BALANCE,f_free_cash_flow,f_ratios,f_valuation</definedName>
    <definedName name="prange" localSheetId="0">F_INCOME,F_BALANCE,f_free_cash_flow,f_ratios,f_valuation</definedName>
    <definedName name="prange">F_INCOME,F_BALANCE,f_free_cash_flow,f_ratios,f_valuation</definedName>
    <definedName name="PRE" localSheetId="0">#REF!</definedName>
    <definedName name="PRE">#REF!</definedName>
    <definedName name="PreçoMAE" localSheetId="0">#REF!</definedName>
    <definedName name="PreçoMAE">#REF!</definedName>
    <definedName name="PRECOS_CANDLES">[21]Aux_2!$D$23:$G$27</definedName>
    <definedName name="PRECOS_CL_N">[21]Aux_2!$AB$3:$AB$57</definedName>
    <definedName name="PRECOS_CL_NE">[21]Aux_2!$W$3:$W$57</definedName>
    <definedName name="PRECOS_CL_S">[21]Aux_2!$R$3:$R$57</definedName>
    <definedName name="PRECOS_CL_SE">[21]Aux_2!$M$3:$M$57</definedName>
    <definedName name="PRECOS_CNDL_X">[21]Aux_2!$I$3:$I$57</definedName>
    <definedName name="PRECOS_HI_N">[21]Aux_2!$Z$3:$Z$57</definedName>
    <definedName name="PRECOS_HI_NE">[21]Aux_2!$U$3:$U$57</definedName>
    <definedName name="PRECOS_HI_S">[21]Aux_2!$P$3:$P$57</definedName>
    <definedName name="PRECOS_HI_SE">[21]Aux_2!$K$3:$K$57</definedName>
    <definedName name="PRECOS_LO_N">[21]Aux_2!$AA$3:$AA$57</definedName>
    <definedName name="PRECOS_LO_NE">[21]Aux_2!$V$3:$V$57</definedName>
    <definedName name="PRECOS_LO_S">[21]Aux_2!$Q$3:$Q$57</definedName>
    <definedName name="PRECOS_LO_SE">[21]Aux_2!$L$3:$L$57</definedName>
    <definedName name="PRECOS_ME_S1">[21]Aux_2!$N$3:$N$57</definedName>
    <definedName name="PRECOS_ME_S2">[21]Aux_2!$S$3:$S$57</definedName>
    <definedName name="PRECOS_ME_S3">[21]Aux_2!$X$3:$X$57</definedName>
    <definedName name="PRECOS_ME_S4">[21]Aux_2!$AC$3:$AC$57</definedName>
    <definedName name="PRECOS_OP_N">[21]Aux_2!$Y$3:$Y$57</definedName>
    <definedName name="PRECOS_OP_NE">[21]Aux_2!$T$3:$T$57</definedName>
    <definedName name="PRECOS_OP_S">[21]Aux_2!$O$3:$O$57</definedName>
    <definedName name="PRECOS_OP_SE">[21]Aux_2!$J$3:$J$57</definedName>
    <definedName name="PRECOS1">[21]Aux_1!$E$4:$E$21</definedName>
    <definedName name="PRECOS1_GRAF_L">[21]Aux_1!$K$4:$K$747</definedName>
    <definedName name="PRECOS1_GRAF_M">[21]Aux_1!$L$4:$L$747</definedName>
    <definedName name="PRECOS1_GRAF_P">[21]Aux_1!$M$4:$M$747</definedName>
    <definedName name="PRECOS2">[21]Aux_1!$F$4:$F$21</definedName>
    <definedName name="PRECOS2_GRAF_L">[21]Aux_1!$N$4:$N$747</definedName>
    <definedName name="PRECOS2_GRAF_M">[21]Aux_1!$O$4:$O$747</definedName>
    <definedName name="PRECOS2_GRAF_P">[21]Aux_1!$P$4:$P$747</definedName>
    <definedName name="PRECOS3">[21]Aux_1!$G$4:$G$21</definedName>
    <definedName name="PRECOS3_GRAF_L">[21]Aux_1!$Q$4:$Q$747</definedName>
    <definedName name="PRECOS3_GRAF_M">[21]Aux_1!$R$4:$R$747</definedName>
    <definedName name="PRECOS3_GRAF_P">[21]Aux_1!$S$4:$S$747</definedName>
    <definedName name="PRECOS4">[21]Aux_1!$H$4:$H$21</definedName>
    <definedName name="PRECOS4_GRAF_L">[21]Aux_1!$T$4:$T$747</definedName>
    <definedName name="PRECOS4_GRAF_M">[21]Aux_1!$U$4:$U$747</definedName>
    <definedName name="PRECOS4_GRAF_P">[21]Aux_1!$V$4:$V$747</definedName>
    <definedName name="Prepago_Deuda" localSheetId="0">#REF!</definedName>
    <definedName name="Prepago_Deuda">#REF!</definedName>
    <definedName name="PREROIC" localSheetId="0">#REF!</definedName>
    <definedName name="PREROIC">#REF!</definedName>
    <definedName name="pressões" localSheetId="0">#REF!</definedName>
    <definedName name="pressões">#REF!</definedName>
    <definedName name="PREST">#REF!</definedName>
    <definedName name="PRESTTOT">#REF!</definedName>
    <definedName name="PREV">#REF!</definedName>
    <definedName name="PREV2001">[2]CVA_Projetada12meses!$A$256:$F$306</definedName>
    <definedName name="PREV7" localSheetId="0">#REF!</definedName>
    <definedName name="PREV7">#REF!</definedName>
    <definedName name="PREV8" localSheetId="0">#REF!</definedName>
    <definedName name="PREV8">#REF!</definedName>
    <definedName name="PREV97">[2]CVA_Projetada12meses!$A$152:$N$201</definedName>
    <definedName name="PREV98">[2]CVA_Projetada12meses!$A$205:$N$253</definedName>
    <definedName name="previs" localSheetId="0">#REF!</definedName>
    <definedName name="previs">#REF!</definedName>
    <definedName name="previsão">[91]AESMES!$A$6:$B$8</definedName>
    <definedName name="Previsão_Clientes_1999" localSheetId="0">#REF!</definedName>
    <definedName name="Previsão_Clientes_1999">#REF!</definedName>
    <definedName name="Previsão_Clientes_2000" localSheetId="0">#REF!</definedName>
    <definedName name="Previsão_Clientes_2000">#REF!</definedName>
    <definedName name="Previsão_Consumo_2000" localSheetId="0">#REF!</definedName>
    <definedName name="Previsão_Consumo_2000">#REF!</definedName>
    <definedName name="PREVREAL">#REF!</definedName>
    <definedName name="PREVREAL97">[2]CVA_Projetada12meses!$A$401:$N$450</definedName>
    <definedName name="PRICE" localSheetId="0">#REF!</definedName>
    <definedName name="PRICE">#REF!</definedName>
    <definedName name="PRIENC98" localSheetId="0">#REF!</definedName>
    <definedName name="PRIENC98">#REF!</definedName>
    <definedName name="PRINCIPAL98" localSheetId="0">#REF!</definedName>
    <definedName name="PRINCIPAL98">#REF!</definedName>
    <definedName name="PRINCIPAL99">#REF!</definedName>
    <definedName name="PRINENC99">#REF!</definedName>
    <definedName name="PRINT_AREA">#REF!</definedName>
    <definedName name="Print_Area_MI">#REF!</definedName>
    <definedName name="Print_Titles_MI" localSheetId="0">#REF!,#REF!</definedName>
    <definedName name="Print_Titles_MI">#REF!,#REF!</definedName>
    <definedName name="PRN">#N/A</definedName>
    <definedName name="PROIC" localSheetId="0">#REF!</definedName>
    <definedName name="PROIC">#REF!</definedName>
    <definedName name="PROICF" localSheetId="0">#REF!</definedName>
    <definedName name="PROICF">#REF!</definedName>
    <definedName name="PROICYEARS" localSheetId="0">#REF!</definedName>
    <definedName name="PROICYEARS">#REF!</definedName>
    <definedName name="proj_1">#REF!</definedName>
    <definedName name="PROJ_GEST">[55]Proj!$A:$G</definedName>
    <definedName name="proj00N" localSheetId="0">#REF!</definedName>
    <definedName name="proj00N">#REF!</definedName>
    <definedName name="proj00N2" localSheetId="0">#REF!</definedName>
    <definedName name="proj00N2">#REF!</definedName>
    <definedName name="proj00S" localSheetId="0">#REF!</definedName>
    <definedName name="proj00S">#REF!</definedName>
    <definedName name="proj01N">#REF!</definedName>
    <definedName name="proj01S">#REF!</definedName>
    <definedName name="proj02N">#REF!</definedName>
    <definedName name="proj02S">#REF!</definedName>
    <definedName name="proj03N">#REF!</definedName>
    <definedName name="proj03N2">#REF!</definedName>
    <definedName name="proj03S">#REF!</definedName>
    <definedName name="proj04N">#REF!</definedName>
    <definedName name="proj04N2">#REF!</definedName>
    <definedName name="proj04S">#REF!</definedName>
    <definedName name="proj05N">#REF!</definedName>
    <definedName name="proj05S">#REF!</definedName>
    <definedName name="proj06N">#REF!</definedName>
    <definedName name="proj06S">#REF!</definedName>
    <definedName name="proj07N">#REF!</definedName>
    <definedName name="proj07S">#REF!</definedName>
    <definedName name="proj08N">#REF!</definedName>
    <definedName name="proj08S">#REF!</definedName>
    <definedName name="proj09N">#REF!</definedName>
    <definedName name="proj09S">#REF!</definedName>
    <definedName name="PROJEÇÃO">#REF!</definedName>
    <definedName name="PROJEÇÃO97">[2]CVA_Projetada12meses!$B$609:$O$645</definedName>
    <definedName name="projetos" localSheetId="0">#REF!</definedName>
    <definedName name="projetos">#REF!</definedName>
    <definedName name="projetos_cvrd" localSheetId="0">#REF!</definedName>
    <definedName name="projetos_cvrd">#REF!</definedName>
    <definedName name="projetos2_cvrd" localSheetId="0">#REF!</definedName>
    <definedName name="projetos2_cvrd">#REF!</definedName>
    <definedName name="projetos3_cvrd">#REF!</definedName>
    <definedName name="projetos4_cvrd">#REF!</definedName>
    <definedName name="Proprio">[22]Entradas!$D$14</definedName>
    <definedName name="prospfyu" localSheetId="0">#REF!</definedName>
    <definedName name="prospfyu">#REF!</definedName>
    <definedName name="prospindic" localSheetId="0">#REF!</definedName>
    <definedName name="prospindic">#REF!</definedName>
    <definedName name="Provisiones" localSheetId="0">#REF!</definedName>
    <definedName name="Provisiones">#REF!</definedName>
    <definedName name="PSG_A">#REF!</definedName>
    <definedName name="PTURNOVER">#REF!</definedName>
    <definedName name="PUBLICO">'[16]Dados Segurança'!$B$76:$I$78</definedName>
    <definedName name="PWORKING" localSheetId="0">#REF!</definedName>
    <definedName name="PWORKING">#REF!</definedName>
    <definedName name="q" localSheetId="0">[4]vinc!$A$1:$A$65536</definedName>
    <definedName name="q">#REF!</definedName>
    <definedName name="qaaa" localSheetId="0">#REF!</definedName>
    <definedName name="qaaa">#REF!</definedName>
    <definedName name="qryVentasxOficina" localSheetId="0">#REF!</definedName>
    <definedName name="qryVentasxOficina">#REF!</definedName>
    <definedName name="Quad" localSheetId="0">#REF!</definedName>
    <definedName name="Quad">#REF!</definedName>
    <definedName name="QUADRO">#REF!</definedName>
    <definedName name="QUADRO1">#REF!</definedName>
    <definedName name="R_">#REF!</definedName>
    <definedName name="RAB">#REF!</definedName>
    <definedName name="Racionamento">#REF!</definedName>
    <definedName name="RAG_PROPRIO">[4]vinc!$C$6</definedName>
    <definedName name="RAND">[4]vinc!$D$1:$D$65536</definedName>
    <definedName name="rangosub" localSheetId="0">#REF!</definedName>
    <definedName name="rangosub">#REF!</definedName>
    <definedName name="ratios" localSheetId="0">#REF!</definedName>
    <definedName name="ratios">#REF!</definedName>
    <definedName name="RB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RB" hidden="1">{#N/A,#N/A,FALSE,"LLAVE";#N/A,#N/A,FALSE,"EERR";#N/A,#N/A,FALSE,"ESP";#N/A,#N/A,FALSE,"EOAF";#N/A,#N/A,FALSE,"CASH";#N/A,#N/A,FALSE,"FINANZAS";#N/A,#N/A,FALSE,"DEUDA";#N/A,#N/A,FALSE,"INVERSION";#N/A,#N/A,FALSE,"PERSONAL"}</definedName>
    <definedName name="RBNI" localSheetId="0">#REF!</definedName>
    <definedName name="RBNI">#REF!</definedName>
    <definedName name="RBORDER" localSheetId="0">#REF!</definedName>
    <definedName name="RBORDER">#REF!</definedName>
    <definedName name="RBSE" localSheetId="0">#REF!</definedName>
    <definedName name="RBSE">#REF!</definedName>
    <definedName name="RBTESTE" localSheetId="0" hidden="1">{#N/A,#N/A,FALSE,"ENERGIA";#N/A,#N/A,FALSE,"PERDIDAS";#N/A,#N/A,FALSE,"CLIENTES";#N/A,#N/A,FALSE,"ESTADO";#N/A,#N/A,FALSE,"TECNICA"}</definedName>
    <definedName name="RBTESTE" hidden="1">{#N/A,#N/A,FALSE,"ENERGIA";#N/A,#N/A,FALSE,"PERDIDAS";#N/A,#N/A,FALSE,"CLIENTES";#N/A,#N/A,FALSE,"ESTADO";#N/A,#N/A,FALSE,"TECNICA"}</definedName>
    <definedName name="RCD" localSheetId="0">#REF!</definedName>
    <definedName name="RCD">#REF!</definedName>
    <definedName name="RCDD" localSheetId="0">#REF!</definedName>
    <definedName name="RCDD">#REF!</definedName>
    <definedName name="RCON">[4]vinc!$D$1:$D$65536</definedName>
    <definedName name="Rcp" localSheetId="0">#REF!</definedName>
    <definedName name="RCP">#REF!</definedName>
    <definedName name="RCPP" localSheetId="0">#REF!</definedName>
    <definedName name="RCPP">#REF!</definedName>
    <definedName name="Rd" localSheetId="0">#REF!</definedName>
    <definedName name="Rd">#REF!</definedName>
    <definedName name="RE" localSheetId="0">[103]INDIECO1!#REF!</definedName>
    <definedName name="RE">[103]INDIECO1!#REF!</definedName>
    <definedName name="Reajuste" localSheetId="0">#REF!</definedName>
    <definedName name="Reajuste">#REF!</definedName>
    <definedName name="REAJUSTE_POR_EMPRESA" localSheetId="0">[2]CVA_Projetada12meses!#REF!</definedName>
    <definedName name="REAJUSTE_POR_EMPRESA">[2]CVA_Projetada12meses!#REF!</definedName>
    <definedName name="Reales">[63]CostosVPN!$C$70</definedName>
    <definedName name="Realizado">'[102]Dados de relacionamento'!$B$25:$M$32</definedName>
    <definedName name="REC_CON_01" localSheetId="0">#REF!</definedName>
    <definedName name="REC_CON_01">#REF!</definedName>
    <definedName name="RECAUDO" localSheetId="0">#REF!</definedName>
    <definedName name="RECAUDO">#REF!</definedName>
    <definedName name="RECCON01" localSheetId="0">#REF!</definedName>
    <definedName name="RECCON01">#REF!</definedName>
    <definedName name="RECCONCDOU">#REF!</definedName>
    <definedName name="RECCONCE01">#REF!</definedName>
    <definedName name="RECCONCE02">#REF!</definedName>
    <definedName name="RECCONCE03">#REF!</definedName>
    <definedName name="recconceb">#REF!</definedName>
    <definedName name="RECCONCEE01">#REF!</definedName>
    <definedName name="recconceee">#REF!</definedName>
    <definedName name="recconcelesc">#REF!</definedName>
    <definedName name="recconcelg">#REF!</definedName>
    <definedName name="recconceltins">#REF!</definedName>
    <definedName name="recconcemat">#REF!</definedName>
    <definedName name="recconcemig">#REF!</definedName>
    <definedName name="recconcerj">#REF!</definedName>
    <definedName name="recconcesp">#REF!</definedName>
    <definedName name="recconcopel">#REF!</definedName>
    <definedName name="recconcpfl">#REF!</definedName>
    <definedName name="recconebe">#REF!</definedName>
    <definedName name="RECCONELEKTRO">#REF!</definedName>
    <definedName name="recconelma">#REF!</definedName>
    <definedName name="recconenersul">#REF!</definedName>
    <definedName name="recconenorte">#REF!</definedName>
    <definedName name="recconepaulo">#REF!</definedName>
    <definedName name="recconescelsa">#REF!</definedName>
    <definedName name="RECCONESUL">#REF!</definedName>
    <definedName name="recconfu">#REF!</definedName>
    <definedName name="RECCONGERSUL">#REF!</definedName>
    <definedName name="recconlight">#REF!</definedName>
    <definedName name="RECEITA">#REF!</definedName>
    <definedName name="Receita_Rmilhões">'[40]Dados de Entrada - Planejamento'!#REF!</definedName>
    <definedName name="receita2" localSheetId="0">#REF!</definedName>
    <definedName name="receita2">#REF!</definedName>
    <definedName name="RECEITA97">[2]CVA_Projetada12meses!$B$646:$O$683</definedName>
    <definedName name="Reclam">'[16]Dados Faturamento'!$C$51:$N$57</definedName>
    <definedName name="Reclamacao">'[30]REFAT_GRUPO-B_ELPA'!$AW$3</definedName>
    <definedName name="Recurso">[63]CostosVPN!$C$73</definedName>
    <definedName name="ReduçãoC_Inicial" localSheetId="0">#REF!</definedName>
    <definedName name="ReduçãoC_Inicial">#REF!</definedName>
    <definedName name="ReduçãoCI" localSheetId="0">#REF!</definedName>
    <definedName name="ReduçãoCI">#REF!</definedName>
    <definedName name="ReduçãoCompraEnergia" localSheetId="0">#REF!</definedName>
    <definedName name="ReduçãoCompraEnergia">#REF!</definedName>
    <definedName name="ReduçãoFaturamento">#REF!</definedName>
    <definedName name="ref.comp.contas" localSheetId="0">'[43]Fonte Compromissos'!$B$15:$B$600</definedName>
    <definedName name="ref.comp.contas">'[44]Fonte Compromissos'!$B$15:$B$600</definedName>
    <definedName name="ref.mso.contas" localSheetId="0">'[43]Fonte MSO'!$B$14:$B$1000</definedName>
    <definedName name="ref.mso.contas">'[44]Fonte MSO'!$B$14:$B$1000</definedName>
    <definedName name="Ref_Ano">'[16]Dados Faturamento'!$AT$11</definedName>
    <definedName name="Ref_Qtd_Fat">'[16]Dados Faturamento'!$AS$3</definedName>
    <definedName name="Ref_Qtd_Ree">'[16]Dados Faturamento'!$AT$3</definedName>
    <definedName name="Ref_Qtde_ConInt">'[16]Dados Faturamento'!$AW$3</definedName>
    <definedName name="Ref_Unidades">'[16]Dados Faturamento'!$AX$14</definedName>
    <definedName name="regconfu" localSheetId="0">#REF!</definedName>
    <definedName name="regconfu">#REF!</definedName>
    <definedName name="REITERADAS">'[16]Dados Ouvidoria II'!$C$30:$O$36</definedName>
    <definedName name="RELACION_GASTOS_A.O.M" localSheetId="0">#REF!</definedName>
    <definedName name="RELACION_GASTOS_A.O.M">#REF!</definedName>
    <definedName name="RELACION_GASTOS_A.O.M___STE" localSheetId="0">#REF!</definedName>
    <definedName name="RELACION_GASTOS_A.O.M___STE">#REF!</definedName>
    <definedName name="RELACION_GASTOS_A.O.M_TOTAL" localSheetId="0">#REF!</definedName>
    <definedName name="RELACION_GASTOS_A.O.M_TOTAL">#REF!</definedName>
    <definedName name="renilson">#REF!</definedName>
    <definedName name="RENTAL">#REF!</definedName>
    <definedName name="REP">#REF!</definedName>
    <definedName name="Repasse">#REF!</definedName>
    <definedName name="REPDIV">#REF!</definedName>
    <definedName name="REPOCALC">#REF!</definedName>
    <definedName name="REPOPRO">#REF!</definedName>
    <definedName name="REPSUB">#REF!</definedName>
    <definedName name="REQ_OT_01">#REF!</definedName>
    <definedName name="REQCONCDOU">#REF!</definedName>
    <definedName name="REQCONCE01">#REF!</definedName>
    <definedName name="REQCONCE02">#REF!</definedName>
    <definedName name="REQCONCE03">#REF!</definedName>
    <definedName name="reqconceb">#REF!</definedName>
    <definedName name="REQCONCEE01">#REF!</definedName>
    <definedName name="REQCONCEE02">#REF!</definedName>
    <definedName name="reqconceee">#REF!</definedName>
    <definedName name="reqconcelesc">#REF!</definedName>
    <definedName name="reqconcelg">#REF!</definedName>
    <definedName name="reqconceltins">#REF!</definedName>
    <definedName name="reqconcemat">#REF!</definedName>
    <definedName name="reqconcemig">#REF!</definedName>
    <definedName name="reqconcerj">#REF!</definedName>
    <definedName name="reqconcerjj">#REF!</definedName>
    <definedName name="reqconcesp">#REF!</definedName>
    <definedName name="reqconcopel">#REF!</definedName>
    <definedName name="reqconcpfl">#REF!</definedName>
    <definedName name="reqconebe">#REF!</definedName>
    <definedName name="REQCONELEKTRO">#REF!</definedName>
    <definedName name="reqconelma">#REF!</definedName>
    <definedName name="reqconenersul">#REF!</definedName>
    <definedName name="reqconenorte">#REF!</definedName>
    <definedName name="reqconepaulo">#REF!</definedName>
    <definedName name="reqconescelsa">#REF!</definedName>
    <definedName name="REQCONESUL">#REF!</definedName>
    <definedName name="reqconfu">#REF!</definedName>
    <definedName name="REQCONGERSUL">#REF!</definedName>
    <definedName name="reqconlight">#REF!</definedName>
    <definedName name="RES">#REF!</definedName>
    <definedName name="RESBCE">#REF!</definedName>
    <definedName name="rEscala1">[104]Dados!$I$6</definedName>
    <definedName name="rEscala2">[104]Dados!$I$7</definedName>
    <definedName name="rEscala3">[104]Dados!$I$8</definedName>
    <definedName name="rEscala4">[104]Dados!$I$9</definedName>
    <definedName name="rEscalaSDSinMax">[105]Dados!$J$11</definedName>
    <definedName name="rEscalaSDSinMin">[105]Dados!$J$12</definedName>
    <definedName name="rEscalaSIN">[104]Dados!$I$10</definedName>
    <definedName name="RESFYU" localSheetId="0">#REF!</definedName>
    <definedName name="RESFYU">#REF!</definedName>
    <definedName name="RESPYG" localSheetId="0">#REF!</definedName>
    <definedName name="RESPYG">#REF!</definedName>
    <definedName name="RESREL" localSheetId="0">#REF!</definedName>
    <definedName name="RESREL">#REF!</definedName>
    <definedName name="Restri_ATV_NG">#REF!</definedName>
    <definedName name="Restri_Conta_ATV">#REF!</definedName>
    <definedName name="Restri_Conta_NG">#REF!</definedName>
    <definedName name="Restri_Conta_PRG">#REF!</definedName>
    <definedName name="Restri_Conta_Proc">#REF!</definedName>
    <definedName name="Restri_Dir_ATV">#REF!</definedName>
    <definedName name="Restri_Dir_Conta">#REF!</definedName>
    <definedName name="Restri_Dir_NG">#REF!</definedName>
    <definedName name="Restri_Dir_PRG">#REF!</definedName>
    <definedName name="Restri_Dir_Proc">#REF!</definedName>
    <definedName name="Restri_Dir_UA">#REF!</definedName>
    <definedName name="Restri_Dir_UG">#REF!</definedName>
    <definedName name="Restri_PRG_ATV">#REF!</definedName>
    <definedName name="Restri_PRG_NG">#REF!</definedName>
    <definedName name="Restri_PRG_Proc">#REF!</definedName>
    <definedName name="Restri_Proc_ATV">#REF!</definedName>
    <definedName name="Restri_Proc_NG">#REF!</definedName>
    <definedName name="Restri_UA_ATV">#REF!</definedName>
    <definedName name="Restri_UA_Conta">#REF!</definedName>
    <definedName name="Restri_UA_NG">#REF!</definedName>
    <definedName name="Restri_UA_PRG">#REF!</definedName>
    <definedName name="Restri_UA_Proc">#REF!</definedName>
    <definedName name="Restri_UG_ATV">#REF!</definedName>
    <definedName name="Restri_UG_Conta">#REF!</definedName>
    <definedName name="Restri_UG_NG">#REF!</definedName>
    <definedName name="Restri_UG_PRG">#REF!</definedName>
    <definedName name="Restri_UG_Proc">#REF!</definedName>
    <definedName name="Restri_UG_UA">#REF!</definedName>
    <definedName name="Resul_Periodo_EERR">#REF!</definedName>
    <definedName name="RESULTADO">#REF!</definedName>
    <definedName name="RESULTADO_CMARG">[21]Aux_4!$B$3:$AX$62</definedName>
    <definedName name="Resultado_no_operacional" localSheetId="0">#REF!</definedName>
    <definedName name="Resultado_no_operacional">#REF!</definedName>
    <definedName name="ResultadoMAE" localSheetId="0">#REF!</definedName>
    <definedName name="ResultadoMAE">#REF!</definedName>
    <definedName name="RESULTS" localSheetId="0">#REF!</definedName>
    <definedName name="RESULTS">#REF!</definedName>
    <definedName name="ResultXMutMil">#REF!</definedName>
    <definedName name="ResultXPL">#REF!</definedName>
    <definedName name="ResultXPLMil">#REF!</definedName>
    <definedName name="Resumen_por_Gerencia">#REF!</definedName>
    <definedName name="Resumen_PyG">#REF!</definedName>
    <definedName name="Resumen_Total">#REF!</definedName>
    <definedName name="RESUMO">'[106]FINANC &amp; LEASING us$'!$A$1:$C$51</definedName>
    <definedName name="resumotaxas">[24]Macroeco!$B$180:$BP$210</definedName>
    <definedName name="REVAPRACT" localSheetId="0">#REF!</definedName>
    <definedName name="REVAPRACT">#REF!</definedName>
    <definedName name="REVAPRBUD" localSheetId="0">#REF!</definedName>
    <definedName name="REVAPRBUD">#REF!</definedName>
    <definedName name="REVAUGACT" localSheetId="0">#REF!</definedName>
    <definedName name="REVAUGACT">#REF!</definedName>
    <definedName name="REVAUGBUD">#REF!</definedName>
    <definedName name="REVDECACT">#REF!</definedName>
    <definedName name="REVDECBUD">#REF!</definedName>
    <definedName name="Revenues_Bilateral_Contracts_Long_Term">'[94]tar. media'!#REF!</definedName>
    <definedName name="Revenues_Billed_Enegy_Input">'[94]tar. media'!#REF!</definedName>
    <definedName name="Revenues_Billed_Energy">'[94]tar. media'!#REF!</definedName>
    <definedName name="Revenues_Billed_Energy_Input">'[94]tar. media'!#REF!</definedName>
    <definedName name="Revenues_Captive_Market_Simulation">'[94]tar. media'!#REF!</definedName>
    <definedName name="Revenues_Free_Energy_Market_Current">'[94]tar. media'!#REF!</definedName>
    <definedName name="Revenues_Free_Energy_Market_EX_Concession_Area">'[94]tar. media'!#REF!</definedName>
    <definedName name="Revenues_Losses_Recovery">'[94]tar. media'!#REF!</definedName>
    <definedName name="Revenues_Losses_Simulation">'[94]tar. media'!#REF!</definedName>
    <definedName name="Revenues_Market_Migration">'[94]tar. media'!#REF!</definedName>
    <definedName name="Revenues_Net_Revenues">'[94]tar. media'!#REF!</definedName>
    <definedName name="Revenues_Required_Energy">'[94]tar. media'!#REF!</definedName>
    <definedName name="Revenues_Required_Energy_Input">'[94]tar. media'!#REF!</definedName>
    <definedName name="Revenues_Tariff">'[94]tar. media'!#REF!</definedName>
    <definedName name="REVFEBACT" localSheetId="0">#REF!</definedName>
    <definedName name="REVFEBACT">#REF!</definedName>
    <definedName name="REVFEBBUD" localSheetId="0">#REF!</definedName>
    <definedName name="REVFEBBUD">#REF!</definedName>
    <definedName name="REVJANACT" localSheetId="0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XC">[4]vinc!$D$1:$D$65536</definedName>
    <definedName name="Rf" localSheetId="0">#REF!</definedName>
    <definedName name="Rf">#REF!</definedName>
    <definedName name="RFP" localSheetId="0">#REF!</definedName>
    <definedName name="RFP">#REF!</definedName>
    <definedName name="RFPC" localSheetId="0">#REF!</definedName>
    <definedName name="RFPC">#REF!</definedName>
    <definedName name="RFTITLE">#REF!</definedName>
    <definedName name="RGE">[107]CEEMES!$BF$10:$BT$142</definedName>
    <definedName name="RGR" localSheetId="0">#REF!</definedName>
    <definedName name="RGR">#REF!</definedName>
    <definedName name="RGRE">[22]Entradas!$D$34</definedName>
    <definedName name="RiskExcelReportsGoInNewWorkbook">TRUE</definedName>
    <definedName name="RiskExcelReportsToGenerate">0</definedName>
    <definedName name="RiskFixedSeed">40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 localSheetId="0">FALSE</definedName>
    <definedName name="RiskUseFixedSeed">TRUE</definedName>
    <definedName name="RiskUseMultipleCPUs">FALSE</definedName>
    <definedName name="RITA">'[29]#REF'!$A$8:$P$138</definedName>
    <definedName name="rito">'[47]#REF'!$A$8:$P$134</definedName>
    <definedName name="rits">'[47]#REF'!$A$8:$P$134</definedName>
    <definedName name="ro" localSheetId="0">#REF!</definedName>
    <definedName name="ro">#REF!</definedName>
    <definedName name="roic" localSheetId="0">#REF!</definedName>
    <definedName name="roic">#REF!</definedName>
    <definedName name="roic_print" localSheetId="0">#REF!</definedName>
    <definedName name="roic_print">#REF!</definedName>
    <definedName name="ROICF">#REF!</definedName>
    <definedName name="ROICYEARS">#REF!</definedName>
    <definedName name="roy">#REF!</definedName>
    <definedName name="Rp">#REF!</definedName>
    <definedName name="RP___101">#REF!</definedName>
    <definedName name="RP___101.1.1.">#REF!</definedName>
    <definedName name="RP_110">#REF!</definedName>
    <definedName name="RPEN">[4]vinc!$D$1:$D$65536</definedName>
    <definedName name="RPRG">[4]vinc!$D$1:$D$65536</definedName>
    <definedName name="rrf" localSheetId="0">#REF!</definedName>
    <definedName name="rrf">#REF!</definedName>
    <definedName name="RRROIC" localSheetId="0">#REF!</definedName>
    <definedName name="RRROIC">#REF!</definedName>
    <definedName name="rrrrr">'[47]#REF'!$A$8:$P$255</definedName>
    <definedName name="RSEL">[4]vinc!$D$1:$D$65536</definedName>
    <definedName name="rteste" localSheetId="0">#REF!</definedName>
    <definedName name="rteste">#REF!</definedName>
    <definedName name="RTREE" localSheetId="0">#REF!</definedName>
    <definedName name="RTREE">#REF!</definedName>
    <definedName name="S" localSheetId="0">#REF!</definedName>
    <definedName name="s" hidden="1">#REF!</definedName>
    <definedName name="sa" localSheetId="0">{0;0;0;0;9;#N/A;0.75;0.75;1;1;1;FALSE;FALSE;FALSE;FALSE;FALSE;#N/A;1;100;#N/A;#N/A;"&amp;A";"Page &amp;P"}</definedName>
    <definedName name="sa">{0;0;0;0;9;#N/A;0.75;0.75;1;1;1;FALSE;FALSE;FALSE;FALSE;FALSE;#N/A;1;100;#N/A;#N/A;"&amp;A";"Page &amp;P"}</definedName>
    <definedName name="SAL" localSheetId="0">#REF!</definedName>
    <definedName name="SAL">#REF!</definedName>
    <definedName name="Saldo" localSheetId="0">#REF!</definedName>
    <definedName name="Saldo">#REF!</definedName>
    <definedName name="Saldo_Inicial">#REF!</definedName>
    <definedName name="SALDODÍVIDA">#REF!</definedName>
    <definedName name="SALDOMÊS">#REF!</definedName>
    <definedName name="SAPBEXhrIndnt" hidden="1">"Wide"</definedName>
    <definedName name="SAPsysID" hidden="1">"708C5W7SBKP804JT78WJ0JNKI"</definedName>
    <definedName name="SAPwbID" hidden="1">"ARS"</definedName>
    <definedName name="Scenario_Dollar" localSheetId="0">#REF!</definedName>
    <definedName name="Scenario_Dollar">#REF!</definedName>
    <definedName name="Scenario_Economic_Scenario" localSheetId="0">#REF!</definedName>
    <definedName name="Scenario_Economic_Scenario">#REF!</definedName>
    <definedName name="Scenario_End_Period_Rate" localSheetId="0">#REF!</definedName>
    <definedName name="Scenario_End_Period_Rate">#REF!</definedName>
    <definedName name="Scenario_Interest_Rate">#REF!</definedName>
    <definedName name="SCREEN">#REF!</definedName>
    <definedName name="ScrollVal">#REF!</definedName>
    <definedName name="sdfs">#REF!</definedName>
    <definedName name="sdgsdfg">#REF!</definedName>
    <definedName name="seee">'[47]#REF'!$A$8:$P$123</definedName>
    <definedName name="SEG_CONTR">'[16]Dados Segurança'!$A$38:$Q$42</definedName>
    <definedName name="Seg_Data_Emprest">39142</definedName>
    <definedName name="Seg_Pedidor_05">'[16]2º 3º pedidos'!$D$33:$P$39</definedName>
    <definedName name="Seg_Pedidos_04">'[16]2º 3º pedidos'!$D$24:$P$30</definedName>
    <definedName name="Seg_Primeira_Parcela">39182</definedName>
    <definedName name="Seg_Producao">256.83</definedName>
    <definedName name="SEG_PROP">'[16]Dados Segurança'!$A$32:$Q$36</definedName>
    <definedName name="SEG_PUBL">'[16]Dados Segurança'!$A$44:$Q$47</definedName>
    <definedName name="Seg_Qtd_Parcelar">36</definedName>
    <definedName name="Seg_Taxa_Captacao">0.144</definedName>
    <definedName name="Seg_Taxa_Emprest">0.0278</definedName>
    <definedName name="Seg_Taxa_Seguro_Prestamista">0.0011</definedName>
    <definedName name="Seg_Ultima_Parcela">40247</definedName>
    <definedName name="Seg_Valor_Parcela">11.56</definedName>
    <definedName name="Seguro_apagão">[20]Inputs!$C$51</definedName>
    <definedName name="SEGUROS_GG" localSheetId="0">#REF!</definedName>
    <definedName name="SEGUROS_GG">#REF!</definedName>
    <definedName name="Selecao_1" localSheetId="0">#REF!</definedName>
    <definedName name="Selecao_1">#REF!</definedName>
    <definedName name="SELIC_DIária_BC_CEB" localSheetId="0">#REF!</definedName>
    <definedName name="SELIC_DIária_BC_CEB">#REF!</definedName>
    <definedName name="sencount" hidden="1">2</definedName>
    <definedName name="SENSIBILIDADES" localSheetId="0">#REF!</definedName>
    <definedName name="SENSIBILIDADES">#REF!</definedName>
    <definedName name="SepL3" localSheetId="0">#REF!</definedName>
    <definedName name="SepL3">#REF!</definedName>
    <definedName name="SepL4" localSheetId="0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rvicio_de_la_Deuda">#REF!</definedName>
    <definedName name="SERVICIOS_PERSONALES">#REF!</definedName>
    <definedName name="SERVICO">#REF!</definedName>
    <definedName name="SETENOVE">#REF!</definedName>
    <definedName name="SG_A">#REF!</definedName>
    <definedName name="SHARES">#REF!</definedName>
    <definedName name="SheetName">#REF!</definedName>
    <definedName name="SHIT">#REF!</definedName>
    <definedName name="si">#REF!</definedName>
    <definedName name="Sim">[108]Principal!$AE$118</definedName>
    <definedName name="SIMU">'[47]#REF'!$A$8:$P$128</definedName>
    <definedName name="SIMUL">'[47]#REF'!$A$8:$P$217</definedName>
    <definedName name="SIMULAC">'[47]#REF'!$A$8:$P$255</definedName>
    <definedName name="SIMULACA">'[47]#REF'!$A$8:$P$123</definedName>
    <definedName name="SIMULACAO">'[47]#REF'!$A$8:$P$134</definedName>
    <definedName name="SIMULACAOS">'[47]#REF'!$A$8:$P$134</definedName>
    <definedName name="solver_lin" hidden="1">0</definedName>
    <definedName name="somae" localSheetId="0">[108]RESUMO!#REF!</definedName>
    <definedName name="somae">[108]RESUMO!#REF!</definedName>
    <definedName name="Spot_MAE_Price" localSheetId="0">[109]Spot!#REF!</definedName>
    <definedName name="Spot_MAE_Price">[109]Spot!#REF!</definedName>
    <definedName name="SS" localSheetId="0">#REF!</definedName>
    <definedName name="SS">#REF!</definedName>
    <definedName name="sss" localSheetId="0">#REF!</definedName>
    <definedName name="sss">#REF!</definedName>
    <definedName name="STOCKOP" localSheetId="0">#REF!</definedName>
    <definedName name="STOCKOP">#REF!</definedName>
    <definedName name="SU_01_TM_VL_ECON">#REF!</definedName>
    <definedName name="SU_02_TM_VL_ECON">#REF!</definedName>
    <definedName name="SU_03_TM_VL_ECON">#REF!</definedName>
    <definedName name="SU_04_REC_VL_ECON">#REF!</definedName>
    <definedName name="SU_05_REC_VL_ECON">#REF!</definedName>
    <definedName name="SU_06_REC_VL_ECON">#REF!</definedName>
    <definedName name="SU_07_MERC_VL_ECON">#REF!</definedName>
    <definedName name="SU_08_MERC_VL_ECON">#REF!</definedName>
    <definedName name="SU_09_MERC_VL_ECON">#REF!</definedName>
    <definedName name="SU_10">#REF!</definedName>
    <definedName name="SU_11_DÓLAR">#REF!</definedName>
    <definedName name="SUBGRUPOS">[2]CVA_Projetada12meses!$B$568:$O$607</definedName>
    <definedName name="Sueldos_del__Personal" localSheetId="0">#REF!</definedName>
    <definedName name="Sueldos_del__Personal">#REF!</definedName>
    <definedName name="SUP_CALC" localSheetId="0">#REF!</definedName>
    <definedName name="SUP_CALC">#REF!</definedName>
    <definedName name="SUPRI" localSheetId="0">#REF!</definedName>
    <definedName name="SUPRI">#REF!</definedName>
    <definedName name="SUPRIMENTO">[2]CVA_Projetada12meses!$B$547:$O$566</definedName>
    <definedName name="T" localSheetId="0">#REF!</definedName>
    <definedName name="T">#REF!</definedName>
    <definedName name="T___DIRETORIA_TÉCNICA" localSheetId="0">#REF!</definedName>
    <definedName name="T___DIRETORIA_TÉCNICA">#REF!</definedName>
    <definedName name="T90_GERAL" localSheetId="0">#REF!</definedName>
    <definedName name="T90_GERAL">#REF!</definedName>
    <definedName name="T90_MEDIA">#REF!</definedName>
    <definedName name="T90_NEG">#REF!</definedName>
    <definedName name="T90_PREF">#REF!</definedName>
    <definedName name="T90_TOI">#REF!</definedName>
    <definedName name="TAB">#REF!</definedName>
    <definedName name="Tab_T90">'[16]Dados Agencias'!$Q$27:$AD$65</definedName>
    <definedName name="Tab_TME">'[16]Dados Agencias'!$B$27:$O$75</definedName>
    <definedName name="TabATUAL">[110]Índices!$A$4:$M$149</definedName>
    <definedName name="TABBTN" localSheetId="0">#REF!</definedName>
    <definedName name="TABBTN">#REF!</definedName>
    <definedName name="tabelaufesp">#REF!</definedName>
    <definedName name="tabflcx" localSheetId="0">#REF!</definedName>
    <definedName name="tabflcx">#REF!</definedName>
    <definedName name="tabger" localSheetId="0">#REF!</definedName>
    <definedName name="tabger">#REF!</definedName>
    <definedName name="TableName">"Dummy"</definedName>
    <definedName name="TAR" localSheetId="0">#REF!</definedName>
    <definedName name="TAR">#REF!</definedName>
    <definedName name="target1" localSheetId="0">[111]Control!$B$12</definedName>
    <definedName name="target1">[112]Control!$B$12</definedName>
    <definedName name="TARIFA" localSheetId="0">#REF!</definedName>
    <definedName name="TARIFA">#REF!</definedName>
    <definedName name="TARIFAS" localSheetId="0">[2]CVA_Projetada12meses!$B$188:$Q$234</definedName>
    <definedName name="TARIFAS">#REF!</definedName>
    <definedName name="tarifas_CVRD" localSheetId="0">#REF!</definedName>
    <definedName name="tarifas_CVRD">#REF!</definedName>
    <definedName name="tariffs">[83]CVA_Projetada12meses!$B$188:$Q$234</definedName>
    <definedName name="tarmédia">'[9]ResGeral-NOV01'!$K$29</definedName>
    <definedName name="TASA" localSheetId="0">#REF!</definedName>
    <definedName name="TASA">#REF!</definedName>
    <definedName name="TasaCambioPromedia">'[41]Supuestos Generales'!$B$25:$M$25</definedName>
    <definedName name="TASATOT" localSheetId="0">#REF!</definedName>
    <definedName name="TASATOT">#REF!</definedName>
    <definedName name="tax_COFINS">[2]CVA_Projetada12meses!$G$170</definedName>
    <definedName name="tax_ICMS">[2]CVA_Projetada12meses!$G$169</definedName>
    <definedName name="Tax_Life" localSheetId="0">#REF!</definedName>
    <definedName name="Tax_Life">#REF!</definedName>
    <definedName name="tax_PASEP">[2]CVA_Projetada12meses!$G$171</definedName>
    <definedName name="Taxa_de_Fiscalizacao">[20]Inputs!$C$49</definedName>
    <definedName name="Taxa_Fiscalização" localSheetId="0">#REF!</definedName>
    <definedName name="Taxa_Fiscalização">#REF!</definedName>
    <definedName name="Taxa_MAE">[20]Inputs!$C$50</definedName>
    <definedName name="taxas" localSheetId="0">#REF!</definedName>
    <definedName name="taxas">#REF!</definedName>
    <definedName name="Taxes_Deferred_Exchange_Variation" localSheetId="0">[109]Taxes!#REF!</definedName>
    <definedName name="Taxes_Deferred_Exchange_Variation">[109]Taxes!#REF!</definedName>
    <definedName name="TAXRATE" localSheetId="0">#REF!</definedName>
    <definedName name="TAXRATE">#REF!</definedName>
    <definedName name="TB___GERENCIA_REGIONAL_DE_BAURU" localSheetId="0">#REF!</definedName>
    <definedName name="TB___GERENCIA_REGIONAL_DE_BAURU">#REF!</definedName>
    <definedName name="TC___GERENCIA_REGIONAL_DE_CABREUVA" localSheetId="0">#REF!</definedName>
    <definedName name="TC___GERENCIA_REGIONAL_DE_CABREUVA">#REF!</definedName>
    <definedName name="TCD_META">'[16]Dados Perdas'!$AG$36:$AS$42</definedName>
    <definedName name="TCD_REAL">'[16]Dados Perdas'!$AG$26:$AS$32</definedName>
    <definedName name="Td" localSheetId="0">#REF!</definedName>
    <definedName name="TD">#REF!</definedName>
    <definedName name="Te" localSheetId="0">#REF!</definedName>
    <definedName name="Te">#REF!</definedName>
    <definedName name="TE___DEPARTAMENTO_DE_ENGENHARIA" localSheetId="0">#REF!</definedName>
    <definedName name="TE___DEPARTAMENTO_DE_ENGENHARIA">#REF!</definedName>
    <definedName name="Tempo_Medio_CE">'[16]Dados de relacionamento'!$B$130:$N$136</definedName>
    <definedName name="Tempo_Medio_LN">'[16]Dados de relacionamento'!$B$48:$N$54</definedName>
    <definedName name="Tempo_Medio_RL">'[16]Dados de relacionamento'!$B$73:$N$79</definedName>
    <definedName name="Tempo_Medio_RLU">'[16]Dados de relacionamento'!$B$98:$N$104</definedName>
    <definedName name="Tempo_Medio_SE">'[16]Dados de relacionamento'!$B$152:$N$158</definedName>
    <definedName name="TEMPORAL" localSheetId="0">#REF!</definedName>
    <definedName name="TEMPORAL">#REF!</definedName>
    <definedName name="tensao" localSheetId="0">#REF!</definedName>
    <definedName name="tensao">#REF!</definedName>
    <definedName name="TENSAO_CLASSE__REAL_mil">[39]ENERINC!$Q$167:$AD$541</definedName>
    <definedName name="Ter_Pedidos_04">'[16]2º 3º pedidos'!$D$52:$P$58</definedName>
    <definedName name="Ter_Pedidos_05">'[16]2º 3º pedidos'!$D$61:$P$67</definedName>
    <definedName name="Terceiros">[22]Entradas!$D$16</definedName>
    <definedName name="TESTE" localSheetId="0">#REF!</definedName>
    <definedName name="teste">#REF!</definedName>
    <definedName name="teste2" localSheetId="0" hidden="1">[113]Mercado!#REF!</definedName>
    <definedName name="teste2" hidden="1">[113]Mercado!#REF!</definedName>
    <definedName name="tfsee">[98]Parâmetros!$G$10</definedName>
    <definedName name="Time_Horizon" localSheetId="0">#REF!</definedName>
    <definedName name="Time_Horizon">#REF!</definedName>
    <definedName name="TIME1" localSheetId="0">#REF!</definedName>
    <definedName name="TIME1">#REF!</definedName>
    <definedName name="TIME2" localSheetId="0">#REF!</definedName>
    <definedName name="TIME2">#REF!</definedName>
    <definedName name="TIR">#REF!</definedName>
    <definedName name="title">#REF!</definedName>
    <definedName name="title1">#REF!</definedName>
    <definedName name="titles">#REF!</definedName>
    <definedName name="titulo_col_cs">#REF!</definedName>
    <definedName name="titulo_col_ir">#REF!</definedName>
    <definedName name="títulos">'[114]Matriz de covariância'!#REF!</definedName>
    <definedName name="_xlnm.Print_Titles" localSheetId="0">#REF!</definedName>
    <definedName name="_xlnm.Print_Titles">#REF!</definedName>
    <definedName name="TJLP" localSheetId="0">#REF!</definedName>
    <definedName name="TJLP">#REF!</definedName>
    <definedName name="TJLPR" localSheetId="0">#REF!</definedName>
    <definedName name="TJLPR">#REF!</definedName>
    <definedName name="TME_GERAL">#REF!</definedName>
    <definedName name="TME_MEDIA">#REF!</definedName>
    <definedName name="TME_NEG">#REF!</definedName>
    <definedName name="TME_PREF">#REF!</definedName>
    <definedName name="TME_TOI">#REF!</definedName>
    <definedName name="TMR">'[16]Dados Ouvidoria II'!$C$40:$O$46</definedName>
    <definedName name="TO___DEPARTAMENTO_OPERAÇÃO" localSheetId="0">#REF!</definedName>
    <definedName name="TO___DEPARTAMENTO_OPERAÇÃO">#REF!</definedName>
    <definedName name="TOI_META">'[16]Dados Perdas'!$R$36:$AD$42</definedName>
    <definedName name="TOI_REAL">'[16]Dados Perdas'!$R$26:$AD$32</definedName>
    <definedName name="TOT" localSheetId="0">#REF!,#REF!,#REF!</definedName>
    <definedName name="TOT">#REF!,#REF!,#REF!</definedName>
    <definedName name="TOTAL" localSheetId="0">#REF!,#REF!,#REF!,#REF!</definedName>
    <definedName name="TOTAL">#REF!,#REF!,#REF!,#REF!</definedName>
    <definedName name="TOTAL__DIRETORIA_ADMINISTRATIVA" localSheetId="0">#REF!</definedName>
    <definedName name="TOTAL__DIRETORIA_ADMINISTRATIVA">#REF!</definedName>
    <definedName name="TOTAL__DIRETORIA_DE_CASOS_ESPECIAIS" localSheetId="0">#REF!</definedName>
    <definedName name="TOTAL__DIRETORIA_DE_CASOS_ESPECIAIS">#REF!</definedName>
    <definedName name="TOTAL__DIRETORIA_FINANCEIRA" localSheetId="0">#REF!</definedName>
    <definedName name="TOTAL__DIRETORIA_FINANCEIRA">#REF!</definedName>
    <definedName name="TOTAL__DIRETORIA_TÉCINICA">#REF!</definedName>
    <definedName name="TOTAL_A">#REF!</definedName>
    <definedName name="TOTAL_PRESIDÊNCIA">#REF!</definedName>
    <definedName name="TotalCV">#REF!</definedName>
    <definedName name="TOTALVAL">#REF!</definedName>
    <definedName name="TP___DEPARTAMENTO_PLANEJAMENTO_DO_SISTEMA_ELÉTRICO">#REF!</definedName>
    <definedName name="TPDA">#REF!</definedName>
    <definedName name="TREE_INVEST">#REF!</definedName>
    <definedName name="tri_4">'[115]CAMBIO DIÁRIO 2000'!#REF!</definedName>
    <definedName name="Tributos" localSheetId="0">#REF!</definedName>
    <definedName name="Tributos">#REF!</definedName>
    <definedName name="TRM">[63]CostosVPN!$C$72</definedName>
    <definedName name="TS__GERÊNCIA_REGIONAL_SÃO_PAULO" localSheetId="0">#REF!</definedName>
    <definedName name="TS__GERÊNCIA_REGIONAL_SÃO_PAULO">#REF!</definedName>
    <definedName name="TSFR2" localSheetId="0">#REF!</definedName>
    <definedName name="TSFR2">#REF!</definedName>
    <definedName name="TSFR3" localSheetId="0">#REF!</definedName>
    <definedName name="TSFR3">#REF!</definedName>
    <definedName name="TTF93A" localSheetId="0">[4]vinc!#REF!</definedName>
    <definedName name="TTF93A">[4]vinc!#REF!</definedName>
    <definedName name="TTF94A" localSheetId="0">[4]vinc!#REF!</definedName>
    <definedName name="TTF94A">[4]vinc!#REF!</definedName>
    <definedName name="TTF95A" localSheetId="0">[4]vinc!#REF!</definedName>
    <definedName name="TTF95A">[4]vinc!#REF!</definedName>
    <definedName name="TTF96A" localSheetId="0">[4]vinc!#REF!</definedName>
    <definedName name="TTF96A">[4]vinc!#REF!</definedName>
    <definedName name="ttt" localSheetId="0">#REF!</definedName>
    <definedName name="ttt">#REF!</definedName>
    <definedName name="TURNOVER" localSheetId="0">#REF!</definedName>
    <definedName name="TURNOVER">#REF!</definedName>
    <definedName name="TX_CAMBIAL" localSheetId="0">#REF!</definedName>
    <definedName name="TX_CAMBIAL">#REF!</definedName>
    <definedName name="TXNTot">#REF!</definedName>
    <definedName name="TXTot">#REF!</definedName>
    <definedName name="u" localSheetId="0" hidden="1">{#N/A,#N/A,FALSE,"Pag.01"}</definedName>
    <definedName name="u" hidden="1">{#N/A,#N/A,FALSE,"Pag.01"}</definedName>
    <definedName name="uc_fat">[4]vinc!$D$1:$D$65536</definedName>
    <definedName name="UG" localSheetId="0">#REF!</definedName>
    <definedName name="UG">#REF!</definedName>
    <definedName name="UGs">[74]Plan1!#REF!</definedName>
    <definedName name="UHE_14_DE_JULHO">'[56]LT 2'!#REF!</definedName>
    <definedName name="UHE_AIMORÉS">'[56]LT 2'!#REF!</definedName>
    <definedName name="UHE_BARRA_DO_BRAÚNA">[19]LT!#REF!</definedName>
    <definedName name="UHE_BARRA_GRANDE">[19]LT!#REF!</definedName>
    <definedName name="UHE_BAÚ_I">[116]LT!#REF!</definedName>
    <definedName name="UHE_CAMPOS_NOVOS">[116]LT!#REF!</definedName>
    <definedName name="UHE_CANA_BRAVA">[116]LT!#REF!</definedName>
    <definedName name="UHE_CANDONGA">[116]LT!#REF!</definedName>
    <definedName name="UHE_CAPIM_BRANCO_I">[117]SE!#REF!</definedName>
    <definedName name="UHE_CORUMBÁ_III">[19]LT!#REF!</definedName>
    <definedName name="UHE_CUBATÃO">[19]LT!#REF!</definedName>
    <definedName name="UHE_DONA_FRANCISCA">[19]LT!#REF!</definedName>
    <definedName name="UHE_ESPORA">[116]LT!#REF!</definedName>
    <definedName name="UHE_FOZ_DO_CHAPECÓ">[116]LT!#REF!</definedName>
    <definedName name="UHE_FUNIL">[116]LT!#REF!</definedName>
    <definedName name="UHE_GUAPORÉ">[117]SE!#REF!</definedName>
    <definedName name="UHE_IRAPÉ">[19]LT!#REF!</definedName>
    <definedName name="UHE_ITÁ">[19]LT!#REF!</definedName>
    <definedName name="UHE_ITAOCARA">[19]LT!#REF!</definedName>
    <definedName name="UHE_ITAPEBI">'[56]LT 2'!#REF!</definedName>
    <definedName name="UHE_ITIQUIRA_I">'[56]LT 2'!#REF!</definedName>
    <definedName name="UHE_ITIQUIRA_II">[19]LT!#REF!</definedName>
    <definedName name="UHE_ITUMIRIM">[19]LT!#REF!</definedName>
    <definedName name="UHE_JAURU">[19]LT!#REF!</definedName>
    <definedName name="UHE_LAJEADO">[19]LT!#REF!</definedName>
    <definedName name="UHE_MACHADINHO">'[56]LT 2'!#REF!</definedName>
    <definedName name="UHE_MANSO">[19]LT!#REF!</definedName>
    <definedName name="UHE_MONTE_CLARO">'[56]LT 2'!#REF!</definedName>
    <definedName name="UHE_MURTA">'[56]LT 2'!#REF!</definedName>
    <definedName name="UHE_OURINHOS">'[56]LT 2'!#REF!</definedName>
    <definedName name="UHE_PICADA">'[56]LT 2'!#REF!</definedName>
    <definedName name="UHE_PIRAJÚ">[19]LT!#REF!</definedName>
    <definedName name="UHE_PONTE_DE_PEDRA">[19]LT!#REF!</definedName>
    <definedName name="UHE_PORTO_PRIMAVERA">'[56]LT 2'!#REF!</definedName>
    <definedName name="UHE_QUEBRA_QUEIXO">[19]LT!#REF!</definedName>
    <definedName name="UHE_QUEIMADO">[19]LT!#REF!</definedName>
    <definedName name="UHE_RONDON_II">[19]LT!#REF!</definedName>
    <definedName name="UHE_SA_CARVALHO_ampl_APE">"dados"</definedName>
    <definedName name="UHE_SALTO_SANTIAGO" localSheetId="0">[19]LT!#REF!</definedName>
    <definedName name="UHE_SALTO_SANTIAGO">[19]LT!#REF!</definedName>
    <definedName name="UHE_SANTA_CLARA" localSheetId="0">[19]LT!#REF!</definedName>
    <definedName name="UHE_SANTA_CLARA">[19]LT!#REF!</definedName>
    <definedName name="UHE_SANTA_CLARA_2" localSheetId="0">'[56]LT 2'!#REF!</definedName>
    <definedName name="UHE_SANTA_CLARA_2">'[56]LT 2'!#REF!</definedName>
    <definedName name="UHE_SANTO_ANTÔNIO" localSheetId="0">'[56]LT 2'!#REF!</definedName>
    <definedName name="UHE_SANTO_ANTÔNIO">'[56]LT 2'!#REF!</definedName>
    <definedName name="UHE_SERRA_DO_FACÃO" localSheetId="0">'[56]LT 2'!#REF!</definedName>
    <definedName name="UHE_SERRA_DO_FACÃO">'[56]LT 2'!#REF!</definedName>
    <definedName name="UHE_TUCURUÍ">[19]LT!#REF!</definedName>
    <definedName name="unhide" localSheetId="0">#REF!</definedName>
    <definedName name="unhide">#REF!</definedName>
    <definedName name="unineg" localSheetId="0">#REF!</definedName>
    <definedName name="unineg">#REF!</definedName>
    <definedName name="UNO" localSheetId="0">#REF!</definedName>
    <definedName name="UNO">#REF!</definedName>
    <definedName name="us">#REF!</definedName>
    <definedName name="USMIX">#REF!</definedName>
    <definedName name="USMIX97">[2]CVA_Projetada12meses!$A$520:$O$561</definedName>
    <definedName name="uso" localSheetId="0">[118]Sensibilidades!#REF!</definedName>
    <definedName name="uso">[118]Sensibilidades!#REF!</definedName>
    <definedName name="USPREV97">[2]CVA_Projetada12meses!$A$348:$N$396</definedName>
    <definedName name="Usuarios">[63]CostosVPN!$C$74</definedName>
    <definedName name="USUNOME" localSheetId="0">#REF!</definedName>
    <definedName name="USUNOME">#REF!</definedName>
    <definedName name="Utilidad_antes_de_C.M." localSheetId="0">#REF!</definedName>
    <definedName name="Utilidad_antes_de_C.M.">#REF!</definedName>
    <definedName name="Utilidad_Neta" localSheetId="0">#REF!</definedName>
    <definedName name="Utilidad_Neta">#REF!</definedName>
    <definedName name="Utilidad_Operacional">#REF!</definedName>
    <definedName name="v">#REF!</definedName>
    <definedName name="VAI">#REF!</definedName>
    <definedName name="val_2007">'[24]BNDES_Novos Negócios'!$C$15:$N$15</definedName>
    <definedName name="val_2008">[119]BNDES!$O$16:$Z$16</definedName>
    <definedName name="VAL_SUM" localSheetId="0">#REF!</definedName>
    <definedName name="VAL_SUM">#REF!</definedName>
    <definedName name="VALCONSUMO">[2]CVA_Projetada12meses!$B$236:$O$344</definedName>
    <definedName name="VALDEMANDA">[2]CVA_Projetada12meses!$B$346:$O$425</definedName>
    <definedName name="VALDOLAR" localSheetId="0">#REF!</definedName>
    <definedName name="VALDOLAR">#REF!</definedName>
    <definedName name="VALE">'[29]#REF'!$A$8:$P$217</definedName>
    <definedName name="validation" localSheetId="0">IF(#REF!=1,#REF!,IF(#REF!=2,#REF!,IF(#REF!=3,#REF!,0)))</definedName>
    <definedName name="validation">IF(#REF!=1,#REF!,IF(#REF!=2,#REF!,IF(#REF!=3,#REF!,0)))</definedName>
    <definedName name="VALIDATION2" localSheetId="0">IF(#REF!="Q1-03","Q2-03",IF(#REF!="Q3-03","Q4-03",IF(#REF!="H1-03",#REF!,0)))</definedName>
    <definedName name="VALIDATION2">IF(#REF!="Q1-03","Q2-03",IF(#REF!="Q3-03","Q4-03",IF(#REF!="H1-03",#REF!,0)))</definedName>
    <definedName name="VALRECDOLAR">[2]CVA_Projetada12meses!$B$685:$O$724</definedName>
    <definedName name="VALTOTAL">[2]CVA_Projetada12meses!$B$427:$O$545</definedName>
    <definedName name="valuation" localSheetId="0">#REF!</definedName>
    <definedName name="valuation">#REF!</definedName>
    <definedName name="VALUE" localSheetId="0">#REF!</definedName>
    <definedName name="VALUE">#REF!</definedName>
    <definedName name="vanilla" localSheetId="0">#REF!</definedName>
    <definedName name="vanilla">#REF!</definedName>
    <definedName name="VAPA">'[29]#REF'!$A$8:$P$217</definedName>
    <definedName name="VariaçãoCompraEnergia" localSheetId="0">#REF!</definedName>
    <definedName name="VariaçãoCompraEnergia">#REF!</definedName>
    <definedName name="VariaçãoFaturamento" localSheetId="0">#REF!</definedName>
    <definedName name="VariaçãoFaturamento">#REF!</definedName>
    <definedName name="VariaçãoVendaEnergia" localSheetId="0">#REF!</definedName>
    <definedName name="VariaçãoVendaEnergia">#REF!</definedName>
    <definedName name="VBA_Currente">[120]Mensagem!$C$3</definedName>
    <definedName name="VBA_Meta">[120]Mensagem!$C$4</definedName>
    <definedName name="VBA_Msg">[120]Mensagem!$C$5</definedName>
    <definedName name="Venda_Rmilhões" localSheetId="0">'[40]Dados de Entrada - Planejamento'!#REF!</definedName>
    <definedName name="Venda_Rmilhões">'[40]Dados de Entrada - Planejamento'!#REF!</definedName>
    <definedName name="Venda_SPOT__GWh" localSheetId="0">'[40]Dados de Entrada - Planejamento'!#REF!</definedName>
    <definedName name="Venda_SPOT__GWh">'[40]Dados de Entrada - Planejamento'!#REF!</definedName>
    <definedName name="verde_a1d">'[13](TAP) GTF'!$B$87</definedName>
    <definedName name="verde_a1efps">'[13](TAP) GTF'!$C$89</definedName>
    <definedName name="verde_a1efpu">'[13](TAP) GTF'!$C$90</definedName>
    <definedName name="verde_a1eps">'[13](TAP) GTF'!$C$87</definedName>
    <definedName name="verde_a1epu">'[13](TAP) GTF'!$C$88</definedName>
    <definedName name="verde_a2d">'[13](TAP) GTF'!$B$92</definedName>
    <definedName name="verde_a2efps">'[13](TAP) GTF'!$C$94</definedName>
    <definedName name="verde_a2efpu">'[13](TAP) GTF'!$C$95</definedName>
    <definedName name="verde_a2eps">'[13](TAP) GTF'!$C$92</definedName>
    <definedName name="verde_a2epu">'[13](TAP) GTF'!$C$93</definedName>
    <definedName name="verde_a3ad">'[13](TAP) GTF'!$B$102</definedName>
    <definedName name="verde_a3aefps">'[13](TAP) GTF'!$C$104</definedName>
    <definedName name="verde_a3aefpu">'[13](TAP) GTF'!$C$105</definedName>
    <definedName name="verde_a3aeps">'[13](TAP) GTF'!$C$102</definedName>
    <definedName name="verde_a3aepu">'[13](TAP) GTF'!$C$103</definedName>
    <definedName name="verde_a3d">'[13](TAP) GTF'!$B$97</definedName>
    <definedName name="verde_a3efps">'[13](TAP) GTF'!$C$99</definedName>
    <definedName name="verde_a3efpu">'[13](TAP) GTF'!$C$100</definedName>
    <definedName name="verde_a3eps">'[13](TAP) GTF'!$C$97</definedName>
    <definedName name="verde_a3epu">'[13](TAP) GTF'!$C$98</definedName>
    <definedName name="verde_a4d">'[13](TAP) GTF'!$B$107</definedName>
    <definedName name="verde_a4efps">'[13](TAP) GTF'!$C$109</definedName>
    <definedName name="verde_a4efpu">'[13](TAP) GTF'!$C$110</definedName>
    <definedName name="verde_a4eps">'[13](TAP) GTF'!$C$107</definedName>
    <definedName name="verde_a4epu">'[13](TAP) GTF'!$C$108</definedName>
    <definedName name="verde_asd">'[13](TAP) GTF'!$B$112</definedName>
    <definedName name="verde_asefps">'[13](TAP) GTF'!$C$114</definedName>
    <definedName name="verde_asefpu">'[13](TAP) GTF'!$C$115</definedName>
    <definedName name="verde_aseps">'[13](TAP) GTF'!$C$112</definedName>
    <definedName name="verde_asepu">'[13](TAP) GTF'!$C$113</definedName>
    <definedName name="VERSION" localSheetId="0">#REF!</definedName>
    <definedName name="VERSION">#REF!</definedName>
    <definedName name="VEVA" localSheetId="0">#REF!</definedName>
    <definedName name="VEVA">#REF!</definedName>
    <definedName name="viés___Utilização_da_faculdade_para_alterar_a_meta_para_a_Taxa_SELIC_entre_reuniões_do_COPOM." localSheetId="0">#REF!</definedName>
    <definedName name="viés___Utilização_da_faculdade_para_alterar_a_meta_para_a_Taxa_SELIC_entre_reuniões_do_COPOM.">#REF!</definedName>
    <definedName name="viru">[64]Sensibilidades!$E$30</definedName>
    <definedName name="VISIVEIS" localSheetId="0">#REF!</definedName>
    <definedName name="VISIVEIS">#REF!</definedName>
    <definedName name="VN" localSheetId="0">[75]CVA_Projetada12meses!#REF!</definedName>
    <definedName name="VN">[75]CVA_Projetada12meses!#REF!</definedName>
    <definedName name="vne_01_99">#REF!</definedName>
    <definedName name="VTratio">'[49]SETTINGS (sec)'!$L$13/'[49]SETTINGS (sec)'!$L$14</definedName>
    <definedName name="VU">[22]Entradas!$D$27</definedName>
    <definedName name="W" localSheetId="0">[4]vinc!$A$1:$A$65536</definedName>
    <definedName name="w">IF(#REF!=1,#REF!,IF(#REF!=2,#REF!,IF(#REF!=3,#REF!,0)))</definedName>
    <definedName name="wacc" localSheetId="0" hidden="1">{"'Sheet1'!$A$1:$G$85"}</definedName>
    <definedName name="wacc" hidden="1">{"'Sheet1'!$A$1:$G$85"}</definedName>
    <definedName name="WACC_E">#REF!</definedName>
    <definedName name="WACC_S">#REF!</definedName>
    <definedName name="WACC_T">#REF!</definedName>
    <definedName name="WACCa">#REF!</definedName>
    <definedName name="WACCP">[22]Entradas!$D$20</definedName>
    <definedName name="WACCT" localSheetId="0">#REF!</definedName>
    <definedName name="WACCT">#REF!</definedName>
    <definedName name="WH" localSheetId="0">#REF!</definedName>
    <definedName name="WH">#REF!</definedName>
    <definedName name="WORKING" localSheetId="0">#REF!</definedName>
    <definedName name="WORKING">#REF!</definedName>
    <definedName name="WORKSHEET">#REF!</definedName>
    <definedName name="WP">#REF!</definedName>
    <definedName name="wq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rn.INFMES." localSheetId="0" hidden="1">{#N/A,#N/A,FALSE,"ENERGIA";#N/A,#N/A,FALSE,"PERDIDAS";#N/A,#N/A,FALSE,"CLIENTES";#N/A,#N/A,FALSE,"ESTADO";#N/A,#N/A,FALSE,"TECNICA"}</definedName>
    <definedName name="wrn.INFMES." hidden="1">{#N/A,#N/A,FALSE,"ENERGIA";#N/A,#N/A,FALSE,"PERDIDAS";#N/A,#N/A,FALSE,"CLIENTES";#N/A,#N/A,FALSE,"ESTADO";#N/A,#N/A,FALSE,"TECNICA"}</definedName>
    <definedName name="wrn.MENSUAL.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hidden="1">{#N/A,#N/A,FALSE,"LLAVE";#N/A,#N/A,FALSE,"EERR";#N/A,#N/A,FALSE,"ESP";#N/A,#N/A,FALSE,"EOAF";#N/A,#N/A,FALSE,"CASH";#N/A,#N/A,FALSE,"FINANZAS";#N/A,#N/A,FALSE,"DEUDA";#N/A,#N/A,FALSE,"INVERSION";#N/A,#N/A,FALSE,"PERSONAL"}</definedName>
    <definedName name="wrn.pag.00" localSheetId="0" hidden="1">{#N/A,#N/A,FALSE,"Pag.01"}</definedName>
    <definedName name="wrn.pag.00" hidden="1">{#N/A,#N/A,FALSE,"Pag.01"}</definedName>
    <definedName name="wrn.pag.000" localSheetId="0" hidden="1">{#N/A,#N/A,FALSE,"Pag.01"}</definedName>
    <definedName name="wrn.pag.000" hidden="1">{#N/A,#N/A,FALSE,"Pag.01"}</definedName>
    <definedName name="wrn.pag.0000" localSheetId="0" hidden="1">{#N/A,#N/A,FALSE,"Pag.01"}</definedName>
    <definedName name="wrn.pag.0000" hidden="1">{#N/A,#N/A,FALSE,"Pag.01"}</definedName>
    <definedName name="wrn.pag.00000" localSheetId="0" hidden="1">{#N/A,#N/A,FALSE,"Pag.01"}</definedName>
    <definedName name="wrn.pag.00000" hidden="1">{#N/A,#N/A,FALSE,"Pag.01"}</definedName>
    <definedName name="wrn.pag.00001" localSheetId="0" hidden="1">{#N/A,#N/A,FALSE,"Pag.01"}</definedName>
    <definedName name="wrn.pag.00001" hidden="1">{#N/A,#N/A,FALSE,"Pag.01"}</definedName>
    <definedName name="wrn.pag.000012" localSheetId="0" hidden="1">{#N/A,#N/A,FALSE,"Pag.01"}</definedName>
    <definedName name="wrn.pag.000012" hidden="1">{#N/A,#N/A,FALSE,"Pag.01"}</definedName>
    <definedName name="WRN.PAG.01" localSheetId="0" hidden="1">{#N/A,#N/A,FALSE,"Pag.01"}</definedName>
    <definedName name="WRN.PAG.01" hidden="1">{#N/A,#N/A,FALSE,"Pag.01"}</definedName>
    <definedName name="wrn.pag.01." localSheetId="0" hidden="1">{#N/A,#N/A,FALSE,"Pag.01"}</definedName>
    <definedName name="wrn.pag.01." hidden="1">{#N/A,#N/A,FALSE,"Pag.01"}</definedName>
    <definedName name="wrn.pag.010" localSheetId="0" hidden="1">{#N/A,#N/A,FALSE,"Pag.01"}</definedName>
    <definedName name="wrn.pag.010" hidden="1">{#N/A,#N/A,FALSE,"Pag.01"}</definedName>
    <definedName name="wrn.pag.01000" localSheetId="0" hidden="1">{#N/A,#N/A,FALSE,"Pag.01"}</definedName>
    <definedName name="wrn.pag.01000" hidden="1">{#N/A,#N/A,FALSE,"Pag.01"}</definedName>
    <definedName name="wrn.pag.010000" localSheetId="0" hidden="1">{#N/A,#N/A,FALSE,"Pag.01"}</definedName>
    <definedName name="wrn.pag.010000" hidden="1">{#N/A,#N/A,FALSE,"Pag.01"}</definedName>
    <definedName name="wrn.pag.0100000" localSheetId="0" hidden="1">{#N/A,#N/A,FALSE,"Pag.01"}</definedName>
    <definedName name="wrn.pag.0100000" hidden="1">{#N/A,#N/A,FALSE,"Pag.01"}</definedName>
    <definedName name="wrn.pag.011" localSheetId="0" hidden="1">{#N/A,#N/A,FALSE,"Pag.01"}</definedName>
    <definedName name="wrn.pag.011" hidden="1">{#N/A,#N/A,FALSE,"Pag.01"}</definedName>
    <definedName name="wrn.pag.0110" localSheetId="0" hidden="1">{#N/A,#N/A,FALSE,"Pag.01"}</definedName>
    <definedName name="wrn.pag.0110" hidden="1">{#N/A,#N/A,FALSE,"Pag.01"}</definedName>
    <definedName name="wrn.pag.0110000" localSheetId="0" hidden="1">{#N/A,#N/A,FALSE,"Pag.01"}</definedName>
    <definedName name="wrn.pag.0110000" hidden="1">{#N/A,#N/A,FALSE,"Pag.01"}</definedName>
    <definedName name="wrn.pag.01200" localSheetId="0" hidden="1">{#N/A,#N/A,FALSE,"Pag.01"}</definedName>
    <definedName name="wrn.pag.01200" hidden="1">{#N/A,#N/A,FALSE,"Pag.01"}</definedName>
    <definedName name="wrn.pag.012547" localSheetId="0" hidden="1">{#N/A,#N/A,FALSE,"Pag.01"}</definedName>
    <definedName name="wrn.pag.012547" hidden="1">{#N/A,#N/A,FALSE,"Pag.01"}</definedName>
    <definedName name="wrn.pag.013" localSheetId="0" hidden="1">{#N/A,#N/A,FALSE,"Pag.01"}</definedName>
    <definedName name="wrn.pag.013" hidden="1">{#N/A,#N/A,FALSE,"Pag.01"}</definedName>
    <definedName name="wrn.pag.0130" localSheetId="0" hidden="1">{#N/A,#N/A,FALSE,"Pag.01"}</definedName>
    <definedName name="wrn.pag.0130" hidden="1">{#N/A,#N/A,FALSE,"Pag.01"}</definedName>
    <definedName name="wrn.pag.0130000" localSheetId="0" hidden="1">{#N/A,#N/A,FALSE,"Pag.01"}</definedName>
    <definedName name="wrn.pag.0130000" hidden="1">{#N/A,#N/A,FALSE,"Pag.01"}</definedName>
    <definedName name="wrn.pag.014" localSheetId="0" hidden="1">{#N/A,#N/A,FALSE,"Pag.01"}</definedName>
    <definedName name="wrn.pag.014" hidden="1">{#N/A,#N/A,FALSE,"Pag.01"}</definedName>
    <definedName name="wrn.pag.0140" localSheetId="0" hidden="1">{#N/A,#N/A,FALSE,"Pag.01"}</definedName>
    <definedName name="wrn.pag.0140" hidden="1">{#N/A,#N/A,FALSE,"Pag.01"}</definedName>
    <definedName name="wrn.pag.0140000" localSheetId="0" hidden="1">{#N/A,#N/A,FALSE,"Pag.01"}</definedName>
    <definedName name="wrn.pag.0140000" hidden="1">{#N/A,#N/A,FALSE,"Pag.01"}</definedName>
    <definedName name="wrn.pag.0140563" localSheetId="0" hidden="1">{#N/A,#N/A,FALSE,"Pag.01"}</definedName>
    <definedName name="wrn.pag.0140563" hidden="1">{#N/A,#N/A,FALSE,"Pag.01"}</definedName>
    <definedName name="wrn.pag.0147456" localSheetId="0" hidden="1">{#N/A,#N/A,FALSE,"Pag.01"}</definedName>
    <definedName name="wrn.pag.0147456" hidden="1">{#N/A,#N/A,FALSE,"Pag.01"}</definedName>
    <definedName name="wrn.pag.015" localSheetId="0" hidden="1">{#N/A,#N/A,FALSE,"Pag.01"}</definedName>
    <definedName name="wrn.pag.015" hidden="1">{#N/A,#N/A,FALSE,"Pag.01"}</definedName>
    <definedName name="wrn.pag.0150" localSheetId="0" hidden="1">{#N/A,#N/A,FALSE,"Pag.01"}</definedName>
    <definedName name="wrn.pag.0150" hidden="1">{#N/A,#N/A,FALSE,"Pag.01"}</definedName>
    <definedName name="wrn.pag.01500000" localSheetId="0" hidden="1">{#N/A,#N/A,FALSE,"Pag.01"}</definedName>
    <definedName name="wrn.pag.01500000" hidden="1">{#N/A,#N/A,FALSE,"Pag.01"}</definedName>
    <definedName name="wrn.pag.015320" localSheetId="0" hidden="1">{#N/A,#N/A,FALSE,"Pag.01"}</definedName>
    <definedName name="wrn.pag.015320" hidden="1">{#N/A,#N/A,FALSE,"Pag.01"}</definedName>
    <definedName name="wrn.pag.015468" localSheetId="0" hidden="1">{#N/A,#N/A,FALSE,"Pag.01"}</definedName>
    <definedName name="wrn.pag.015468" hidden="1">{#N/A,#N/A,FALSE,"Pag.01"}</definedName>
    <definedName name="wrn.pag.016" localSheetId="0" hidden="1">{#N/A,#N/A,FALSE,"Pag.01"}</definedName>
    <definedName name="wrn.pag.016" hidden="1">{#N/A,#N/A,FALSE,"Pag.01"}</definedName>
    <definedName name="wrn.pag.0160" localSheetId="0" hidden="1">{#N/A,#N/A,FALSE,"Pag.01"}</definedName>
    <definedName name="wrn.pag.0160" hidden="1">{#N/A,#N/A,FALSE,"Pag.01"}</definedName>
    <definedName name="wrn.pag.016000" localSheetId="0" hidden="1">{#N/A,#N/A,FALSE,"Pag.01"}</definedName>
    <definedName name="wrn.pag.016000" hidden="1">{#N/A,#N/A,FALSE,"Pag.01"}</definedName>
    <definedName name="wrn.pag.01603254" localSheetId="0" hidden="1">{#N/A,#N/A,FALSE,"Pag.01"}</definedName>
    <definedName name="wrn.pag.01603254" hidden="1">{#N/A,#N/A,FALSE,"Pag.01"}</definedName>
    <definedName name="wrn.pag.0165487" localSheetId="0" hidden="1">{#N/A,#N/A,FALSE,"Pag.01"}</definedName>
    <definedName name="wrn.pag.0165487" hidden="1">{#N/A,#N/A,FALSE,"Pag.01"}</definedName>
    <definedName name="wrn.pag.017" localSheetId="0" hidden="1">{#N/A,#N/A,FALSE,"Pag.01"}</definedName>
    <definedName name="wrn.pag.017" hidden="1">{#N/A,#N/A,FALSE,"Pag.01"}</definedName>
    <definedName name="wrn.pag.0170" localSheetId="0" hidden="1">{#N/A,#N/A,FALSE,"Pag.01"}</definedName>
    <definedName name="wrn.pag.0170" hidden="1">{#N/A,#N/A,FALSE,"Pag.01"}</definedName>
    <definedName name="wrn.pag.017000" localSheetId="0" hidden="1">{#N/A,#N/A,FALSE,"Pag.01"}</definedName>
    <definedName name="wrn.pag.017000" hidden="1">{#N/A,#N/A,FALSE,"Pag.01"}</definedName>
    <definedName name="wrn.pag.018" localSheetId="0" hidden="1">{#N/A,#N/A,FALSE,"Pag.01"}</definedName>
    <definedName name="wrn.pag.018" hidden="1">{#N/A,#N/A,FALSE,"Pag.01"}</definedName>
    <definedName name="wrn.pag.018000" localSheetId="0" hidden="1">{#N/A,#N/A,FALSE,"Pag.01"}</definedName>
    <definedName name="wrn.pag.018000" hidden="1">{#N/A,#N/A,FALSE,"Pag.01"}</definedName>
    <definedName name="wrn.pag.02" localSheetId="0" hidden="1">{#N/A,#N/A,FALSE,"Pag.01"}</definedName>
    <definedName name="wrn.pag.02" hidden="1">{#N/A,#N/A,FALSE,"Pag.01"}</definedName>
    <definedName name="wrn.pag.020" localSheetId="0" hidden="1">{#N/A,#N/A,FALSE,"Pag.01"}</definedName>
    <definedName name="wrn.pag.020" hidden="1">{#N/A,#N/A,FALSE,"Pag.01"}</definedName>
    <definedName name="wrn.pag.020000" localSheetId="0" hidden="1">{#N/A,#N/A,FALSE,"Pag.01"}</definedName>
    <definedName name="wrn.pag.020000" hidden="1">{#N/A,#N/A,FALSE,"Pag.01"}</definedName>
    <definedName name="wrn.pag.02145" localSheetId="0" hidden="1">{#N/A,#N/A,FALSE,"Pag.01"}</definedName>
    <definedName name="wrn.pag.02145" hidden="1">{#N/A,#N/A,FALSE,"Pag.01"}</definedName>
    <definedName name="wrn.pag.0214567" localSheetId="0" hidden="1">{#N/A,#N/A,FALSE,"Pag.01"}</definedName>
    <definedName name="wrn.pag.0214567" hidden="1">{#N/A,#N/A,FALSE,"Pag.01"}</definedName>
    <definedName name="wrn.pag.02145879" localSheetId="0" hidden="1">{#N/A,#N/A,FALSE,"Pag.01"}</definedName>
    <definedName name="wrn.pag.02145879" hidden="1">{#N/A,#N/A,FALSE,"Pag.01"}</definedName>
    <definedName name="wrn.pag.02325478" localSheetId="0" hidden="1">{#N/A,#N/A,FALSE,"Pag.01"}</definedName>
    <definedName name="wrn.pag.02325478" hidden="1">{#N/A,#N/A,FALSE,"Pag.01"}</definedName>
    <definedName name="wrn.pag.025" localSheetId="0" hidden="1">{#N/A,#N/A,FALSE,"Pag.01"}</definedName>
    <definedName name="wrn.pag.025" hidden="1">{#N/A,#N/A,FALSE,"Pag.01"}</definedName>
    <definedName name="wrn.pag.025000" localSheetId="0" hidden="1">{#N/A,#N/A,FALSE,"Pag.01"}</definedName>
    <definedName name="wrn.pag.025000" hidden="1">{#N/A,#N/A,FALSE,"Pag.01"}</definedName>
    <definedName name="wrn.pag.025476" localSheetId="0" hidden="1">{#N/A,#N/A,FALSE,"Pag.01"}</definedName>
    <definedName name="wrn.pag.025476" hidden="1">{#N/A,#N/A,FALSE,"Pag.01"}</definedName>
    <definedName name="wrn.pag.02564789" localSheetId="0" hidden="1">{#N/A,#N/A,FALSE,"Pag.01"}</definedName>
    <definedName name="wrn.pag.02564789" hidden="1">{#N/A,#N/A,FALSE,"Pag.01"}</definedName>
    <definedName name="wrn.pag.03" localSheetId="0" hidden="1">{#N/A,#N/A,FALSE,"Pag.01"}</definedName>
    <definedName name="wrn.pag.03" hidden="1">{#N/A,#N/A,FALSE,"Pag.01"}</definedName>
    <definedName name="wrn.pag.030" localSheetId="0" hidden="1">{#N/A,#N/A,FALSE,"Pag.01"}</definedName>
    <definedName name="wrn.pag.030" hidden="1">{#N/A,#N/A,FALSE,"Pag.01"}</definedName>
    <definedName name="wrn.pag.0300" localSheetId="0" hidden="1">{#N/A,#N/A,FALSE,"Pag.01"}</definedName>
    <definedName name="wrn.pag.0300" hidden="1">{#N/A,#N/A,FALSE,"Pag.01"}</definedName>
    <definedName name="wrn.pag.03000000" localSheetId="0" hidden="1">{#N/A,#N/A,FALSE,"Pag.01"}</definedName>
    <definedName name="wrn.pag.03000000" hidden="1">{#N/A,#N/A,FALSE,"Pag.01"}</definedName>
    <definedName name="wrn.pag.030000000" localSheetId="0" hidden="1">{#N/A,#N/A,FALSE,"Pag.01"}</definedName>
    <definedName name="wrn.pag.030000000" hidden="1">{#N/A,#N/A,FALSE,"Pag.01"}</definedName>
    <definedName name="wrn.pag.0321475" localSheetId="0" hidden="1">{#N/A,#N/A,FALSE,"Pag.01"}</definedName>
    <definedName name="wrn.pag.0321475" hidden="1">{#N/A,#N/A,FALSE,"Pag.01"}</definedName>
    <definedName name="wrn.pag.032548" localSheetId="0" hidden="1">{#N/A,#N/A,FALSE,"Pag.01"}</definedName>
    <definedName name="wrn.pag.032548" hidden="1">{#N/A,#N/A,FALSE,"Pag.01"}</definedName>
    <definedName name="wrn.pag.0345778" localSheetId="0" hidden="1">{#N/A,#N/A,FALSE,"Pag.01"}</definedName>
    <definedName name="wrn.pag.0345778" hidden="1">{#N/A,#N/A,FALSE,"Pag.01"}</definedName>
    <definedName name="wrn.pag.04" localSheetId="0" hidden="1">{#N/A,#N/A,FALSE,"Pag.01"}</definedName>
    <definedName name="wrn.pag.04" hidden="1">{#N/A,#N/A,FALSE,"Pag.01"}</definedName>
    <definedName name="wrn.pag.040" localSheetId="0" hidden="1">{#N/A,#N/A,FALSE,"Pag.01"}</definedName>
    <definedName name="wrn.pag.040" hidden="1">{#N/A,#N/A,FALSE,"Pag.01"}</definedName>
    <definedName name="wrn.pag.0400" localSheetId="0" hidden="1">{#N/A,#N/A,FALSE,"Pag.01"}</definedName>
    <definedName name="wrn.pag.0400" hidden="1">{#N/A,#N/A,FALSE,"Pag.01"}</definedName>
    <definedName name="wrn.pag.040000000" localSheetId="0" hidden="1">{#N/A,#N/A,FALSE,"Pag.01"}</definedName>
    <definedName name="wrn.pag.040000000" hidden="1">{#N/A,#N/A,FALSE,"Pag.01"}</definedName>
    <definedName name="wrn.pag.040000000000" localSheetId="0" hidden="1">{#N/A,#N/A,FALSE,"Pag.01"}</definedName>
    <definedName name="wrn.pag.040000000000" hidden="1">{#N/A,#N/A,FALSE,"Pag.01"}</definedName>
    <definedName name="wrn.pag.04254789" localSheetId="0" hidden="1">{#N/A,#N/A,FALSE,"Pag.01"}</definedName>
    <definedName name="wrn.pag.04254789" hidden="1">{#N/A,#N/A,FALSE,"Pag.01"}</definedName>
    <definedName name="wrn.pag.04875323" localSheetId="0" hidden="1">{#N/A,#N/A,FALSE,"Pag.01"}</definedName>
    <definedName name="wrn.pag.04875323" hidden="1">{#N/A,#N/A,FALSE,"Pag.01"}</definedName>
    <definedName name="wrn.pag.05" localSheetId="0" hidden="1">{#N/A,#N/A,FALSE,"Pag.01"}</definedName>
    <definedName name="wrn.pag.05" hidden="1">{#N/A,#N/A,FALSE,"Pag.01"}</definedName>
    <definedName name="wrn.pag.050" localSheetId="0" hidden="1">{#N/A,#N/A,FALSE,"Pag.01"}</definedName>
    <definedName name="wrn.pag.050" hidden="1">{#N/A,#N/A,FALSE,"Pag.01"}</definedName>
    <definedName name="wrn.pag.0500" localSheetId="0" hidden="1">{#N/A,#N/A,FALSE,"Pag.01"}</definedName>
    <definedName name="wrn.pag.0500" hidden="1">{#N/A,#N/A,FALSE,"Pag.01"}</definedName>
    <definedName name="wrn.pag.0500000000" localSheetId="0" hidden="1">{#N/A,#N/A,FALSE,"Pag.01"}</definedName>
    <definedName name="wrn.pag.0500000000" hidden="1">{#N/A,#N/A,FALSE,"Pag.01"}</definedName>
    <definedName name="wrn.pag.05000000000" localSheetId="0" hidden="1">{#N/A,#N/A,FALSE,"Pag.01"}</definedName>
    <definedName name="wrn.pag.05000000000" hidden="1">{#N/A,#N/A,FALSE,"Pag.01"}</definedName>
    <definedName name="wrn.pag.05428" localSheetId="0" hidden="1">{#N/A,#N/A,FALSE,"Pag.01"}</definedName>
    <definedName name="wrn.pag.05428" hidden="1">{#N/A,#N/A,FALSE,"Pag.01"}</definedName>
    <definedName name="wrn.pag.056874" localSheetId="0" hidden="1">{#N/A,#N/A,FALSE,"Pag.01"}</definedName>
    <definedName name="wrn.pag.056874" hidden="1">{#N/A,#N/A,FALSE,"Pag.01"}</definedName>
    <definedName name="wrn.pag.06" localSheetId="0" hidden="1">{#N/A,#N/A,FALSE,"Pag.01"}</definedName>
    <definedName name="wrn.pag.06" hidden="1">{#N/A,#N/A,FALSE,"Pag.01"}</definedName>
    <definedName name="wrn.pag.060" localSheetId="0" hidden="1">{#N/A,#N/A,FALSE,"Pag.01"}</definedName>
    <definedName name="wrn.pag.060" hidden="1">{#N/A,#N/A,FALSE,"Pag.01"}</definedName>
    <definedName name="wrn.pag.0600" localSheetId="0" hidden="1">{#N/A,#N/A,FALSE,"Pag.01"}</definedName>
    <definedName name="wrn.pag.0600" hidden="1">{#N/A,#N/A,FALSE,"Pag.01"}</definedName>
    <definedName name="wrn.pag.0600000000" localSheetId="0" hidden="1">{#N/A,#N/A,FALSE,"Pag.01"}</definedName>
    <definedName name="wrn.pag.0600000000" hidden="1">{#N/A,#N/A,FALSE,"Pag.01"}</definedName>
    <definedName name="wrn.pag.06000000000000000" localSheetId="0" hidden="1">{#N/A,#N/A,FALSE,"Pag.01"}</definedName>
    <definedName name="wrn.pag.06000000000000000" hidden="1">{#N/A,#N/A,FALSE,"Pag.01"}</definedName>
    <definedName name="wrn.pag.07" localSheetId="0" hidden="1">{#N/A,#N/A,FALSE,"Pag.01"}</definedName>
    <definedName name="wrn.pag.07" hidden="1">{#N/A,#N/A,FALSE,"Pag.01"}</definedName>
    <definedName name="wrn.pag.070" localSheetId="0" hidden="1">{#N/A,#N/A,FALSE,"Pag.01"}</definedName>
    <definedName name="wrn.pag.070" hidden="1">{#N/A,#N/A,FALSE,"Pag.01"}</definedName>
    <definedName name="wrn.pag.0700" localSheetId="0" hidden="1">{#N/A,#N/A,FALSE,"Pag.01"}</definedName>
    <definedName name="wrn.pag.0700" hidden="1">{#N/A,#N/A,FALSE,"Pag.01"}</definedName>
    <definedName name="wrn.pag.070000000000" localSheetId="0" hidden="1">{#N/A,#N/A,FALSE,"Pag.01"}</definedName>
    <definedName name="wrn.pag.070000000000" hidden="1">{#N/A,#N/A,FALSE,"Pag.01"}</definedName>
    <definedName name="wrn.pag.07000000000000" localSheetId="0" hidden="1">{#N/A,#N/A,FALSE,"Pag.01"}</definedName>
    <definedName name="wrn.pag.07000000000000" hidden="1">{#N/A,#N/A,FALSE,"Pag.01"}</definedName>
    <definedName name="wrn.pag.09" localSheetId="0" hidden="1">{#N/A,#N/A,FALSE,"Pag.01"}</definedName>
    <definedName name="wrn.pag.09" hidden="1">{#N/A,#N/A,FALSE,"Pag.01"}</definedName>
    <definedName name="wrn.pag.090" localSheetId="0" hidden="1">{#N/A,#N/A,FALSE,"Pag.01"}</definedName>
    <definedName name="wrn.pag.090" hidden="1">{#N/A,#N/A,FALSE,"Pag.01"}</definedName>
    <definedName name="wrn.pag.0900" localSheetId="0" hidden="1">{#N/A,#N/A,FALSE,"Pag.01"}</definedName>
    <definedName name="wrn.pag.0900" hidden="1">{#N/A,#N/A,FALSE,"Pag.01"}</definedName>
    <definedName name="wrn.pag.090000000000" localSheetId="0" hidden="1">{#N/A,#N/A,FALSE,"Pag.01"}</definedName>
    <definedName name="wrn.pag.090000000000" hidden="1">{#N/A,#N/A,FALSE,"Pag.01"}</definedName>
    <definedName name="wrn.pag.09000000000000000000" localSheetId="0" hidden="1">{#N/A,#N/A,FALSE,"Pag.01"}</definedName>
    <definedName name="wrn.pag.09000000000000000000" hidden="1">{#N/A,#N/A,FALSE,"Pag.01"}</definedName>
    <definedName name="wrn.pag.100" localSheetId="0" hidden="1">{#N/A,#N/A,FALSE,"Pag.01"}</definedName>
    <definedName name="wrn.pag.100" hidden="1">{#N/A,#N/A,FALSE,"Pag.01"}</definedName>
    <definedName name="wrn.pag.102145" localSheetId="0" hidden="1">{#N/A,#N/A,FALSE,"Pag.01"}</definedName>
    <definedName name="wrn.pag.102145" hidden="1">{#N/A,#N/A,FALSE,"Pag.01"}</definedName>
    <definedName name="wrn.pag.12" localSheetId="0" hidden="1">{#N/A,#N/A,FALSE,"Pag.01"}</definedName>
    <definedName name="wrn.pag.12" hidden="1">{#N/A,#N/A,FALSE,"Pag.01"}</definedName>
    <definedName name="wrn.pag.120" localSheetId="0" hidden="1">{#N/A,#N/A,FALSE,"Pag.01"}</definedName>
    <definedName name="wrn.pag.120" hidden="1">{#N/A,#N/A,FALSE,"Pag.01"}</definedName>
    <definedName name="wrn.pag.12000000000" localSheetId="0" hidden="1">{#N/A,#N/A,FALSE,"Pag.01"}</definedName>
    <definedName name="wrn.pag.12000000000" hidden="1">{#N/A,#N/A,FALSE,"Pag.01"}</definedName>
    <definedName name="wrn.pag.1200000000000000" localSheetId="0" hidden="1">{#N/A,#N/A,FALSE,"Pag.01"}</definedName>
    <definedName name="wrn.pag.1200000000000000" hidden="1">{#N/A,#N/A,FALSE,"Pag.01"}</definedName>
    <definedName name="wrn.pag.1254789" localSheetId="0" hidden="1">{#N/A,#N/A,FALSE,"Pag.01"}</definedName>
    <definedName name="wrn.pag.1254789" hidden="1">{#N/A,#N/A,FALSE,"Pag.01"}</definedName>
    <definedName name="wrn.pag.214578" localSheetId="0" hidden="1">{#N/A,#N/A,FALSE,"Pag.01"}</definedName>
    <definedName name="wrn.pag.214578" hidden="1">{#N/A,#N/A,FALSE,"Pag.01"}</definedName>
    <definedName name="wrn.pag.214789" localSheetId="0" hidden="1">{#N/A,#N/A,FALSE,"Pag.01"}</definedName>
    <definedName name="wrn.pag.214789" hidden="1">{#N/A,#N/A,FALSE,"Pag.01"}</definedName>
    <definedName name="wrn.pag.23654789" localSheetId="0" hidden="1">{#N/A,#N/A,FALSE,"Pag.01"}</definedName>
    <definedName name="wrn.pag.23654789" hidden="1">{#N/A,#N/A,FALSE,"Pag.01"}</definedName>
    <definedName name="wrn.pag.2547257" localSheetId="0" hidden="1">{#N/A,#N/A,FALSE,"Pag.01"}</definedName>
    <definedName name="wrn.pag.2547257" hidden="1">{#N/A,#N/A,FALSE,"Pag.01"}</definedName>
    <definedName name="wrn.pag.254789" localSheetId="0" hidden="1">{#N/A,#N/A,FALSE,"Pag.01"}</definedName>
    <definedName name="wrn.pag.254789" hidden="1">{#N/A,#N/A,FALSE,"Pag.01"}</definedName>
    <definedName name="wrn.pag.2564789" localSheetId="0" hidden="1">{#N/A,#N/A,FALSE,"Pag.01"}</definedName>
    <definedName name="wrn.pag.2564789" hidden="1">{#N/A,#N/A,FALSE,"Pag.01"}</definedName>
    <definedName name="wrn.pag.458796" localSheetId="0" hidden="1">{#N/A,#N/A,FALSE,"Pag.01"}</definedName>
    <definedName name="wrn.pag.458796" hidden="1">{#N/A,#N/A,FALSE,"Pag.01"}</definedName>
    <definedName name="wrn.pag.500" localSheetId="0" hidden="1">{#N/A,#N/A,FALSE,"Pag.01"}</definedName>
    <definedName name="wrn.pag.500" hidden="1">{#N/A,#N/A,FALSE,"Pag.01"}</definedName>
    <definedName name="wrn.pag.5000" localSheetId="0" hidden="1">{#N/A,#N/A,FALSE,"Pag.01"}</definedName>
    <definedName name="wrn.pag.5000" hidden="1">{#N/A,#N/A,FALSE,"Pag.01"}</definedName>
    <definedName name="wrn.pag.501000" localSheetId="0" hidden="1">{#N/A,#N/A,FALSE,"Pag.01"}</definedName>
    <definedName name="wrn.pag.501000" hidden="1">{#N/A,#N/A,FALSE,"Pag.01"}</definedName>
    <definedName name="wrn.pag.5010000" localSheetId="0" hidden="1">{#N/A,#N/A,FALSE,"Pag.01"}</definedName>
    <definedName name="wrn.pag.5010000" hidden="1">{#N/A,#N/A,FALSE,"Pag.01"}</definedName>
    <definedName name="wrn.pag.50100000000000" localSheetId="0" hidden="1">{#N/A,#N/A,FALSE,"Pag.01"}</definedName>
    <definedName name="wrn.pag.50100000000000" hidden="1">{#N/A,#N/A,FALSE,"Pag.01"}</definedName>
    <definedName name="wrn.pag.5011" localSheetId="0" hidden="1">{#N/A,#N/A,FALSE,"Pag.01"}</definedName>
    <definedName name="wrn.pag.5011" hidden="1">{#N/A,#N/A,FALSE,"Pag.01"}</definedName>
    <definedName name="wrn.pag.501110" localSheetId="0" hidden="1">{#N/A,#N/A,FALSE,"Pag.01"}</definedName>
    <definedName name="wrn.pag.501110" hidden="1">{#N/A,#N/A,FALSE,"Pag.01"}</definedName>
    <definedName name="wrn.pag.5012000" localSheetId="0" hidden="1">{#N/A,#N/A,FALSE,"Pag.01"}</definedName>
    <definedName name="wrn.pag.5012000" hidden="1">{#N/A,#N/A,FALSE,"Pag.01"}</definedName>
    <definedName name="wrn.pag.50123" localSheetId="0" hidden="1">{#N/A,#N/A,FALSE,"Pag.01"}</definedName>
    <definedName name="wrn.pag.50123" hidden="1">{#N/A,#N/A,FALSE,"Pag.01"}</definedName>
    <definedName name="wrn.pag.5013000" localSheetId="0" hidden="1">{#N/A,#N/A,FALSE,"Pag.01"}</definedName>
    <definedName name="wrn.pag.5013000" hidden="1">{#N/A,#N/A,FALSE,"Pag.01"}</definedName>
    <definedName name="wrn.pag.5017" localSheetId="0" hidden="1">{#N/A,#N/A,FALSE,"Pag.01"}</definedName>
    <definedName name="wrn.pag.5017" hidden="1">{#N/A,#N/A,FALSE,"Pag.01"}</definedName>
    <definedName name="wrn.pag.5018" localSheetId="0" hidden="1">{#N/A,#N/A,FALSE,"Pag.01"}</definedName>
    <definedName name="wrn.pag.5018" hidden="1">{#N/A,#N/A,FALSE,"Pag.01"}</definedName>
    <definedName name="wrn.pag.514000" localSheetId="0" hidden="1">{#N/A,#N/A,FALSE,"Pag.01"}</definedName>
    <definedName name="wrn.pag.514000" hidden="1">{#N/A,#N/A,FALSE,"Pag.01"}</definedName>
    <definedName name="wrn.pag.658742" localSheetId="0" hidden="1">{#N/A,#N/A,FALSE,"Pag.01"}</definedName>
    <definedName name="wrn.pag.658742" hidden="1">{#N/A,#N/A,FALSE,"Pag.01"}</definedName>
    <definedName name="ws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ws" hidden="1">{#N/A,#N/A,FALSE,"LLAVE";#N/A,#N/A,FALSE,"EERR";#N/A,#N/A,FALSE,"ESP";#N/A,#N/A,FALSE,"EOAF";#N/A,#N/A,FALSE,"CASH";#N/A,#N/A,FALSE,"FINANZAS";#N/A,#N/A,FALSE,"DEUDA";#N/A,#N/A,FALSE,"INVERSION";#N/A,#N/A,FALSE,"PERSONAL"}</definedName>
    <definedName name="ww" localSheetId="0">'[121]#REF'!$P$110:$P$110</definedName>
    <definedName name="WW">#REF!</definedName>
    <definedName name="x" localSheetId="0">#REF!</definedName>
    <definedName name="x">#REF!</definedName>
    <definedName name="X_1.1.1_FORNEC_CLASSE_CONSUMO_ESPECIAIS" localSheetId="0">#REF!</definedName>
    <definedName name="X_1.1.1_FORNEC_CLASSE_CONSUMO_ESPECIAIS">#REF!</definedName>
    <definedName name="X_1.1_FORNECIMENTO_POR_CLASSE_DE_CONSUMO" localSheetId="0">#REF!</definedName>
    <definedName name="X_1.1_FORNECIMENTO_POR_CLASSE_DE_CONSUMO">#REF!</definedName>
    <definedName name="X_1.2.1_FORNEC_NÍVEL_TENSÃO_SEM_ESPECIAIS">#REF!</definedName>
    <definedName name="X_1.2.2_FORNEC_NÍVEL_TENSÃO_ESPECIAIS">#REF!</definedName>
    <definedName name="X_1.2_I_FORNEC_BAIXA_TENSÃO">#REF!</definedName>
    <definedName name="X_1.2_II_FORNECIM_ALTA_TENSÃO">#REF!</definedName>
    <definedName name="X_1.3_SUPRIM_COMPRA_VENDA">#REF!</definedName>
    <definedName name="X_1.4.1_SUPRIM_ENER_COMPR_ESPECIAIS">#REF!</definedName>
    <definedName name="X_1.4_SUPRIM_ENERGIA_COMPRADA">#REF!</definedName>
    <definedName name="X_1.5.1_SUPR_ENERG_VENDIDA_ESPECIAIS">#REF!</definedName>
    <definedName name="X_1.5_SUPRIM_ENERGIA_VENDIDA">#REF!</definedName>
    <definedName name="X_1.6.1_TARIFA_MÉDIA_TOTAL_VENDAS_ESPEC">#REF!</definedName>
    <definedName name="X_1.6_TARIFA_TOTAL_VENDAS_OTIMIZ">#REF!</definedName>
    <definedName name="X_1.7_RELAÇÃO_TARIFA_MÉDIA_ANUAL_DE_FORNECIMENTO">#REF!</definedName>
    <definedName name="X_1.8_REL_TAR_MED_ANUAL_SUP_X_CUSTO_MARG">#REF!</definedName>
    <definedName name="X_2.1_RECEITAS_E_MERCADOS_DE">#REF!</definedName>
    <definedName name="X_2.2_REC_E_MERC_FORNEC">#REF!</definedName>
    <definedName name="X_2.3_RECEITA_E_MERCADO_DE_SUPRIMENTO">#REF!</definedName>
    <definedName name="X_2.5_COTAS_DE_RATEIO_DE_ITAIPU">#REF!</definedName>
    <definedName name="X_3.1_FORNEC_ACRÉSCIMOS_TARIFÁRIOS_após_a_LEI_8631_93">#REF!</definedName>
    <definedName name="X_3.2_SUPRIM_ACRÉSCIMOS_TARIFÁRIOS_após_a_LEI_8631_93">#REF!</definedName>
    <definedName name="X_3.3_SUPR_PARTICUL_HOMOL_PELO_DNAEE">#REF!</definedName>
    <definedName name="X_3.4_ENERGIA_COMPRADA_REAJUSTES">#REF!</definedName>
    <definedName name="X_5.1_CONSUMOS_E_FATURAMENTOS_TÍPICOS_DA_BAIXA_TENSÃO">#REF!</definedName>
    <definedName name="X_5.2_CONSUMOS_E_FATURAMENTOS_TÍPICOS_DA_BAIXA_TENSÃO">#REF!</definedName>
    <definedName name="X_6.1_REC_LÍQUIDA_ENERGIA">#REF!</definedName>
    <definedName name="X_6.3_DÉBITOS_CRÉDITOS___SUPRIMENTO_ENERGIA_ELÉTRICA_ENTRE_CONCESSIONÁRIAS">#REF!</definedName>
    <definedName name="X_6.5_RELAÇAO_DAS_PORTARIAS" localSheetId="0">#REF!=#REF!</definedName>
    <definedName name="X_6.5_RELAÇAO_DAS_PORTARIAS">#REF!=#REF!</definedName>
    <definedName name="X_6.5_RELAÇAO_DAS_PORTARIAS_RESOLUÇÕES">#REF!</definedName>
    <definedName name="X_Factor">#REF!</definedName>
    <definedName name="Xfactor">#REF!</definedName>
    <definedName name="xgzdfgsa">#REF!</definedName>
    <definedName name="xs" localSheetId="0" hidden="1">{#N/A,#N/A,FALSE,"ENERGIA";#N/A,#N/A,FALSE,"PERDIDAS";#N/A,#N/A,FALSE,"CLIENTES";#N/A,#N/A,FALSE,"ESTADO";#N/A,#N/A,FALSE,"TECNICA"}</definedName>
    <definedName name="xs" hidden="1">{#N/A,#N/A,FALSE,"ENERGIA";#N/A,#N/A,FALSE,"PERDIDAS";#N/A,#N/A,FALSE,"CLIENTES";#N/A,#N/A,FALSE,"ESTADO";#N/A,#N/A,FALSE,"TECNICA"}</definedName>
    <definedName name="xsa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xsa" hidden="1">{#N/A,#N/A,FALSE,"LLAVE";#N/A,#N/A,FALSE,"EERR";#N/A,#N/A,FALSE,"ESP";#N/A,#N/A,FALSE,"EOAF";#N/A,#N/A,FALSE,"CASH";#N/A,#N/A,FALSE,"FINANZAS";#N/A,#N/A,FALSE,"DEUDA";#N/A,#N/A,FALSE,"INVERSION";#N/A,#N/A,FALSE,"PERSONAL"}</definedName>
    <definedName name="XX" localSheetId="0">#REF!</definedName>
    <definedName name="XX">#REF!</definedName>
    <definedName name="XXX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x" localSheetId="0">#REF!</definedName>
    <definedName name="xxxx">#REF!</definedName>
    <definedName name="xxxxx" localSheetId="0">F_INCOME,F_BALANCE,f_free_cash_flow,f_ratios,f_valuation</definedName>
    <definedName name="xxxxx">F_INCOME,F_BALANCE,f_free_cash_flow,f_ratios,f_valuation</definedName>
    <definedName name="y" localSheetId="0">[19]LT!#REF!</definedName>
    <definedName name="y">[19]LT!#REF!</definedName>
    <definedName name="Y___DIRETORIA_DE_CASOS_ESPECIAIS" localSheetId="0">#REF!</definedName>
    <definedName name="Y___DIRETORIA_DE_CASOS_ESPECIAIS">#REF!</definedName>
    <definedName name="YAAPRCAP" localSheetId="0">#REF!</definedName>
    <definedName name="YAAPRCAP">#REF!</definedName>
    <definedName name="YAAPRCO" localSheetId="0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#REF!</definedName>
    <definedName name="YMISNAPR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z">[4]vinc!$A$1:$A$65536</definedName>
    <definedName name="Z_3593CE10_0AFF_4168_863E_673580190D43_.wvu.Cols" localSheetId="0" hidden="1">#REF!</definedName>
    <definedName name="Z_3593CE10_0AFF_4168_863E_673580190D43_.wvu.Cols" hidden="1">#REF!</definedName>
    <definedName name="Z_A0DD6017_E189_11D6_9013_0008C7630F83_.wvu.PrintArea" localSheetId="0" hidden="1">#REF!</definedName>
    <definedName name="Z_A0DD6017_E189_11D6_9013_0008C7630F83_.wvu.PrintArea" hidden="1">#REF!</definedName>
    <definedName name="ze">'[47]#REF'!$A$8:$P$217</definedName>
    <definedName name="ZERO" localSheetId="0">#REF!</definedName>
    <definedName name="ZERO">#REF!</definedName>
    <definedName name="ZoomVal" localSheetId="0">#REF!</definedName>
    <definedName name="ZoomVal">#REF!</definedName>
    <definedName name="zzzzz" localSheetId="0" hidden="1">#REF!</definedName>
    <definedName name="zzzzz" hidden="1">#REF!</definedName>
    <definedName name="β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62" i="2" l="1"/>
  <c r="L62" i="2"/>
  <c r="K62" i="2"/>
  <c r="J62" i="2"/>
  <c r="I62" i="2"/>
  <c r="H62" i="2"/>
  <c r="G62" i="2"/>
  <c r="F62" i="2"/>
  <c r="E62" i="2"/>
  <c r="M60" i="2"/>
  <c r="L60" i="2"/>
  <c r="K60" i="2"/>
  <c r="J60" i="2"/>
  <c r="I60" i="2"/>
  <c r="H60" i="2"/>
  <c r="G60" i="2"/>
  <c r="F60" i="2"/>
  <c r="E60" i="2"/>
  <c r="O58" i="2"/>
  <c r="M58" i="2"/>
  <c r="P58" i="2" s="1"/>
  <c r="L58" i="2"/>
  <c r="K58" i="2"/>
  <c r="J58" i="2"/>
  <c r="I58" i="2"/>
  <c r="H58" i="2"/>
  <c r="G58" i="2"/>
  <c r="F58" i="2"/>
  <c r="E58" i="2"/>
  <c r="O57" i="2"/>
  <c r="P57" i="2" s="1"/>
  <c r="M57" i="2"/>
  <c r="L57" i="2"/>
  <c r="K57" i="2"/>
  <c r="J57" i="2"/>
  <c r="I57" i="2"/>
  <c r="H57" i="2"/>
  <c r="G57" i="2"/>
  <c r="F57" i="2"/>
  <c r="E57" i="2"/>
  <c r="P56" i="2"/>
  <c r="O56" i="2"/>
  <c r="M56" i="2"/>
  <c r="L56" i="2"/>
  <c r="K56" i="2"/>
  <c r="J56" i="2"/>
  <c r="I56" i="2"/>
  <c r="H56" i="2"/>
  <c r="G56" i="2"/>
  <c r="F56" i="2"/>
  <c r="E56" i="2"/>
  <c r="O55" i="2"/>
  <c r="M55" i="2"/>
  <c r="P55" i="2" s="1"/>
  <c r="L55" i="2"/>
  <c r="K55" i="2"/>
  <c r="J55" i="2"/>
  <c r="I55" i="2"/>
  <c r="H55" i="2"/>
  <c r="G55" i="2"/>
  <c r="F55" i="2"/>
  <c r="E55" i="2"/>
  <c r="P54" i="2"/>
  <c r="O54" i="2"/>
  <c r="M54" i="2"/>
  <c r="L54" i="2"/>
  <c r="K54" i="2"/>
  <c r="J54" i="2"/>
  <c r="I54" i="2"/>
  <c r="H54" i="2"/>
  <c r="G54" i="2"/>
  <c r="F54" i="2"/>
  <c r="E54" i="2"/>
  <c r="M53" i="2"/>
  <c r="L53" i="2"/>
  <c r="K53" i="2"/>
  <c r="J53" i="2"/>
  <c r="I53" i="2"/>
  <c r="H53" i="2"/>
  <c r="G53" i="2"/>
  <c r="F53" i="2"/>
  <c r="E53" i="2"/>
  <c r="O52" i="2"/>
  <c r="M52" i="2"/>
  <c r="P52" i="2" s="1"/>
  <c r="L52" i="2"/>
  <c r="K52" i="2"/>
  <c r="J52" i="2"/>
  <c r="I52" i="2"/>
  <c r="H52" i="2"/>
  <c r="G52" i="2"/>
  <c r="F52" i="2"/>
  <c r="E52" i="2"/>
  <c r="O51" i="2"/>
  <c r="P51" i="2" s="1"/>
  <c r="M51" i="2"/>
  <c r="L51" i="2"/>
  <c r="K51" i="2"/>
  <c r="J51" i="2"/>
  <c r="I51" i="2"/>
  <c r="H51" i="2"/>
  <c r="G51" i="2"/>
  <c r="F51" i="2"/>
  <c r="E51" i="2"/>
  <c r="P50" i="2"/>
  <c r="O50" i="2"/>
  <c r="M50" i="2"/>
  <c r="L50" i="2"/>
  <c r="K50" i="2"/>
  <c r="J50" i="2"/>
  <c r="I50" i="2"/>
  <c r="H50" i="2"/>
  <c r="G50" i="2"/>
  <c r="F50" i="2"/>
  <c r="E50" i="2"/>
  <c r="O49" i="2"/>
  <c r="M49" i="2"/>
  <c r="P49" i="2" s="1"/>
  <c r="L49" i="2"/>
  <c r="K49" i="2"/>
  <c r="J49" i="2"/>
  <c r="I49" i="2"/>
  <c r="H49" i="2"/>
  <c r="G49" i="2"/>
  <c r="F49" i="2"/>
  <c r="E49" i="2"/>
  <c r="P48" i="2"/>
  <c r="O48" i="2"/>
  <c r="M48" i="2"/>
  <c r="L48" i="2"/>
  <c r="K48" i="2"/>
  <c r="J48" i="2"/>
  <c r="I48" i="2"/>
  <c r="H48" i="2"/>
  <c r="G48" i="2"/>
  <c r="F48" i="2"/>
  <c r="E48" i="2"/>
  <c r="O47" i="2"/>
  <c r="M47" i="2"/>
  <c r="P47" i="2" s="1"/>
  <c r="L47" i="2"/>
  <c r="K47" i="2"/>
  <c r="J47" i="2"/>
  <c r="I47" i="2"/>
  <c r="H47" i="2"/>
  <c r="G47" i="2"/>
  <c r="F47" i="2"/>
  <c r="E47" i="2"/>
  <c r="O46" i="2"/>
  <c r="O60" i="2" s="1"/>
  <c r="P60" i="2" s="1"/>
  <c r="M46" i="2"/>
  <c r="P46" i="2" s="1"/>
  <c r="L46" i="2"/>
  <c r="K46" i="2"/>
  <c r="J46" i="2"/>
  <c r="I46" i="2"/>
  <c r="H46" i="2"/>
  <c r="G46" i="2"/>
  <c r="F46" i="2"/>
  <c r="E46" i="2"/>
  <c r="O38" i="2"/>
  <c r="M38" i="2"/>
  <c r="P38" i="2" s="1"/>
  <c r="L38" i="2"/>
  <c r="K38" i="2"/>
  <c r="J38" i="2"/>
  <c r="I38" i="2"/>
  <c r="H38" i="2"/>
  <c r="G38" i="2"/>
  <c r="F38" i="2"/>
  <c r="E38" i="2"/>
  <c r="O37" i="2"/>
  <c r="M37" i="2"/>
  <c r="P37" i="2" s="1"/>
  <c r="L37" i="2"/>
  <c r="K37" i="2"/>
  <c r="J37" i="2"/>
  <c r="I37" i="2"/>
  <c r="H37" i="2"/>
  <c r="G37" i="2"/>
  <c r="F37" i="2"/>
  <c r="E37" i="2"/>
  <c r="P36" i="2"/>
  <c r="O36" i="2"/>
  <c r="M36" i="2"/>
  <c r="L36" i="2"/>
  <c r="K36" i="2"/>
  <c r="J36" i="2"/>
  <c r="I36" i="2"/>
  <c r="H36" i="2"/>
  <c r="G36" i="2"/>
  <c r="F36" i="2"/>
  <c r="E36" i="2"/>
  <c r="O35" i="2"/>
  <c r="M35" i="2"/>
  <c r="P35" i="2" s="1"/>
  <c r="L35" i="2"/>
  <c r="K35" i="2"/>
  <c r="J35" i="2"/>
  <c r="I35" i="2"/>
  <c r="H35" i="2"/>
  <c r="G35" i="2"/>
  <c r="F35" i="2"/>
  <c r="E35" i="2"/>
  <c r="O34" i="2"/>
  <c r="M34" i="2"/>
  <c r="P34" i="2" s="1"/>
  <c r="L34" i="2"/>
  <c r="K34" i="2"/>
  <c r="J34" i="2"/>
  <c r="I34" i="2"/>
  <c r="H34" i="2"/>
  <c r="G34" i="2"/>
  <c r="G40" i="2" s="1"/>
  <c r="F34" i="2"/>
  <c r="F40" i="2" s="1"/>
  <c r="E34" i="2"/>
  <c r="M29" i="2"/>
  <c r="M40" i="2" s="1"/>
  <c r="L29" i="2"/>
  <c r="L40" i="2" s="1"/>
  <c r="K29" i="2"/>
  <c r="K40" i="2" s="1"/>
  <c r="J29" i="2"/>
  <c r="I29" i="2"/>
  <c r="I40" i="2" s="1"/>
  <c r="H29" i="2"/>
  <c r="H40" i="2" s="1"/>
  <c r="G29" i="2"/>
  <c r="F29" i="2"/>
  <c r="E29" i="2"/>
  <c r="E40" i="2" s="1"/>
  <c r="O28" i="2"/>
  <c r="M28" i="2"/>
  <c r="P28" i="2" s="1"/>
  <c r="L28" i="2"/>
  <c r="K28" i="2"/>
  <c r="J28" i="2"/>
  <c r="I28" i="2"/>
  <c r="H28" i="2"/>
  <c r="G28" i="2"/>
  <c r="F28" i="2"/>
  <c r="E28" i="2"/>
  <c r="P27" i="2"/>
  <c r="O27" i="2"/>
  <c r="M27" i="2"/>
  <c r="L27" i="2"/>
  <c r="K27" i="2"/>
  <c r="J27" i="2"/>
  <c r="I27" i="2"/>
  <c r="H27" i="2"/>
  <c r="G27" i="2"/>
  <c r="F27" i="2"/>
  <c r="E27" i="2"/>
  <c r="O26" i="2"/>
  <c r="M26" i="2"/>
  <c r="P26" i="2" s="1"/>
  <c r="L26" i="2"/>
  <c r="K26" i="2"/>
  <c r="J26" i="2"/>
  <c r="I26" i="2"/>
  <c r="H26" i="2"/>
  <c r="G26" i="2"/>
  <c r="F26" i="2"/>
  <c r="E26" i="2"/>
  <c r="O25" i="2"/>
  <c r="M25" i="2"/>
  <c r="P25" i="2" s="1"/>
  <c r="L25" i="2"/>
  <c r="K25" i="2"/>
  <c r="J25" i="2"/>
  <c r="I25" i="2"/>
  <c r="H25" i="2"/>
  <c r="G25" i="2"/>
  <c r="F25" i="2"/>
  <c r="E25" i="2"/>
  <c r="P24" i="2"/>
  <c r="O24" i="2"/>
  <c r="M24" i="2"/>
  <c r="L24" i="2"/>
  <c r="K24" i="2"/>
  <c r="J24" i="2"/>
  <c r="I24" i="2"/>
  <c r="H24" i="2"/>
  <c r="G24" i="2"/>
  <c r="F24" i="2"/>
  <c r="E24" i="2"/>
  <c r="O23" i="2"/>
  <c r="M23" i="2"/>
  <c r="P23" i="2" s="1"/>
  <c r="L23" i="2"/>
  <c r="K23" i="2"/>
  <c r="J23" i="2"/>
  <c r="I23" i="2"/>
  <c r="H23" i="2"/>
  <c r="G23" i="2"/>
  <c r="F23" i="2"/>
  <c r="E23" i="2"/>
  <c r="O22" i="2"/>
  <c r="M22" i="2"/>
  <c r="P22" i="2" s="1"/>
  <c r="L22" i="2"/>
  <c r="K22" i="2"/>
  <c r="J22" i="2"/>
  <c r="I22" i="2"/>
  <c r="H22" i="2"/>
  <c r="G22" i="2"/>
  <c r="F22" i="2"/>
  <c r="E22" i="2"/>
  <c r="P21" i="2"/>
  <c r="O21" i="2"/>
  <c r="M21" i="2"/>
  <c r="L21" i="2"/>
  <c r="K21" i="2"/>
  <c r="J21" i="2"/>
  <c r="I21" i="2"/>
  <c r="H21" i="2"/>
  <c r="G21" i="2"/>
  <c r="F21" i="2"/>
  <c r="E21" i="2"/>
  <c r="O20" i="2"/>
  <c r="M20" i="2"/>
  <c r="P20" i="2" s="1"/>
  <c r="L20" i="2"/>
  <c r="K20" i="2"/>
  <c r="J20" i="2"/>
  <c r="I20" i="2"/>
  <c r="H20" i="2"/>
  <c r="G20" i="2"/>
  <c r="F20" i="2"/>
  <c r="E20" i="2"/>
  <c r="P19" i="2"/>
  <c r="O19" i="2"/>
  <c r="M19" i="2"/>
  <c r="L19" i="2"/>
  <c r="K19" i="2"/>
  <c r="J19" i="2"/>
  <c r="I19" i="2"/>
  <c r="H19" i="2"/>
  <c r="G19" i="2"/>
  <c r="F19" i="2"/>
  <c r="E19" i="2"/>
  <c r="O18" i="2"/>
  <c r="M18" i="2"/>
  <c r="P18" i="2" s="1"/>
  <c r="L18" i="2"/>
  <c r="K18" i="2"/>
  <c r="J18" i="2"/>
  <c r="I18" i="2"/>
  <c r="H18" i="2"/>
  <c r="G18" i="2"/>
  <c r="F18" i="2"/>
  <c r="E18" i="2"/>
  <c r="O17" i="2"/>
  <c r="M17" i="2"/>
  <c r="P17" i="2" s="1"/>
  <c r="L17" i="2"/>
  <c r="K17" i="2"/>
  <c r="J17" i="2"/>
  <c r="I17" i="2"/>
  <c r="H17" i="2"/>
  <c r="G17" i="2"/>
  <c r="F17" i="2"/>
  <c r="E17" i="2"/>
  <c r="P16" i="2"/>
  <c r="O16" i="2"/>
  <c r="M16" i="2"/>
  <c r="L16" i="2"/>
  <c r="K16" i="2"/>
  <c r="J16" i="2"/>
  <c r="I16" i="2"/>
  <c r="H16" i="2"/>
  <c r="G16" i="2"/>
  <c r="F16" i="2"/>
  <c r="E16" i="2"/>
  <c r="O15" i="2"/>
  <c r="M15" i="2"/>
  <c r="P15" i="2" s="1"/>
  <c r="L15" i="2"/>
  <c r="K15" i="2"/>
  <c r="J15" i="2"/>
  <c r="I15" i="2"/>
  <c r="H15" i="2"/>
  <c r="G15" i="2"/>
  <c r="F15" i="2"/>
  <c r="E15" i="2"/>
  <c r="O14" i="2"/>
  <c r="M14" i="2"/>
  <c r="P14" i="2" s="1"/>
  <c r="L14" i="2"/>
  <c r="K14" i="2"/>
  <c r="J14" i="2"/>
  <c r="I14" i="2"/>
  <c r="H14" i="2"/>
  <c r="G14" i="2"/>
  <c r="F14" i="2"/>
  <c r="E14" i="2"/>
  <c r="P13" i="2"/>
  <c r="O13" i="2"/>
  <c r="M13" i="2"/>
  <c r="L13" i="2"/>
  <c r="K13" i="2"/>
  <c r="J13" i="2"/>
  <c r="I13" i="2"/>
  <c r="H13" i="2"/>
  <c r="G13" i="2"/>
  <c r="F13" i="2"/>
  <c r="E13" i="2"/>
  <c r="O12" i="2"/>
  <c r="N12" i="2"/>
  <c r="M12" i="2"/>
  <c r="P12" i="2" s="1"/>
  <c r="L12" i="2"/>
  <c r="K12" i="2"/>
  <c r="J12" i="2"/>
  <c r="I12" i="2"/>
  <c r="H12" i="2"/>
  <c r="G12" i="2"/>
  <c r="F12" i="2"/>
  <c r="E12" i="2"/>
  <c r="N7" i="2"/>
  <c r="M7" i="2"/>
  <c r="L7" i="2"/>
  <c r="K7" i="2"/>
  <c r="J7" i="2"/>
  <c r="I7" i="2"/>
  <c r="H7" i="2"/>
  <c r="G7" i="2"/>
  <c r="F7" i="2"/>
  <c r="E7" i="2"/>
  <c r="O6" i="2"/>
  <c r="M6" i="2"/>
  <c r="P6" i="2" s="1"/>
  <c r="L6" i="2"/>
  <c r="K6" i="2"/>
  <c r="J6" i="2"/>
  <c r="I6" i="2"/>
  <c r="H6" i="2"/>
  <c r="G6" i="2"/>
  <c r="F6" i="2"/>
  <c r="E6" i="2"/>
  <c r="O5" i="2"/>
  <c r="P5" i="2" s="1"/>
  <c r="M5" i="2"/>
  <c r="L5" i="2"/>
  <c r="K5" i="2"/>
  <c r="J5" i="2"/>
  <c r="I5" i="2"/>
  <c r="H5" i="2"/>
  <c r="G5" i="2"/>
  <c r="F5" i="2"/>
  <c r="E5" i="2"/>
  <c r="O7" i="2" l="1"/>
  <c r="O29" i="2" l="1"/>
  <c r="P7" i="2"/>
  <c r="O40" i="2" l="1"/>
  <c r="P29" i="2"/>
  <c r="O62" i="2" l="1"/>
  <c r="P62" i="2" s="1"/>
  <c r="P40" i="2"/>
</calcChain>
</file>

<file path=xl/sharedStrings.xml><?xml version="1.0" encoding="utf-8"?>
<sst xmlns="http://schemas.openxmlformats.org/spreadsheetml/2006/main" count="162" uniqueCount="89">
  <si>
    <t>Parent Company</t>
  </si>
  <si>
    <t>Contract</t>
  </si>
  <si>
    <t>Index</t>
  </si>
  <si>
    <t>RAP 
20/21 Cycle</t>
  </si>
  <si>
    <t>Inflation</t>
  </si>
  <si>
    <t>Reinforcements and Improvements</t>
  </si>
  <si>
    <t>Reprofiling</t>
  </si>
  <si>
    <t>RTP</t>
  </si>
  <si>
    <t>Others</t>
  </si>
  <si>
    <t>RAP 
21/22 Cycle</t>
  </si>
  <si>
    <t>PA</t>
  </si>
  <si>
    <r>
      <t>RAP 
21/22 Cycle</t>
    </r>
    <r>
      <rPr>
        <b/>
        <vertAlign val="superscript"/>
        <sz val="12"/>
        <color theme="0"/>
        <rFont val="Tahoma"/>
        <family val="2"/>
      </rPr>
      <t>1</t>
    </r>
  </si>
  <si>
    <t/>
  </si>
  <si>
    <t>Chg%</t>
  </si>
  <si>
    <t>REH 2.725</t>
  </si>
  <si>
    <t>REH 2.895</t>
  </si>
  <si>
    <t xml:space="preserve">ISA CTEEP </t>
  </si>
  <si>
    <t>059/2001</t>
  </si>
  <si>
    <t>IPCA</t>
  </si>
  <si>
    <t>ISA CTEEP - RBSE</t>
  </si>
  <si>
    <t>SUBSIDIARIES (100% ISA CTEEP)</t>
  </si>
  <si>
    <t>Subsidiaries (100%) in operation</t>
  </si>
  <si>
    <t>IEMG</t>
  </si>
  <si>
    <t>004/2007</t>
  </si>
  <si>
    <t>020/2008</t>
  </si>
  <si>
    <t>IGP-M</t>
  </si>
  <si>
    <t>IE PINHEIROS</t>
  </si>
  <si>
    <t>012/2008</t>
  </si>
  <si>
    <t>015/2008</t>
  </si>
  <si>
    <t>018/2008</t>
  </si>
  <si>
    <t>021/2011</t>
  </si>
  <si>
    <t>IE JAPI</t>
  </si>
  <si>
    <t>026/2009</t>
  </si>
  <si>
    <t>143/2001</t>
  </si>
  <si>
    <t>IENNE</t>
  </si>
  <si>
    <t>001/2008</t>
  </si>
  <si>
    <t xml:space="preserve">IE SUL </t>
  </si>
  <si>
    <t>013/2008</t>
  </si>
  <si>
    <t>016/2008</t>
  </si>
  <si>
    <t>IE ITAPURA</t>
  </si>
  <si>
    <t>042/2017</t>
  </si>
  <si>
    <t>IE ITAQUERÊ</t>
  </si>
  <si>
    <t>027/2017</t>
  </si>
  <si>
    <t>026/2017</t>
  </si>
  <si>
    <t>IE AGUAPEÍ</t>
  </si>
  <si>
    <t>046/2017</t>
  </si>
  <si>
    <t>PBTE</t>
  </si>
  <si>
    <t>012/2016</t>
  </si>
  <si>
    <t>Consolidated ISA CTEEP in operation</t>
  </si>
  <si>
    <t>SUBSIDIARIES (equity income)</t>
  </si>
  <si>
    <t>Subsidiaries (non-consolidated)  in operation</t>
  </si>
  <si>
    <t>IE MADEIRA  (51% ISA CTEEP)</t>
  </si>
  <si>
    <t>013/2009</t>
  </si>
  <si>
    <t>015/2009</t>
  </si>
  <si>
    <t>IE GARANHUNS (51% ISA CTEEP)</t>
  </si>
  <si>
    <t>022/2011</t>
  </si>
  <si>
    <t>Participation ISA CTEEP</t>
  </si>
  <si>
    <t xml:space="preserve"> ISA CTEEP in operation</t>
  </si>
  <si>
    <t>SUBSIDIARIES UNDER CONSTRUCTION</t>
  </si>
  <si>
    <t>RAP 
20/21 Cycle1</t>
  </si>
  <si>
    <t>Subsidiaries (100%) under construction</t>
  </si>
  <si>
    <t>IE ITAÚNAS</t>
  </si>
  <si>
    <t>018/2017</t>
  </si>
  <si>
    <t>IE TIBAGI</t>
  </si>
  <si>
    <t>006/2020</t>
  </si>
  <si>
    <t>021/2018</t>
  </si>
  <si>
    <t>IE BIGUAÇU</t>
  </si>
  <si>
    <t>012/2018</t>
  </si>
  <si>
    <t>EVRECY</t>
  </si>
  <si>
    <t>001/2020</t>
  </si>
  <si>
    <t>007/2020</t>
  </si>
  <si>
    <t>IE Riacho Grande</t>
  </si>
  <si>
    <t>005/2021</t>
  </si>
  <si>
    <t>N.A.</t>
  </si>
  <si>
    <t>Subsidiaries (non-consolidated) under construction</t>
  </si>
  <si>
    <t>IE PARAGUAÇU (50% ISA CTEEP)</t>
  </si>
  <si>
    <t>003/2017</t>
  </si>
  <si>
    <t>IE AIMORÉS (50% ISA CTEEP)</t>
  </si>
  <si>
    <t>004/2017</t>
  </si>
  <si>
    <t>IE IVAÍ (50% ISA CTEEP)</t>
  </si>
  <si>
    <t>022/2017</t>
  </si>
  <si>
    <t>ISA CTEEP under construction</t>
  </si>
  <si>
    <t>ISA CTEEP in operation and under construction</t>
  </si>
  <si>
    <t>¹ 2021/2022 RAP cycle with PA.
² Includes PIS / COFINS.
³ RAP amount of IE Tibagi considers adjustments resulting from the contractual amendment (-13.5%) approved by the Board of ANEEL on October 26, 2020.</t>
  </si>
  <si>
    <t>Concessionaire
(R$ million)</t>
  </si>
  <si>
    <t>Total Parent Company</t>
  </si>
  <si>
    <t>EVRECY²</t>
  </si>
  <si>
    <t>IE TIBAGI³</t>
  </si>
  <si>
    <t>RAP 
19/20 Cycle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</si>
</sst>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##0;\(#,##0\)"/>
    <numFmt numFmtId="166" formatCode="_(* #,##0.00_);_(* \(#,##0.00\);_(* &quot;-&quot;??_);_(@_)"/>
    <numFmt numFmtId="167" formatCode="#,##0.0;\(#,##0.0\)"/>
    <numFmt numFmtId="168" formatCode="0.0%"/>
    <numFmt numFmtId="170" formatCode="0.000%"/>
    <numFmt numFmtId="171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ahoma"/>
      <family val="2"/>
    </font>
    <font>
      <b/>
      <sz val="14"/>
      <color theme="0"/>
      <name val="Tahoma"/>
      <family val="2"/>
    </font>
    <font>
      <b/>
      <sz val="12"/>
      <color theme="0"/>
      <name val="Tahoma"/>
      <family val="2"/>
    </font>
    <font>
      <b/>
      <vertAlign val="superscript"/>
      <sz val="12"/>
      <color theme="0"/>
      <name val="Tahoma"/>
      <family val="2"/>
    </font>
    <font>
      <sz val="12"/>
      <color theme="1" tint="0.249977111117893"/>
      <name val="Tahoma"/>
      <family val="2"/>
    </font>
    <font>
      <sz val="11"/>
      <name val="Calibri"/>
      <family val="2"/>
    </font>
    <font>
      <b/>
      <sz val="12"/>
      <color theme="1" tint="0.249977111117893"/>
      <name val="Tahoma"/>
      <family val="2"/>
    </font>
    <font>
      <b/>
      <sz val="12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3087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00B1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9461C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87">
    <xf numFmtId="0" fontId="0" fillId="0" borderId="0" xfId="0"/>
    <xf numFmtId="0" fontId="3" fillId="2" borderId="0" xfId="2" applyFont="1" applyFill="1"/>
    <xf numFmtId="0" fontId="5" fillId="2" borderId="0" xfId="2" applyFont="1" applyFill="1"/>
    <xf numFmtId="164" fontId="5" fillId="3" borderId="0" xfId="2" applyNumberFormat="1" applyFont="1" applyFill="1" applyAlignment="1">
      <alignment vertical="center"/>
    </xf>
    <xf numFmtId="0" fontId="3" fillId="2" borderId="0" xfId="2" applyFont="1" applyFill="1" applyAlignment="1">
      <alignment vertical="center"/>
    </xf>
    <xf numFmtId="0" fontId="5" fillId="4" borderId="4" xfId="2" applyFont="1" applyFill="1" applyBorder="1" applyAlignment="1">
      <alignment horizontal="center" vertical="center" wrapText="1"/>
    </xf>
    <xf numFmtId="0" fontId="5" fillId="2" borderId="0" xfId="2" applyFont="1" applyFill="1" applyAlignment="1">
      <alignment horizontal="center" vertical="center" wrapText="1"/>
    </xf>
    <xf numFmtId="0" fontId="5" fillId="4" borderId="7" xfId="2" applyFont="1" applyFill="1" applyBorder="1" applyAlignment="1">
      <alignment horizontal="center" vertical="center"/>
    </xf>
    <xf numFmtId="0" fontId="7" fillId="2" borderId="8" xfId="2" applyFont="1" applyFill="1" applyBorder="1"/>
    <xf numFmtId="0" fontId="7" fillId="2" borderId="0" xfId="2" applyFont="1" applyFill="1" applyAlignment="1">
      <alignment vertical="center"/>
    </xf>
    <xf numFmtId="165" fontId="3" fillId="2" borderId="0" xfId="2" applyNumberFormat="1" applyFont="1" applyFill="1"/>
    <xf numFmtId="167" fontId="7" fillId="2" borderId="0" xfId="3" applyNumberFormat="1" applyFont="1" applyFill="1" applyBorder="1" applyAlignment="1">
      <alignment horizontal="right" vertical="center"/>
    </xf>
    <xf numFmtId="0" fontId="7" fillId="2" borderId="0" xfId="2" applyFont="1" applyFill="1"/>
    <xf numFmtId="0" fontId="7" fillId="2" borderId="4" xfId="2" applyFont="1" applyFill="1" applyBorder="1"/>
    <xf numFmtId="0" fontId="9" fillId="2" borderId="0" xfId="2" applyFont="1" applyFill="1"/>
    <xf numFmtId="0" fontId="9" fillId="6" borderId="0" xfId="2" applyFont="1" applyFill="1"/>
    <xf numFmtId="0" fontId="9" fillId="6" borderId="0" xfId="2" applyFont="1" applyFill="1" applyAlignment="1">
      <alignment horizontal="center" vertical="center"/>
    </xf>
    <xf numFmtId="165" fontId="10" fillId="6" borderId="0" xfId="2" applyNumberFormat="1" applyFont="1" applyFill="1"/>
    <xf numFmtId="165" fontId="10" fillId="2" borderId="0" xfId="2" applyNumberFormat="1" applyFont="1" applyFill="1"/>
    <xf numFmtId="167" fontId="3" fillId="2" borderId="0" xfId="2" applyNumberFormat="1" applyFont="1" applyFill="1"/>
    <xf numFmtId="170" fontId="3" fillId="2" borderId="0" xfId="4" applyNumberFormat="1" applyFont="1" applyFill="1"/>
    <xf numFmtId="0" fontId="9" fillId="2" borderId="8" xfId="2" applyFont="1" applyFill="1" applyBorder="1"/>
    <xf numFmtId="41" fontId="9" fillId="6" borderId="0" xfId="2" applyNumberFormat="1" applyFont="1" applyFill="1"/>
    <xf numFmtId="0" fontId="9" fillId="2" borderId="4" xfId="2" applyFont="1" applyFill="1" applyBorder="1"/>
    <xf numFmtId="0" fontId="7" fillId="7" borderId="0" xfId="2" applyFont="1" applyFill="1" applyAlignment="1">
      <alignment horizontal="left" indent="2"/>
    </xf>
    <xf numFmtId="0" fontId="7" fillId="7" borderId="0" xfId="2" applyFont="1" applyFill="1"/>
    <xf numFmtId="165" fontId="3" fillId="7" borderId="0" xfId="2" applyNumberFormat="1" applyFont="1" applyFill="1"/>
    <xf numFmtId="0" fontId="7" fillId="2" borderId="0" xfId="2" applyFont="1" applyFill="1" applyAlignment="1">
      <alignment horizontal="left" indent="2"/>
    </xf>
    <xf numFmtId="167" fontId="7" fillId="2" borderId="0" xfId="3" quotePrefix="1" applyNumberFormat="1" applyFont="1" applyFill="1" applyBorder="1" applyAlignment="1">
      <alignment horizontal="right" vertical="center"/>
    </xf>
    <xf numFmtId="164" fontId="7" fillId="2" borderId="4" xfId="2" applyNumberFormat="1" applyFont="1" applyFill="1" applyBorder="1"/>
    <xf numFmtId="168" fontId="7" fillId="2" borderId="4" xfId="6" applyNumberFormat="1" applyFont="1" applyFill="1" applyBorder="1"/>
    <xf numFmtId="0" fontId="7" fillId="7" borderId="0" xfId="2" applyFont="1" applyFill="1" applyAlignment="1">
      <alignment horizontal="left"/>
    </xf>
    <xf numFmtId="0" fontId="7" fillId="7" borderId="0" xfId="2" applyFont="1" applyFill="1" applyAlignment="1">
      <alignment vertical="center"/>
    </xf>
    <xf numFmtId="165" fontId="7" fillId="2" borderId="0" xfId="3" applyNumberFormat="1" applyFont="1" applyFill="1" applyBorder="1" applyAlignment="1">
      <alignment horizontal="right" vertical="center"/>
    </xf>
    <xf numFmtId="0" fontId="5" fillId="3" borderId="0" xfId="2" applyFont="1" applyFill="1" applyAlignment="1">
      <alignment vertical="center"/>
    </xf>
    <xf numFmtId="171" fontId="5" fillId="3" borderId="0" xfId="7" applyNumberFormat="1" applyFont="1" applyFill="1" applyAlignment="1">
      <alignment vertical="center"/>
    </xf>
    <xf numFmtId="171" fontId="5" fillId="3" borderId="0" xfId="7" applyNumberFormat="1" applyFont="1" applyFill="1" applyAlignment="1">
      <alignment horizontal="right" vertical="center"/>
    </xf>
    <xf numFmtId="164" fontId="9" fillId="2" borderId="0" xfId="2" applyNumberFormat="1" applyFont="1" applyFill="1"/>
    <xf numFmtId="0" fontId="9" fillId="6" borderId="0" xfId="2" applyFont="1" applyFill="1" applyAlignment="1">
      <alignment vertical="center"/>
    </xf>
    <xf numFmtId="167" fontId="9" fillId="2" borderId="0" xfId="3" applyNumberFormat="1" applyFont="1" applyFill="1" applyBorder="1" applyAlignment="1">
      <alignment horizontal="right" vertical="center"/>
    </xf>
    <xf numFmtId="0" fontId="7" fillId="7" borderId="0" xfId="2" applyFont="1" applyFill="1" applyAlignment="1">
      <alignment horizontal="left" vertical="center" wrapText="1" indent="2"/>
    </xf>
    <xf numFmtId="41" fontId="9" fillId="6" borderId="0" xfId="2" applyNumberFormat="1" applyFont="1" applyFill="1" applyAlignment="1">
      <alignment vertical="center"/>
    </xf>
    <xf numFmtId="164" fontId="5" fillId="8" borderId="0" xfId="2" applyNumberFormat="1" applyFont="1" applyFill="1" applyAlignment="1">
      <alignment vertical="center"/>
    </xf>
    <xf numFmtId="0" fontId="9" fillId="2" borderId="1" xfId="2" applyFont="1" applyFill="1" applyBorder="1"/>
    <xf numFmtId="9" fontId="10" fillId="6" borderId="0" xfId="1" applyFont="1" applyFill="1"/>
    <xf numFmtId="0" fontId="9" fillId="2" borderId="9" xfId="2" applyFont="1" applyFill="1" applyBorder="1"/>
    <xf numFmtId="165" fontId="7" fillId="7" borderId="0" xfId="3" applyNumberFormat="1" applyFont="1" applyFill="1" applyBorder="1" applyAlignment="1">
      <alignment horizontal="right" vertical="center"/>
    </xf>
    <xf numFmtId="9" fontId="7" fillId="7" borderId="0" xfId="1" applyFont="1" applyFill="1" applyBorder="1" applyAlignment="1">
      <alignment horizontal="right" vertical="center"/>
    </xf>
    <xf numFmtId="9" fontId="7" fillId="2" borderId="0" xfId="1" applyFont="1" applyFill="1" applyBorder="1" applyAlignment="1">
      <alignment horizontal="right" vertical="center"/>
    </xf>
    <xf numFmtId="0" fontId="7" fillId="7" borderId="3" xfId="2" applyFont="1" applyFill="1" applyBorder="1" applyAlignment="1">
      <alignment vertical="center"/>
    </xf>
    <xf numFmtId="0" fontId="7" fillId="2" borderId="0" xfId="2" applyFont="1" applyFill="1" applyAlignment="1">
      <alignment horizontal="left" vertical="center" wrapText="1" indent="3"/>
    </xf>
    <xf numFmtId="0" fontId="7" fillId="7" borderId="0" xfId="2" applyFont="1" applyFill="1" applyAlignment="1">
      <alignment horizontal="left" vertical="center" wrapText="1" indent="3"/>
    </xf>
    <xf numFmtId="41" fontId="9" fillId="6" borderId="0" xfId="2" applyNumberFormat="1" applyFont="1" applyFill="1" applyAlignment="1">
      <alignment horizontal="left" vertical="center" indent="2"/>
    </xf>
    <xf numFmtId="167" fontId="9" fillId="6" borderId="0" xfId="3" applyNumberFormat="1" applyFont="1" applyFill="1" applyBorder="1" applyAlignment="1">
      <alignment horizontal="right" vertical="center"/>
    </xf>
    <xf numFmtId="0" fontId="9" fillId="2" borderId="0" xfId="2" applyFont="1" applyFill="1" applyAlignment="1">
      <alignment vertical="center"/>
    </xf>
    <xf numFmtId="9" fontId="5" fillId="3" borderId="0" xfId="1" applyFont="1" applyFill="1" applyAlignment="1">
      <alignment vertical="center"/>
    </xf>
    <xf numFmtId="0" fontId="7" fillId="7" borderId="0" xfId="2" applyFont="1" applyFill="1" applyAlignment="1">
      <alignment horizontal="left" vertical="center" indent="2"/>
    </xf>
    <xf numFmtId="0" fontId="7" fillId="7" borderId="0" xfId="2" applyFont="1" applyFill="1" applyAlignment="1">
      <alignment horizontal="left" vertical="center"/>
    </xf>
    <xf numFmtId="0" fontId="7" fillId="2" borderId="0" xfId="2" applyFont="1" applyFill="1" applyAlignment="1">
      <alignment horizontal="left" vertical="center" wrapText="1" indent="2"/>
    </xf>
    <xf numFmtId="0" fontId="7" fillId="2" borderId="0" xfId="2" applyFont="1" applyFill="1" applyAlignment="1">
      <alignment horizontal="left" vertical="center"/>
    </xf>
    <xf numFmtId="0" fontId="5" fillId="5" borderId="3" xfId="2" applyFont="1" applyFill="1" applyBorder="1" applyAlignment="1">
      <alignment horizontal="center" vertical="center" wrapText="1"/>
    </xf>
    <xf numFmtId="0" fontId="5" fillId="5" borderId="7" xfId="2" applyFont="1" applyFill="1" applyBorder="1" applyAlignment="1">
      <alignment horizontal="center" vertical="center" wrapText="1"/>
    </xf>
    <xf numFmtId="0" fontId="3" fillId="2" borderId="0" xfId="2" applyFont="1" applyFill="1" applyAlignment="1">
      <alignment horizontal="left" wrapText="1"/>
    </xf>
    <xf numFmtId="0" fontId="5" fillId="4" borderId="3" xfId="2" applyFont="1" applyFill="1" applyBorder="1" applyAlignment="1">
      <alignment horizontal="center" vertical="center" wrapText="1"/>
    </xf>
    <xf numFmtId="0" fontId="5" fillId="4" borderId="7" xfId="2" applyFont="1" applyFill="1" applyBorder="1" applyAlignment="1">
      <alignment horizontal="center" vertical="center" wrapText="1"/>
    </xf>
    <xf numFmtId="0" fontId="5" fillId="5" borderId="5" xfId="2" applyFont="1" applyFill="1" applyBorder="1" applyAlignment="1">
      <alignment horizontal="center" vertical="center" wrapText="1"/>
    </xf>
    <xf numFmtId="0" fontId="5" fillId="5" borderId="6" xfId="2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left" vertical="center" wrapText="1" indent="2"/>
    </xf>
    <xf numFmtId="0" fontId="7" fillId="2" borderId="0" xfId="2" applyFont="1" applyFill="1" applyAlignment="1">
      <alignment horizontal="left" vertical="center"/>
    </xf>
    <xf numFmtId="0" fontId="10" fillId="8" borderId="0" xfId="2" applyFont="1" applyFill="1" applyAlignment="1">
      <alignment horizontal="center" vertical="center"/>
    </xf>
    <xf numFmtId="0" fontId="7" fillId="2" borderId="0" xfId="2" applyFont="1" applyFill="1" applyAlignment="1">
      <alignment horizontal="left" vertical="center" indent="2"/>
    </xf>
    <xf numFmtId="0" fontId="4" fillId="3" borderId="1" xfId="2" applyFont="1" applyFill="1" applyBorder="1" applyAlignment="1">
      <alignment horizontal="center"/>
    </xf>
    <xf numFmtId="0" fontId="4" fillId="3" borderId="2" xfId="2" applyFont="1" applyFill="1" applyBorder="1" applyAlignment="1">
      <alignment horizontal="center"/>
    </xf>
    <xf numFmtId="0" fontId="7" fillId="7" borderId="0" xfId="2" applyFont="1" applyFill="1" applyAlignment="1">
      <alignment horizontal="left" vertical="center" indent="2"/>
    </xf>
    <xf numFmtId="0" fontId="7" fillId="7" borderId="0" xfId="2" applyFont="1" applyFill="1" applyAlignment="1">
      <alignment horizontal="left" vertical="center"/>
    </xf>
    <xf numFmtId="0" fontId="5" fillId="4" borderId="9" xfId="2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center" vertical="center"/>
    </xf>
    <xf numFmtId="0" fontId="5" fillId="9" borderId="3" xfId="2" applyFont="1" applyFill="1" applyBorder="1" applyAlignment="1">
      <alignment horizontal="center" vertical="center" wrapText="1"/>
    </xf>
    <xf numFmtId="0" fontId="5" fillId="9" borderId="7" xfId="2" applyFont="1" applyFill="1" applyBorder="1" applyAlignment="1">
      <alignment horizontal="center" vertical="center" wrapText="1"/>
    </xf>
    <xf numFmtId="9" fontId="5" fillId="5" borderId="3" xfId="1" applyFont="1" applyFill="1" applyBorder="1" applyAlignment="1">
      <alignment horizontal="center" vertical="center" wrapText="1"/>
    </xf>
    <xf numFmtId="9" fontId="5" fillId="5" borderId="7" xfId="1" applyFont="1" applyFill="1" applyBorder="1" applyAlignment="1">
      <alignment horizontal="center" vertical="center" wrapText="1"/>
    </xf>
    <xf numFmtId="9" fontId="3" fillId="2" borderId="0" xfId="1" applyFont="1" applyFill="1"/>
    <xf numFmtId="165" fontId="3" fillId="6" borderId="0" xfId="2" applyNumberFormat="1" applyFont="1" applyFill="1"/>
    <xf numFmtId="9" fontId="3" fillId="6" borderId="0" xfId="1" applyFont="1" applyFill="1"/>
    <xf numFmtId="9" fontId="3" fillId="7" borderId="0" xfId="1" applyFont="1" applyFill="1"/>
    <xf numFmtId="9" fontId="5" fillId="3" borderId="0" xfId="1" applyFont="1" applyFill="1" applyAlignment="1">
      <alignment horizontal="right" vertical="center"/>
    </xf>
    <xf numFmtId="9" fontId="5" fillId="8" borderId="0" xfId="1" applyFont="1" applyFill="1" applyAlignment="1">
      <alignment vertical="center"/>
    </xf>
  </cellXfs>
  <cellStyles count="8">
    <cellStyle name="Normal" xfId="0" builtinId="0"/>
    <cellStyle name="Normal 3 107" xfId="2" xr:uid="{ADF2E881-3917-42D8-AFBA-9F6A04C41F0D}"/>
    <cellStyle name="Porcentagem" xfId="1" builtinId="5"/>
    <cellStyle name="Porcentagem 16" xfId="5" xr:uid="{B4890683-FD45-4994-B3D2-35DEE9149394}"/>
    <cellStyle name="Porcentagem 2" xfId="4" xr:uid="{A0D9748B-7CC4-45C7-B107-7EFA1EC1CA2E}"/>
    <cellStyle name="Porcentagem 3 7" xfId="6" xr:uid="{D7027759-45C4-46B1-B903-13A62F8882CF}"/>
    <cellStyle name="Vírgula 2 10" xfId="3" xr:uid="{B49992FB-570F-4408-BD2B-2C8C2395E3C0}"/>
    <cellStyle name="Vírgula 3 5" xfId="7" xr:uid="{B232923E-56A6-4E53-85DF-A695910680B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nzipped\valuation\Sanchez\Projects\CVRD\Energia\Demanda%20Merc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ODELO%20BUENO\DEUD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bi02jeb\Mis%20documentos\Proyectos\Valoraci&#243;n%20ISA%20Acciones%202007\Informaci&#243;n%20enviada%20por%20ISA\CTEEP\Modelo%20CTEEP%20ISA%20CP%20cobertura%20ppto%20aprobado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ristinas\Configura&#231;&#245;es%20locais\Temp\Fator%20X%20CELG%2001.09.2005%20-%20Inv%2080%20M.xls" TargetMode="External"/></Relationships>
</file>

<file path=xl/externalLinks/_rels/externalLink10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Rno-aa012051\Relat&#243;rio%20Gerencial%20GPS\Documents%20and%20Settings\m075632\Meus%20documentos\VP%20Opera&#231;&#245;es\2005%20Plano%20Operacional\Acompanhamento\Planilhas%20para%20preenchimento%20do%20PO\Finan&#231;as\Acompanhamento%20Planejamento%20Operacional%20a.xls?0A901D12" TargetMode="External"/><Relationship Id="rId1" Type="http://schemas.openxmlformats.org/officeDocument/2006/relationships/externalLinkPath" Target="file:///\\0A901D12\Acompanhamento%20Planejamento%20Operacional%20a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WINDOWS\Desktop\Relat&#243;rio%20Gerencial\Gerencial%20Trabalho\LHSF\LHSF\MAR_XLS\SINTDEZ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CSE\UGB%20Comercializacao\temp\Relat&#243;rio%20Balan&#231;o%20Din&#226;mico.v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%23%20OPERA&#199;&#195;O\Balan&#231;os%20Energ&#233;ticos\Balan&#231;o%20Est&#225;tico\2006\08%20Ago\Relat&#243;rio%20Balan&#231;o%20Est&#225;tico.v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Andr&#233;a\CTEEP\3+9%20pre&#231;os%20correntes\Resumo%20proje&#231;&#227;o%20final%20revisao%20pluri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CEEME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t009391\obras\Obras\ECTE\ReceitaECTE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2002\Ago\PMT\LSM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Y\C\ipea\Pib\pibr96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Metodologia\BRR\Laudos\Cpfl%20-%20Piratininga\09%20-%20Anexo%20H%20-%20Banco%20de%20Pre&#231;os\07-05-24-fnb-%20Banco%20de%20Pre&#231;os%20fina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s\Trabalhos\Relat&#243;rio%20Mensal%20de%20Comercializa&#231;&#227;o%20de%20Energia%20-%20Junho_2005_P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Trabalhos\Trabalhos\Relat&#243;rio%20Mensal%20de%20Comercializa&#231;&#227;o%20de%20Energia%20-%20Junho_2005_P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nc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zentigraf\AC%20Prova-corret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Documents%20and%20Settings\c478253\Meus%20documentos\CPFL\Or&#231;amento%202007\Modelo%20de%20Otimiza&#231;&#227;o\DOCUME~1\c474053\CONFIG~1\Temp\notes32C5CD\INDICADORES_EC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FE\Documents%20and%20Settings\benedito\Meus%20documentos\OUTROS\Relatorio-Modelo-LT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Subesta&#231;&#245;e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\IngresosSTE\Informes\2001\ReprogramacionPresupuesto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Orcamento\Apresentacoes\Reuniao_Orcamento2008_12Nov07\Indicadores\Atualizacao_04jan08\PROJE&#199;&#213;ES%20Indicadores_V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%20-%20PUBLICO\Edson\Indicadores%20valor%20nercio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rodrigo\CONFIG~1\Temp\grafico_termometro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~1\M19937~1.MET\CONFIG~1\Temp\CashFlowAdjust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NOVA%20REDE/DIVULGA&#199;&#213;ES%20TRIMESTRAIS/2021/4T21/BASE/Base_Financials%204T2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drefeil\Configura&#231;&#245;es%20locais\Temporary%20Internet%20Files\OLKD4\PRTP_v5-CELPA_2007_comparativos%20VPA%20e%20VP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cgr00\CO\CO\CCE\CCSE\UGB\Mercado\Acompanhamento\Situa&#231;&#227;o%20Comercial\2005\FontesDados\FontesDados%20SC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e-alexandrep\Reajustes%202005\windows\TEMP\Tarifas%20Gasmig%20Aut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Acompanhamento%20Planejamento%20Operacional_Intrane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windows\TEMP\Tarifas%20Gasmig%20Aut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I02MMU\Configuraci&#243;n%20local\Archivos%20temporales%20de%20Internet\OLK20F\Isa%20Bolivia\Plan%202006\2404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Transmiss&#227;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12%20--%20CERJ%20-%20(T&#233;c.%20Gilberto)\CVA_CERJ_2002_C&#225;lculoFin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enbh\Gecoe\Leilao%20Energia%20Velha\Backup\Analise%20Comercial_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CSE\UGB%20Comercializacao\temp\formato-Relat&#243;ri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Metodologia\Planilhas\C&#225;lculos\AUTORIZADOR%20T-V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c2009%20-%20A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%20T%20E%20E%20P\Meus%20documentos\Luciana\Modelo\Vers&#227;o%20Atual\MODELO%20CTEEP_Outubro%20real_1411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2LYH0J29\Segmenta&#231;&#227;o%20Novembro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ll%20Users\MSO\Consolidado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DOS\FPP\FATURAMENTO\2007\OR&#199;AMENTO%20_\7+5\Geraldo_v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FP%20-%20PUBLICO\Andrea\Geraldo_v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13;ES%20TARIF&#193;RIAS\(1)%20REVIS&#195;O%20ESCELSA\2&#186;%20Proposta\Simulador\Meus%20documentos\Fluxo%20de%20Caixa%20de%20RI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zserv\Planejamento%20Financeiro\windows\TEMP\P34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Planilhas%20para%20preenchimento\Faturamento\Gest&#227;o%20da%20Receit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a\Desktop\Kaiser\Kaiser%20-%20MC%20Hosting%20v2%20(Implanta&#231;&#227;o%201%20ano%20-%20Refaseado%20-%20Ajuste%20Total%20Agressivo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PP\FATURAMENTO\2012\Ano%20Corrente%20X%20Ano%20Anterior\Ac%20Dez\dez-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WINDOWS\Desktop\Relat&#243;rio%20Gerencial\Gerencial%20Trabalho\LHSF\LHSF\MAR_XLS\SINTDEZ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Balan&#231;o-Light\LHSF\MAR_XLS\SINTDEZ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Empresas\ELETROPAULO\Segunda%20Revis&#227;o\Notas%20T&#233;cnicas\Definitivo\PRTP_v5-ELETROPAULO%20(v.%20alexandre_tarifas)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simao\Meus%20documentos\Orc%202010_2012_AI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CEEM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~1\u4599\CONFIG~1\Temp\C&#243;pia%20de%20CVA_CEMAR_C&#225;lculoFinal_GAB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NERINC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h%2011set04\Ctet\Revis&#227;o%20Tarif&#225;ria\Ver%205\vin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rnardo\c\MMP\pain&#233;is\Pain&#233;is%2008_02\Budget%202002%20x%20Realizado%20julho%20+%20PMT%20junh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ome\BANCA%20DE%20INVERSION\PROYECTOS\Isagen%202003\Informaci&#243;n%20Isagen\ModProyFcrasNAmoyaPB2(Abr03)Esc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AESM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P\Acomp%20MSO\Base%20Contas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FP\Acomp%20MSO\Base%20Contas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I02MPC.CFV\Mis%20documentos\MARIA%20PAULA%20CARVAJAL\ISAGEN\Isagen%202003\Modelo\Modelo%20Mayo\INFORMACI&#211;N%20NUEVA\ModProyFcrasNAmoyaPB2(Abr03)Esc3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eletropaulo.com.br/Paulinho/USA%20NORTE/Ve&#237;culos/Usa%20Cons%20detalh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Fluxo%20de%20Caixa%20de%20RIT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%202006_2009_jul_re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Documents%20and%20Settings\jassis\Configura&#231;&#245;es%20locais\Temporary%20Internet%20Files\Content.Outlook\4KD4RPWO\Oscila&#231;&#227;o%20de%20Pot&#234;ncia\Planilha_do_Rock_Vers&#227;o_1.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zserv\Planejamento%20Financeiro\A-Eletrobr&#225;s\Auxiliares\A-Banco%20de%20Dados\Banc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p\MAP_LOP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EJAMENTO\EXERC&#205;CIO%202007\Revis&#227;o%20CA-abril%202007\receita%20-%20dedu&#231;&#245;es%20-%20encargos%20regulamentares\receita%20-%20pre&#231;os%20correntes\Map\MAP_LOP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EJAMENTO\EXERC&#205;CIO%202007\Revis&#227;o%20CA\Revis&#227;o%20CA-06%202007\Arquivos%20Suporte\Receita\Map\MAP_LOP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Bebel\Reajuste%20tarif&#225;rio\Modelo%20revisado_20%20de%20setembr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Orcamento\2002\closing%20report\junho\closing_junho_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lanilhas%20Or&#231;amento%20Consolidadas.v%20final.rev2.20-set-07%20-DE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Transmiss&#227;o%20emergenciai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m198621\CONFIG~1\Temp\~000759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BI02MMU\CONFIG~1\Temp\ProyFcras_Dic23_2004_Esc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l%20Users\MSO\Consolidado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MODELO%20BUENO\DEUD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windows02\projetoisap\FPO\PLANEJAMENTO\EXERC&#205;CIO%202006\Cadernos%20-%20PTR's\2006\Dez\Remanej%20PTR's%20Proc%20-%20Dez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2.uol.com.br/Documents%20and%20Settings/smatos/Configura&#231;&#245;es%20locais/Temporary%20Internet%20Files/OLK5F/ReajustesTarif&#225;rios/MCSD/MCSD-Leil&#227;o2004-Ex-ante,%20jan05-dez06-com%202007-atualizado%20em%2022_03_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Lotus.Notes.Data\C&#243;pia%20de%20Comparativo_CTEEPv11_sem_impostoF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rsonal\isa%20bolivia\Modelo%20Upme\Modelo%20Desarrollo%20Vial%20del%20Este%201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WINDOWS\TEMP\Curva_Cota&#231;&#227;o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Marcos%20Kessler\Simples_2002\Base_Simple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kelly\Kelly\Endividamento%202002\Detalhes%20Escoamento\Fluxo%20Caixa%20Abertura%20Banco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opark%20Apresenta&#231;&#227;o%201%20tri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ontraa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Balan&#231;o-Light\LHSF\MAR_XLS\SINTDEZ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CTET\Reajuste%202004\CELPE_REAJ_TAR_2003_CELPE_ANEEL%20Proje&#231;&#227;o%202004%20ver%2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nedito\Meus%20documentos\ANEEL\SFE\Controle%20de%20Obras\Planilhas_ANO\SE_2006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eral\REVIS&#195;O%20TARIF&#193;RIA\Piratininga\2007\Oficio037-Planilha07%20v18-04-07c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MARLI%202\C%20E%20E%20E\PREVIS&#195;O%202000\EST%20CLASSES\DADOS%20TENS9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c2009%2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9%20-%20CELG%20-%20(T&#233;c.%20Gilberto)\CVA_CELG_C&#225;lculoFinal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LANEJAMENTO\EXERC&#205;CIO%202010\Or&#231;amento\4_MSO\Arquivos%20Recebidos\2_Administrativa\1_On-Going\Orc%202010_2012_AJ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CTEEP\CONFIG~1\Temp\C.Lotus.Notes.Data\INDICADORES%20ENVIADOS%20&#192;%20ISA%20EM%2027%2006%2007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TEEP\Desktop\Indicadores_Enviados_ISA\Enviado_Alexsandra_27jun\INDICADORES%20ENVIADOS%20&#192;%20ISA%20EM%2027%2006%2007_VersaoComplet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ntelo.ISASERVER\Configuraci&#243;n%20local\Archivos%20temporales%20de%20Internet\OLK2\Modelo%20ISA%20Bolivia%20(240406)%20(3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BERNARDO\Nercio\Nova%20CTEEP\Or&#231;amento%20PLURIANUAL%2008-10\Administrativa\Banco%20Investimento%20-%20AI%2021-09-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b.gov.br/Smart_2000/Planilhas/planilhas%20antigas%20modelo%20Indeco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NBERNARDO\Nercio\Nova%20CTEEP\Or&#231;amento%20PLURIANUAL%2008-10\Administrativa\Banco%20Investimento%20-%20AI%2021-09-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6%20--%20CAT-LEO%20(T&#233;c.%20Gilberto)\CVA_CAT_LEO_C&#225;lculoFinal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DREA%20PUERTO%20ECA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Modelo%20ingresos%20(19%20ago%2003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DOCUME~1\kelly\CONFIG~1\Temp\Conselho_4Trim_Nestor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adler\Desktop\Planejamento_de_Gera&#231;&#227;o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NEEL\IRT\CEEE%20-%202006\C&#225;lculo%20Pre&#231;o%20M&#233;dio%20Leil&#227;o-ESCELS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Fechamento%202008\(11+01)%20Novembro-08\Arquivos%20Base\Real%202008_novembro%20re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06643\p&#250;blico\arqexcel\SistemaBoletimMensal2001\ResumoGerencial\ResGerencial200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Balan&#231;o-Light\LHSF\MAR_XLS\PROJE&#199;&#195;O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AESME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goes\Documents\Modelo%20de%20Proje&#231;&#227;o\Or&#231;amento%20Aprovado\MProyCTEEP_dezembro%20real_v6.xlsm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clayr\CLAYR\MERCADO\MERCLA\DADOS%20VARIA&#199;.RGE\CEEME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ga\guga\Meus%20documentos\Modelo\2001\Dez-01\INFOS%20MARIA%20YOUNG%2010.12.0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&#231;amento%202009%20-%20E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TROLE\Acompanhamento%20Or&#231;ament&#225;rio%202009\MSO\Diretoria%20de%20Opera&#231;&#245;es\Base\Presid&#234;ncia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clayr\CLAYR\MERCADO\MERCLA\DADOS%20VARIA&#199;.RGE\AESM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P\FATURAMENTO\2010\REVIS&#194;O\Audi&#234;ncia%20P&#250;blica\Analises%20-%20Diversas\REVISOR%20-%20CTEEP%20-%20AP%20Andr&#233;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13;ES%20TARIF&#193;RIAS\(1)%20REVIS&#195;O%20ESCELSA\2&#186;%20Audi&#234;ncia%20P&#250;blica\Simulador\Meus%20documentos\Fluxo%20de%20Caixa%20de%20RI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io Consumo Mercado"/>
      <sheetName val="GDP"/>
      <sheetName val="Consumo Mercado por Regiao"/>
      <sheetName val="Consumo Mercado por Segmento"/>
      <sheetName val="Forecast PIB"/>
      <sheetName val="Business Information"/>
      <sheetName val="PAGAMENTO"/>
      <sheetName val="Var Ano Corrente x Ano Anterior"/>
      <sheetName val=" AnexoOpDiv99"/>
      <sheetName val="TermoPE"/>
      <sheetName val="Sumario_Consumo_Mercado1"/>
      <sheetName val="Consumo_Mercado_por_Regiao1"/>
      <sheetName val="Consumo_Mercado_por_Segmento1"/>
      <sheetName val="Forecast_PIB1"/>
      <sheetName val="Sumario_Consumo_Mercado"/>
      <sheetName val="Consumo_Mercado_por_Regiao"/>
      <sheetName val="Consumo_Mercado_por_Segmento"/>
      <sheetName val="Forecast_PIB"/>
      <sheetName val="contse98"/>
      <sheetName val="N"/>
    </sheetNames>
    <sheetDataSet>
      <sheetData sheetId="0" refreshError="1"/>
      <sheetData sheetId="1" refreshError="1">
        <row r="32">
          <cell r="Q32">
            <v>775501.27725588204</v>
          </cell>
          <cell r="R32">
            <v>880162.14184564655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  <sheetName val="De-Para"/>
      <sheetName val="Nomenclaturas"/>
      <sheetName val="Balancete de Verificação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  <row r="8">
          <cell r="D8">
            <v>4.9000000000000002E-2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Dados"/>
      <sheetName val="Dados Macro"/>
      <sheetName val="Prof. Trimestre CTEEP"/>
      <sheetName val="Gráficos"/>
      <sheetName val="ROADSHOW"/>
      <sheetName val="Prof. CTEEP Anual"/>
      <sheetName val="PDV"/>
      <sheetName val="Prof. Anual Res. CTEEP"/>
      <sheetName val="Prof. Anual Res. CTEEP (USD)"/>
      <sheetName val="Investimentos e Depreciação"/>
      <sheetName val="RAP"/>
      <sheetName val="Macros"/>
      <sheetName val="Cenários"/>
      <sheetName val="IRR"/>
      <sheetName val="Macroeconomia"/>
      <sheetName val="CapexOpex"/>
      <sheetName val="PROJEÇOES CTEEP"/>
      <sheetName val="Pessoal"/>
      <sheetName val="Pessoal (pos PDV)"/>
      <sheetName val="PDV (2)"/>
      <sheetName val="RECEITA"/>
      <sheetName val="Hoja 2"/>
      <sheetName val="G_Loans"/>
      <sheetName val="Detalla ppto - 2006"/>
      <sheetName val="Detalla ppto - 2007"/>
      <sheetName val="Caja ppto - 2007"/>
      <sheetName val="Resumen"/>
      <sheetName val="TIR TRI 10 AÑOS BASE "/>
      <sheetName val="TIR  5 AÑOS BASE IGPM+2.85"/>
      <sheetName val="SWAP 5 IGPM + 2.85"/>
      <sheetName val="SWAP 10"/>
      <sheetName val="ISA Cp Anual"/>
      <sheetName val="ISA Capital Trimestre"/>
      <sheetName val="comparativo"/>
      <sheetName val="Cuadros gastos"/>
      <sheetName val="otros cuadros de gastos"/>
      <sheetName val="estados fros"/>
      <sheetName val="estruct financ"/>
      <sheetName val="grafica"/>
      <sheetName val="escenario macro "/>
      <sheetName val="FINANC &amp; LEASING us$"/>
      <sheetName val="TOTAL"/>
      <sheetName val="OMT"/>
      <sheetName val="OP"/>
      <sheetName val="OPO"/>
      <sheetName val="OPT"/>
      <sheetName val="O"/>
      <sheetName val="OC"/>
      <sheetName val="OM"/>
      <sheetName val="OMM"/>
      <sheetName val="OMJ"/>
      <sheetName val="OMB"/>
      <sheetName val="OMC"/>
      <sheetName val="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RAL"/>
      <sheetName val="INPUT ER"/>
      <sheetName val="INPUT ANEEL"/>
      <sheetName val="Fluxo de Caixa"/>
      <sheetName val="Demonstracao de Resultados"/>
      <sheetName val="Indice Produtividade"/>
      <sheetName val="Projecao Custos"/>
      <sheetName val="Precos"/>
      <sheetName val="Investimentos"/>
      <sheetName val="Clientes"/>
      <sheetName val="Consumo"/>
      <sheetName val="Vendas-Compras"/>
      <sheetName val="Demanda"/>
      <sheetName val="Projecao Demanda"/>
      <sheetName val="#REF"/>
      <sheetName val="Cash Flow to Sponsor"/>
      <sheetName val="Energy Revenues"/>
    </sheetNames>
    <sheetDataSet>
      <sheetData sheetId="0" refreshError="1">
        <row r="41">
          <cell r="E41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"/>
      <sheetName val="Painel"/>
      <sheetName val="Focos"/>
      <sheetName val="Finanças"/>
      <sheetName val="Opex Capex M"/>
      <sheetName val="Opex Capex PA"/>
      <sheetName val="Opex Capex N"/>
      <sheetName val="Pessoal M"/>
      <sheetName val="Pessoal PA"/>
      <sheetName val="Pessoal N"/>
      <sheetName val="Material M"/>
      <sheetName val="Material PA"/>
      <sheetName val="Material N"/>
      <sheetName val="Contas Utilidades M"/>
      <sheetName val="Contas Utilidades PA"/>
      <sheetName val="Contas Utilidades N"/>
      <sheetName val="Estoque M"/>
      <sheetName val="Estoque PA"/>
      <sheetName val="Estoque N"/>
      <sheetName val="Contratos M"/>
      <sheetName val="Contratos PA"/>
      <sheetName val="Contratos N"/>
      <sheetName val="Frota M"/>
      <sheetName val="Frota PA"/>
      <sheetName val="Frota N"/>
      <sheetName val="EO"/>
      <sheetName val="EO M"/>
      <sheetName val="Dados de relacionamento"/>
      <sheetName val="INPUT GERAL"/>
      <sheetName val="#REF"/>
      <sheetName val="RIS_TECNICHE"/>
      <sheetName val="ce99"/>
      <sheetName val="Fluxo Swap e Dívida"/>
      <sheetName val="vinc"/>
      <sheetName val="Carátula"/>
      <sheetName val="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5">
          <cell r="B15">
            <v>19082</v>
          </cell>
          <cell r="C15">
            <v>19082</v>
          </cell>
          <cell r="D15">
            <v>19082</v>
          </cell>
          <cell r="E15">
            <v>19082</v>
          </cell>
          <cell r="F15">
            <v>19082</v>
          </cell>
          <cell r="G15">
            <v>19082</v>
          </cell>
          <cell r="H15">
            <v>19082</v>
          </cell>
          <cell r="I15">
            <v>19082</v>
          </cell>
          <cell r="J15">
            <v>19082</v>
          </cell>
          <cell r="K15">
            <v>19082</v>
          </cell>
          <cell r="L15">
            <v>19082</v>
          </cell>
          <cell r="M15">
            <v>19082</v>
          </cell>
        </row>
        <row r="16">
          <cell r="B16">
            <v>2476</v>
          </cell>
          <cell r="C16">
            <v>2476</v>
          </cell>
          <cell r="D16">
            <v>2476</v>
          </cell>
          <cell r="E16">
            <v>2476</v>
          </cell>
          <cell r="F16">
            <v>2476</v>
          </cell>
          <cell r="G16">
            <v>2476</v>
          </cell>
          <cell r="H16">
            <v>2476</v>
          </cell>
          <cell r="I16">
            <v>2476</v>
          </cell>
          <cell r="J16">
            <v>2476</v>
          </cell>
          <cell r="K16">
            <v>2476</v>
          </cell>
          <cell r="L16">
            <v>2476</v>
          </cell>
          <cell r="M16">
            <v>2476</v>
          </cell>
        </row>
        <row r="17">
          <cell r="B17">
            <v>3518</v>
          </cell>
          <cell r="C17">
            <v>3518</v>
          </cell>
          <cell r="D17">
            <v>3518</v>
          </cell>
          <cell r="E17">
            <v>3518</v>
          </cell>
          <cell r="F17">
            <v>3518</v>
          </cell>
          <cell r="G17">
            <v>3518</v>
          </cell>
          <cell r="H17">
            <v>3518</v>
          </cell>
          <cell r="I17">
            <v>3518</v>
          </cell>
          <cell r="J17">
            <v>3518</v>
          </cell>
          <cell r="K17">
            <v>3518</v>
          </cell>
          <cell r="L17">
            <v>3518</v>
          </cell>
          <cell r="M17">
            <v>3518</v>
          </cell>
        </row>
        <row r="18">
          <cell r="B18">
            <v>3170</v>
          </cell>
          <cell r="C18">
            <v>3170</v>
          </cell>
          <cell r="D18">
            <v>3170</v>
          </cell>
          <cell r="E18">
            <v>3170</v>
          </cell>
          <cell r="F18">
            <v>3170</v>
          </cell>
          <cell r="G18">
            <v>3170</v>
          </cell>
          <cell r="H18">
            <v>3170</v>
          </cell>
          <cell r="I18">
            <v>3170</v>
          </cell>
          <cell r="J18">
            <v>3170</v>
          </cell>
          <cell r="K18">
            <v>3170</v>
          </cell>
          <cell r="L18">
            <v>3170</v>
          </cell>
          <cell r="M18">
            <v>3170</v>
          </cell>
        </row>
        <row r="19">
          <cell r="B19">
            <v>3790</v>
          </cell>
          <cell r="C19">
            <v>3790</v>
          </cell>
          <cell r="D19">
            <v>3790</v>
          </cell>
          <cell r="E19">
            <v>3790</v>
          </cell>
          <cell r="F19">
            <v>3790</v>
          </cell>
          <cell r="G19">
            <v>3790</v>
          </cell>
          <cell r="H19">
            <v>3790</v>
          </cell>
          <cell r="I19">
            <v>3790</v>
          </cell>
          <cell r="J19">
            <v>3790</v>
          </cell>
          <cell r="K19">
            <v>3790</v>
          </cell>
          <cell r="L19">
            <v>3790</v>
          </cell>
          <cell r="M19">
            <v>3790</v>
          </cell>
        </row>
        <row r="20">
          <cell r="B20">
            <v>3156</v>
          </cell>
          <cell r="C20">
            <v>3156</v>
          </cell>
          <cell r="D20">
            <v>3156</v>
          </cell>
          <cell r="E20">
            <v>3156</v>
          </cell>
          <cell r="F20">
            <v>3156</v>
          </cell>
          <cell r="G20">
            <v>3156</v>
          </cell>
          <cell r="H20">
            <v>3156</v>
          </cell>
          <cell r="I20">
            <v>3156</v>
          </cell>
          <cell r="J20">
            <v>3156</v>
          </cell>
          <cell r="K20">
            <v>3156</v>
          </cell>
          <cell r="L20">
            <v>3156</v>
          </cell>
          <cell r="M20">
            <v>3156</v>
          </cell>
        </row>
        <row r="21">
          <cell r="B21">
            <v>2972</v>
          </cell>
          <cell r="C21">
            <v>2972</v>
          </cell>
          <cell r="D21">
            <v>2972</v>
          </cell>
          <cell r="E21">
            <v>2972</v>
          </cell>
          <cell r="F21">
            <v>2972</v>
          </cell>
          <cell r="G21">
            <v>2972</v>
          </cell>
          <cell r="H21">
            <v>2972</v>
          </cell>
          <cell r="I21">
            <v>2972</v>
          </cell>
          <cell r="J21">
            <v>2972</v>
          </cell>
          <cell r="K21">
            <v>2972</v>
          </cell>
          <cell r="L21">
            <v>2972</v>
          </cell>
          <cell r="M21">
            <v>2972</v>
          </cell>
        </row>
        <row r="25">
          <cell r="B25">
            <v>15639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2153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2735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>
            <v>2602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>
            <v>3113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>
            <v>2753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>
            <v>2283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tar. media"/>
      <sheetName val="Dados de relacionamento"/>
      <sheetName val="metas_cerj (2)"/>
      <sheetName val="BD"/>
      <sheetName val="Quadro31"/>
      <sheetName val="Quadro32"/>
      <sheetName val="Quadro33"/>
      <sheetName val="Quadro34"/>
      <sheetName val="Quadro36"/>
      <sheetName val="Quadro37"/>
      <sheetName val="GAS CONSUMP"/>
      <sheetName val="INFO"/>
      <sheetName val="Table"/>
      <sheetName val="Setcomer"/>
      <sheetName val="Dados2"/>
      <sheetName val="1B"/>
      <sheetName val="Plan1"/>
      <sheetName val="Carátula"/>
      <sheetName val="1996"/>
      <sheetName val="metas_cerj_(2)"/>
      <sheetName val="tar__media"/>
      <sheetName val="Dados_de_relacionamento"/>
      <sheetName val="GAS_CON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Dados"/>
      <sheetName val="SISTEMA"/>
      <sheetName val="1B"/>
      <sheetName val="Plan1"/>
    </sheetNames>
    <sheetDataSet>
      <sheetData sheetId="0" refreshError="1"/>
      <sheetData sheetId="1" refreshError="1"/>
      <sheetData sheetId="2" refreshError="1">
        <row r="6">
          <cell r="I6">
            <v>40000</v>
          </cell>
        </row>
        <row r="7">
          <cell r="I7">
            <v>12000</v>
          </cell>
        </row>
        <row r="8">
          <cell r="I8">
            <v>12000</v>
          </cell>
        </row>
        <row r="9">
          <cell r="I9">
            <v>10000</v>
          </cell>
        </row>
        <row r="10">
          <cell r="I10">
            <v>65000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Curvas de Sobras x Déficits"/>
      <sheetName val="Usinas Novas Consideradas"/>
      <sheetName val="Dados"/>
      <sheetName val="SISTE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J11">
            <v>6000</v>
          </cell>
        </row>
        <row r="12">
          <cell r="J12">
            <v>-3000</v>
          </cell>
        </row>
      </sheetData>
      <sheetData sheetId="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1 (2)"/>
      <sheetName val="Plan1"/>
      <sheetName val="Plan2 (2)"/>
      <sheetName val="FINANC &amp; LEASING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  <sheetName val="DRE_orçado"/>
      <sheetName val="Dados"/>
      <sheetName val="pl atual"/>
      <sheetName val="base"/>
      <sheetName val="CONTRATOS ENERGIA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T CN-Blumenau original"/>
      <sheetName val="LT CN-Blumenau + igpm.julho01"/>
      <sheetName val="LT CN-Blumenaujulho+PD"/>
      <sheetName val="CalculoManual"/>
      <sheetName val="IGPM"/>
      <sheetName val="Plan1"/>
      <sheetName val="Plan2"/>
      <sheetName val="Plan3"/>
      <sheetName val="Curto Prazo"/>
      <sheetName val="Gráficos - Curto Prazo"/>
      <sheetName val="08+04"/>
      <sheetName val="Gráficos 8+4"/>
      <sheetName val="Planilha de Projeção"/>
      <sheetName val="Passivo Projeção"/>
      <sheetName val="Ativo Projeção"/>
      <sheetName val="Remuneracao ISA"/>
      <sheetName val="Rem_07_08_Agosto07"/>
      <sheetName val="JSCP"/>
      <sheetName val="Planilha de Projeção (2)"/>
      <sheetName val="Quadros Extras"/>
      <sheetName val="Orçto.Aprovado 2007"/>
      <sheetName val="DRE Contábil"/>
      <sheetName val="DRE Projeção Acum."/>
      <sheetName val="DRE Projeção Mensal"/>
      <sheetName val="Variação DRE"/>
      <sheetName val="Ativo Contábil"/>
      <sheetName val="Variação Ativo"/>
      <sheetName val="Passivo Contábil"/>
      <sheetName val="Variação Passivo"/>
      <sheetName val="Variação"/>
      <sheetName val="Empr -&gt; PDV e a obter"/>
      <sheetName val="BNDES"/>
      <sheetName val="FC Direto"/>
      <sheetName val="parâmetros"/>
      <sheetName val="Indicadores"/>
      <sheetName val="Covenants_BNDES"/>
      <sheetName val="WACC"/>
      <sheetName val="Indicadores_ISA"/>
      <sheetName val="FCL"/>
      <sheetName val="Tabela_Energizacao"/>
      <sheetName val="BNDES_Financeiro"/>
      <sheetName val="Receita 07"/>
      <sheetName val="Receita 08-18_30.08"/>
      <sheetName val="Pessoal"/>
      <sheetName val="MSO "/>
      <sheetName val="MSO com produt"/>
      <sheetName val="Fund.Secretaria"/>
      <sheetName val="Câmbio"/>
      <sheetName val="TI_21jul07"/>
      <sheetName val="IR07-corrente"/>
      <sheetName val="CSLL07-corrente"/>
      <sheetName val="Slide"/>
      <sheetName val="Principal"/>
      <sheetName val="27"/>
      <sheetName val="RP-101.2.1."/>
      <sheetName val="Resumo RT"/>
      <sheetName val="TAP - SRT"/>
      <sheetName val="INDIECO1"/>
      <sheetName val="Plan-Bônus"/>
      <sheetName val="Dados"/>
      <sheetName val="ReceitaECTE"/>
      <sheetName val="15 - Emprest.e financ."/>
      <sheetName val="BM&amp;F"/>
      <sheetName val="CEEMES"/>
      <sheetName val="modaj"/>
      <sheetName val="Inconsistência Sinais"/>
      <sheetName val="RAC"/>
      <sheetName val="DS"/>
      <sheetName val="Séries IGP-M e IPCA"/>
      <sheetName val="sapactivexlhiddensheet"/>
      <sheetName val="Sch9  Guarantees"/>
      <sheetName val="N"/>
      <sheetName val="Gráficos"/>
      <sheetName val="Lead"/>
      <sheetName val="Garantia"/>
      <sheetName val="GDP"/>
      <sheetName val="901 N8.2.1 Bal Mai07"/>
      <sheetName val="BOLETAR"/>
      <sheetName val="Deprec.-Amortiz."/>
      <sheetName val="IREM"/>
      <sheetName val="XREF"/>
      <sheetName val="RIS_TECNICHE"/>
      <sheetName val="ICATU"/>
      <sheetName val="RP - Custos Operacionais"/>
      <sheetName val="SispecPSAP"/>
      <sheetName val="Capa_Menu"/>
      <sheetName val="04 de 09_05 RSA"/>
      <sheetName val="ce"/>
      <sheetName val="SALDO PROJETOS"/>
      <sheetName val="COMPLETO"/>
      <sheetName val="den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tion"/>
      <sheetName val="Scenario"/>
      <sheetName val="Revenues"/>
      <sheetName val="Supplies"/>
      <sheetName val="New Contracts"/>
      <sheetName val="Spot"/>
      <sheetName val="IRT"/>
      <sheetName val="ROCE"/>
      <sheetName val="CVA"/>
      <sheetName val="Rac&amp;Parc. A"/>
      <sheetName val="F.A. Generation"/>
      <sheetName val="F.A. Operation"/>
      <sheetName val="F.A. Market"/>
      <sheetName val="F.A. Commercial"/>
      <sheetName val="F.A. Holding"/>
      <sheetName val="F.A. Shared S"/>
      <sheetName val="Equity LIGHT"/>
      <sheetName val="Loans Light"/>
      <sheetName val="Hedge"/>
      <sheetName val="Loans LOI"/>
      <sheetName val="Loans LIR"/>
      <sheetName val="Taxes"/>
      <sheetName val="Opex&amp;Capex"/>
      <sheetName val="LIGHT Report"/>
      <sheetName val="LIR Report"/>
      <sheetName val="LOI Report"/>
      <sheetName val="BU Calculation"/>
      <sheetName val="BU Links"/>
      <sheetName val="RESUMO"/>
      <sheetName val="Pág2 "/>
      <sheetName val="RAC"/>
      <sheetName val="INDIECO1"/>
      <sheetName val="SALES98"/>
      <sheetName val="RP-101.2.1."/>
      <sheetName val="New_Contracts"/>
      <sheetName val="Rac&amp;Parc__A"/>
      <sheetName val="F_A__Generation"/>
      <sheetName val="F_A__Operation"/>
      <sheetName val="F_A__Market"/>
      <sheetName val="F_A__Commercial"/>
      <sheetName val="F_A__Holding"/>
      <sheetName val="F_A__Shared_S"/>
      <sheetName val="Equity_LIGHT"/>
      <sheetName val="Loans_Light"/>
      <sheetName val="Loans_LOI"/>
      <sheetName val="Loans_LIR"/>
      <sheetName val="LIGHT_Report"/>
      <sheetName val="LIR_Report"/>
      <sheetName val="LOI_Report"/>
      <sheetName val="BU_Calculation"/>
      <sheetName val="BU_Links"/>
      <sheetName val="Pág2_"/>
      <sheetName val="RP-101_2_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OPEC"/>
      <sheetName val="IND TOTAL"/>
      <sheetName val="IG"/>
      <sheetName val="CC"/>
      <sheetName val="siup "/>
      <sheetName val="comercio"/>
      <sheetName val="transporte"/>
      <sheetName val="comunicac"/>
      <sheetName val="IF"/>
      <sheetName val="APU"/>
      <sheetName val="OS"/>
      <sheetName val="TOTAL SERV"/>
      <sheetName val="DUMMY"/>
      <sheetName val="PIB(total uf)"/>
      <sheetName val=" PIB Brasil ( R$ de 1996 )"/>
      <sheetName val="Real_2004"/>
      <sheetName val="_PIB Brasil _ R_ de 1996 _"/>
      <sheetName val="pibr96"/>
      <sheetName val="#REF"/>
      <sheetName val="Grafico Cntr"/>
      <sheetName val="Dados de entrada"/>
      <sheetName val="PPA Tariff"/>
      <sheetName val="CVA_Projetada12meses"/>
      <sheetName val="INDIECO1"/>
      <sheetName val=""/>
      <sheetName val="IND_TOTAL"/>
      <sheetName val="siup_"/>
      <sheetName val="TOTAL_SERV"/>
      <sheetName val="PIB(total_uf)"/>
      <sheetName val="_PIB_Brasil_(_R$_de_1996_)"/>
      <sheetName val="Form09"/>
      <sheetName val="Auxiliar"/>
      <sheetName val="PROTOCOLO"/>
      <sheetName val="IND_TOTAL1"/>
      <sheetName val="siup_1"/>
      <sheetName val="TOTAL_SERV1"/>
      <sheetName val="PIB(total_uf)1"/>
      <sheetName val="_PIB_Brasil_(_R$_de_1996_)1"/>
      <sheetName val="_PIB_Brasil___R__de_1996__"/>
      <sheetName val="Grafico_Cntr"/>
      <sheetName val="Dados_de_entrada"/>
      <sheetName val="PPA_Tariff"/>
      <sheetName val="IND_TOTAL2"/>
      <sheetName val="siup_2"/>
      <sheetName val="TOTAL_SERV2"/>
      <sheetName val="PIB(total_uf)2"/>
      <sheetName val="_PIB_Brasil_(_R$_de_1996_)2"/>
      <sheetName val="_PIB_Brasil___R__de_1996__1"/>
      <sheetName val="Grafico_Cntr1"/>
      <sheetName val="Dados_de_entrada1"/>
      <sheetName val="PPA_Tariff1"/>
      <sheetName val="Variables"/>
      <sheetName val="Cosméticos"/>
      <sheetName val="Adtos Diversos"/>
      <sheetName val="ce"/>
      <sheetName val="GDP"/>
      <sheetName val="Mercado"/>
      <sheetName val="Tarifas_de_Fornecimento"/>
      <sheetName val="Tarifas_de_Suprimento"/>
      <sheetName val="DadosImportar"/>
      <sheetName val="DadosImportadosSamp"/>
      <sheetName val="Críticas"/>
      <sheetName val="DePara"/>
      <sheetName val="RTOS_APOIO"/>
      <sheetName val="apoio"/>
      <sheetName val="apoio_data"/>
      <sheetName val="APOIO_LISTA"/>
      <sheetName val="RECEITAS_DE_TARIFAS"/>
      <sheetName val="SUBSIDIOS_CDE_TARIF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BCO DE PREÇOS"/>
      <sheetName val="Base de Compras"/>
      <sheetName val="NFs Complementares"/>
      <sheetName val="Índices"/>
      <sheetName val="Preços Compostos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35065</v>
          </cell>
          <cell r="B4">
            <v>140.76599999999999</v>
          </cell>
          <cell r="C4">
            <v>112.46299999999999</v>
          </cell>
          <cell r="D4">
            <v>1260.9000000000001</v>
          </cell>
          <cell r="E4">
            <v>125.977</v>
          </cell>
          <cell r="F4">
            <v>127.10200000000002</v>
          </cell>
          <cell r="G4">
            <v>0.97860000000000003</v>
          </cell>
          <cell r="H4">
            <v>2.4735660599860765</v>
          </cell>
          <cell r="I4">
            <v>2.0462107537590142</v>
          </cell>
          <cell r="J4">
            <v>2.1052422872551348</v>
          </cell>
          <cell r="K4">
            <v>2.7931209665256356</v>
          </cell>
          <cell r="L4">
            <v>3.0616198014193321</v>
          </cell>
          <cell r="M4">
            <v>2.0783772736562436</v>
          </cell>
        </row>
        <row r="5">
          <cell r="A5">
            <v>35096</v>
          </cell>
          <cell r="B5">
            <v>140.92599999999999</v>
          </cell>
          <cell r="C5">
            <v>112.995</v>
          </cell>
          <cell r="D5">
            <v>1273.8900000000001</v>
          </cell>
          <cell r="E5">
            <v>127.20199999999998</v>
          </cell>
          <cell r="F5">
            <v>127.98100000000001</v>
          </cell>
          <cell r="G5">
            <v>0.98419999999999996</v>
          </cell>
          <cell r="H5">
            <v>2.4707577026240726</v>
          </cell>
          <cell r="I5">
            <v>2.0365768396831716</v>
          </cell>
          <cell r="J5">
            <v>2.0837748942216359</v>
          </cell>
          <cell r="K5">
            <v>2.766222229210233</v>
          </cell>
          <cell r="L5">
            <v>3.0405919628694882</v>
          </cell>
          <cell r="M5">
            <v>2.0665515139199351</v>
          </cell>
        </row>
        <row r="6">
          <cell r="A6">
            <v>35125</v>
          </cell>
          <cell r="B6">
            <v>142.31299999999999</v>
          </cell>
          <cell r="C6">
            <v>113.075</v>
          </cell>
          <cell r="D6">
            <v>1278.3499999999999</v>
          </cell>
          <cell r="E6">
            <v>127.715</v>
          </cell>
          <cell r="F6">
            <v>131.51400000000004</v>
          </cell>
          <cell r="G6">
            <v>0.98799999999999999</v>
          </cell>
          <cell r="H6">
            <v>2.446677394194487</v>
          </cell>
          <cell r="I6">
            <v>2.0351359717001989</v>
          </cell>
          <cell r="J6">
            <v>2.0765048695584154</v>
          </cell>
          <cell r="K6">
            <v>2.7551109893121404</v>
          </cell>
          <cell r="L6">
            <v>2.9589093176391859</v>
          </cell>
          <cell r="M6">
            <v>2.0586032388663966</v>
          </cell>
        </row>
        <row r="7">
          <cell r="A7">
            <v>35156</v>
          </cell>
          <cell r="B7">
            <v>142.66300000000001</v>
          </cell>
          <cell r="C7">
            <v>112.917</v>
          </cell>
          <cell r="D7">
            <v>1294.46</v>
          </cell>
          <cell r="E7">
            <v>128.13</v>
          </cell>
          <cell r="F7">
            <v>132.49300000000002</v>
          </cell>
          <cell r="G7">
            <v>0.99250000000000005</v>
          </cell>
          <cell r="H7">
            <v>2.4406748771580578</v>
          </cell>
          <cell r="I7">
            <v>2.0379836517087773</v>
          </cell>
          <cell r="J7">
            <v>2.0506620521298458</v>
          </cell>
          <cell r="K7">
            <v>2.7461874658549914</v>
          </cell>
          <cell r="L7">
            <v>2.9370457307178484</v>
          </cell>
          <cell r="M7">
            <v>2.0492695214105794</v>
          </cell>
        </row>
        <row r="8">
          <cell r="A8">
            <v>35186</v>
          </cell>
          <cell r="B8">
            <v>145.74199999999999</v>
          </cell>
          <cell r="C8">
            <v>113.151</v>
          </cell>
          <cell r="D8">
            <v>1310.25</v>
          </cell>
          <cell r="E8">
            <v>130.12099999999998</v>
          </cell>
          <cell r="F8">
            <v>133.78700000000003</v>
          </cell>
          <cell r="G8">
            <v>0.99839999999999995</v>
          </cell>
          <cell r="H8">
            <v>2.3891122668825737</v>
          </cell>
          <cell r="I8">
            <v>2.0337690342992993</v>
          </cell>
          <cell r="J8">
            <v>2.0259492463270368</v>
          </cell>
          <cell r="K8">
            <v>2.7041676593324682</v>
          </cell>
          <cell r="L8">
            <v>2.9086383579869484</v>
          </cell>
          <cell r="M8">
            <v>2.0371594551282053</v>
          </cell>
        </row>
        <row r="9">
          <cell r="A9">
            <v>35217</v>
          </cell>
          <cell r="B9">
            <v>147.98400000000001</v>
          </cell>
          <cell r="C9">
            <v>113.032</v>
          </cell>
          <cell r="D9">
            <v>1325.84</v>
          </cell>
          <cell r="E9">
            <v>131.44499999999999</v>
          </cell>
          <cell r="F9">
            <v>139.50800000000004</v>
          </cell>
          <cell r="G9">
            <v>1.0044</v>
          </cell>
          <cell r="H9">
            <v>2.3529165315169207</v>
          </cell>
          <cell r="I9">
            <v>2.0359101847264491</v>
          </cell>
          <cell r="J9">
            <v>2.0021269534785495</v>
          </cell>
          <cell r="K9">
            <v>2.6769295142455021</v>
          </cell>
          <cell r="L9">
            <v>2.789359749978495</v>
          </cell>
          <cell r="M9">
            <v>2.0249900438072483</v>
          </cell>
        </row>
        <row r="10">
          <cell r="A10">
            <v>35247</v>
          </cell>
          <cell r="B10">
            <v>149.095</v>
          </cell>
          <cell r="C10">
            <v>112.36499999999999</v>
          </cell>
          <cell r="D10">
            <v>1340.56</v>
          </cell>
          <cell r="E10">
            <v>133.21299999999997</v>
          </cell>
          <cell r="F10">
            <v>139.57300000000004</v>
          </cell>
          <cell r="G10">
            <v>1.0112000000000001</v>
          </cell>
          <cell r="H10">
            <v>2.3353834803313327</v>
          </cell>
          <cell r="I10">
            <v>2.0479953722244471</v>
          </cell>
          <cell r="J10">
            <v>1.9801426269618667</v>
          </cell>
          <cell r="K10">
            <v>2.6414013647316712</v>
          </cell>
          <cell r="L10">
            <v>2.7880607280777792</v>
          </cell>
          <cell r="M10">
            <v>2.0113726265822782</v>
          </cell>
        </row>
        <row r="11">
          <cell r="A11">
            <v>35278</v>
          </cell>
          <cell r="B11">
            <v>149.44499999999999</v>
          </cell>
          <cell r="C11">
            <v>112.036</v>
          </cell>
          <cell r="D11">
            <v>1346.46</v>
          </cell>
          <cell r="E11">
            <v>133.58699999999996</v>
          </cell>
          <cell r="F11">
            <v>138.70800000000003</v>
          </cell>
          <cell r="G11">
            <v>1.0168999999999999</v>
          </cell>
          <cell r="H11">
            <v>2.329914015189535</v>
          </cell>
          <cell r="I11">
            <v>2.05400942554179</v>
          </cell>
          <cell r="J11">
            <v>1.9714659180369265</v>
          </cell>
          <cell r="K11">
            <v>2.6340063030085274</v>
          </cell>
          <cell r="L11">
            <v>2.8054474147129214</v>
          </cell>
          <cell r="M11">
            <v>2.0000983380863411</v>
          </cell>
        </row>
        <row r="12">
          <cell r="A12">
            <v>35309</v>
          </cell>
          <cell r="B12">
            <v>149.77199999999999</v>
          </cell>
          <cell r="C12">
            <v>111.771</v>
          </cell>
          <cell r="D12">
            <v>1348.48</v>
          </cell>
          <cell r="E12">
            <v>133.72199999999998</v>
          </cell>
          <cell r="F12">
            <v>138.70800000000003</v>
          </cell>
          <cell r="G12">
            <v>1.0215000000000001</v>
          </cell>
          <cell r="H12">
            <v>2.3248270704804637</v>
          </cell>
          <cell r="I12">
            <v>2.0588793157437975</v>
          </cell>
          <cell r="J12">
            <v>1.9685126957759849</v>
          </cell>
          <cell r="K12">
            <v>2.631347123136059</v>
          </cell>
          <cell r="L12">
            <v>2.8054474147129214</v>
          </cell>
          <cell r="M12">
            <v>1.991091532060695</v>
          </cell>
        </row>
        <row r="13">
          <cell r="A13">
            <v>35339</v>
          </cell>
          <cell r="B13">
            <v>150.15700000000001</v>
          </cell>
          <cell r="C13">
            <v>111.91299999999998</v>
          </cell>
          <cell r="D13">
            <v>1352.53</v>
          </cell>
          <cell r="E13">
            <v>133.97799999999998</v>
          </cell>
          <cell r="F13">
            <v>138.92500000000001</v>
          </cell>
          <cell r="G13">
            <v>1.0276000000000001</v>
          </cell>
          <cell r="H13">
            <v>2.3188662533215236</v>
          </cell>
          <cell r="I13">
            <v>2.0562669216266207</v>
          </cell>
          <cell r="J13">
            <v>1.9626182044021205</v>
          </cell>
          <cell r="K13">
            <v>2.6263192464434466</v>
          </cell>
          <cell r="L13">
            <v>2.8010653230160156</v>
          </cell>
          <cell r="M13">
            <v>1.9792720903075125</v>
          </cell>
        </row>
        <row r="14">
          <cell r="A14">
            <v>35370</v>
          </cell>
          <cell r="B14">
            <v>151.035</v>
          </cell>
          <cell r="C14">
            <v>111.46299999999998</v>
          </cell>
          <cell r="D14">
            <v>1356.86</v>
          </cell>
          <cell r="E14">
            <v>134.24199999999996</v>
          </cell>
          <cell r="F14">
            <v>138.92800000000008</v>
          </cell>
          <cell r="G14">
            <v>1.0331999999999999</v>
          </cell>
          <cell r="H14">
            <v>2.3053861687688286</v>
          </cell>
          <cell r="I14">
            <v>2.0645685115240036</v>
          </cell>
          <cell r="J14">
            <v>1.9563551140132367</v>
          </cell>
          <cell r="K14">
            <v>2.6211543332191125</v>
          </cell>
          <cell r="L14">
            <v>2.8010048370378882</v>
          </cell>
          <cell r="M14">
            <v>1.968544328300426</v>
          </cell>
        </row>
        <row r="15">
          <cell r="A15">
            <v>35400</v>
          </cell>
          <cell r="B15">
            <v>151.922</v>
          </cell>
          <cell r="C15">
            <v>111.535</v>
          </cell>
          <cell r="D15">
            <v>1363.24</v>
          </cell>
          <cell r="E15">
            <v>135.22499999999999</v>
          </cell>
          <cell r="F15">
            <v>138.8180000000001</v>
          </cell>
          <cell r="G15">
            <v>1.0394000000000001</v>
          </cell>
          <cell r="H15">
            <v>2.2919261199826226</v>
          </cell>
          <cell r="I15">
            <v>2.063235755592415</v>
          </cell>
          <cell r="J15">
            <v>1.9471993192688009</v>
          </cell>
          <cell r="K15">
            <v>2.6021002033647629</v>
          </cell>
          <cell r="L15">
            <v>2.8032243657162597</v>
          </cell>
          <cell r="M15">
            <v>1.956802001154512</v>
          </cell>
        </row>
        <row r="16">
          <cell r="A16">
            <v>35431</v>
          </cell>
          <cell r="B16">
            <v>152.40799999999999</v>
          </cell>
          <cell r="C16">
            <v>110.33799999999998</v>
          </cell>
          <cell r="D16">
            <v>1379.33</v>
          </cell>
          <cell r="E16">
            <v>137.61299999999997</v>
          </cell>
          <cell r="F16">
            <v>140.19100000000009</v>
          </cell>
          <cell r="G16">
            <v>1.0461</v>
          </cell>
          <cell r="H16">
            <v>2.2846176053750464</v>
          </cell>
          <cell r="I16">
            <v>2.0856187351592381</v>
          </cell>
          <cell r="J16">
            <v>1.9244850760876659</v>
          </cell>
          <cell r="K16">
            <v>2.5569459280736564</v>
          </cell>
          <cell r="L16">
            <v>2.775770199228194</v>
          </cell>
          <cell r="M16">
            <v>1.9442691903259726</v>
          </cell>
        </row>
        <row r="17">
          <cell r="A17">
            <v>35462</v>
          </cell>
          <cell r="B17">
            <v>153.14699999999999</v>
          </cell>
          <cell r="C17">
            <v>109.91599999999998</v>
          </cell>
          <cell r="D17">
            <v>1386.23</v>
          </cell>
          <cell r="E17">
            <v>138.20399999999998</v>
          </cell>
          <cell r="F17">
            <v>140.17700000000008</v>
          </cell>
          <cell r="G17">
            <v>1.0515000000000001</v>
          </cell>
          <cell r="H17">
            <v>2.2735933449561534</v>
          </cell>
          <cell r="I17">
            <v>2.0936260417045744</v>
          </cell>
          <cell r="J17">
            <v>1.9149058958470095</v>
          </cell>
          <cell r="K17">
            <v>2.5460116928598309</v>
          </cell>
          <cell r="L17">
            <v>2.7760474257545802</v>
          </cell>
          <cell r="M17">
            <v>1.9342843556823583</v>
          </cell>
        </row>
        <row r="18">
          <cell r="A18">
            <v>35490</v>
          </cell>
          <cell r="B18">
            <v>154.26</v>
          </cell>
          <cell r="C18">
            <v>110.45799999999997</v>
          </cell>
          <cell r="D18">
            <v>1393.3</v>
          </cell>
          <cell r="E18">
            <v>139.79499999999999</v>
          </cell>
          <cell r="F18">
            <v>139.96800000000007</v>
          </cell>
          <cell r="G18">
            <v>1.0592999999999999</v>
          </cell>
          <cell r="H18">
            <v>2.2571891611564894</v>
          </cell>
          <cell r="I18">
            <v>2.0833529486320597</v>
          </cell>
          <cell r="J18">
            <v>1.9051891193569224</v>
          </cell>
          <cell r="K18">
            <v>2.5170356593583465</v>
          </cell>
          <cell r="L18">
            <v>2.7801926154549594</v>
          </cell>
          <cell r="M18">
            <v>1.9200415368639669</v>
          </cell>
        </row>
        <row r="19">
          <cell r="A19">
            <v>35521</v>
          </cell>
          <cell r="B19">
            <v>154.61600000000001</v>
          </cell>
          <cell r="C19">
            <v>110.87699999999995</v>
          </cell>
          <cell r="D19">
            <v>1405.56</v>
          </cell>
          <cell r="E19">
            <v>140.74199999999996</v>
          </cell>
          <cell r="F19">
            <v>136.24900000000008</v>
          </cell>
          <cell r="G19">
            <v>1.0638000000000001</v>
          </cell>
          <cell r="H19">
            <v>2.25199203187251</v>
          </cell>
          <cell r="I19">
            <v>2.0754800364367729</v>
          </cell>
          <cell r="J19">
            <v>1.8885711033324797</v>
          </cell>
          <cell r="K19">
            <v>2.5000994727941919</v>
          </cell>
          <cell r="L19">
            <v>2.8560796776490083</v>
          </cell>
          <cell r="M19">
            <v>1.9119195337469448</v>
          </cell>
        </row>
        <row r="20">
          <cell r="A20">
            <v>35551</v>
          </cell>
          <cell r="B20">
            <v>155.953</v>
          </cell>
          <cell r="C20">
            <v>110.985</v>
          </cell>
          <cell r="D20">
            <v>1411.32</v>
          </cell>
          <cell r="E20">
            <v>141.04</v>
          </cell>
          <cell r="F20">
            <v>136.37800000000007</v>
          </cell>
          <cell r="G20">
            <v>1.0717000000000001</v>
          </cell>
          <cell r="H20">
            <v>2.2326854885766867</v>
          </cell>
          <cell r="I20">
            <v>2.0734603775284945</v>
          </cell>
          <cell r="J20">
            <v>1.880863305274495</v>
          </cell>
          <cell r="K20">
            <v>2.494817073170732</v>
          </cell>
          <cell r="L20">
            <v>2.8533781108389902</v>
          </cell>
          <cell r="M20">
            <v>1.8978258841093589</v>
          </cell>
        </row>
        <row r="21">
          <cell r="A21">
            <v>35582</v>
          </cell>
          <cell r="B21">
            <v>157.68700000000001</v>
          </cell>
          <cell r="C21">
            <v>112.48099999999997</v>
          </cell>
          <cell r="D21">
            <v>1418.94</v>
          </cell>
          <cell r="E21">
            <v>142.09</v>
          </cell>
          <cell r="F21">
            <v>136.44999999999999</v>
          </cell>
          <cell r="G21">
            <v>1.0769</v>
          </cell>
          <cell r="H21">
            <v>2.2081338347485842</v>
          </cell>
          <cell r="I21">
            <v>2.0458833047359115</v>
          </cell>
          <cell r="J21">
            <v>1.8707626820020578</v>
          </cell>
          <cell r="K21">
            <v>2.4763811668660711</v>
          </cell>
          <cell r="L21">
            <v>2.851872480762184</v>
          </cell>
          <cell r="M21">
            <v>1.888661899897855</v>
          </cell>
        </row>
        <row r="22">
          <cell r="A22">
            <v>35612</v>
          </cell>
          <cell r="B22">
            <v>158.48500000000001</v>
          </cell>
          <cell r="C22">
            <v>112.42</v>
          </cell>
          <cell r="D22">
            <v>1422.06</v>
          </cell>
          <cell r="E22">
            <v>142.22099999999998</v>
          </cell>
          <cell r="F22">
            <v>136.84900000000007</v>
          </cell>
          <cell r="G22">
            <v>1.0833999999999999</v>
          </cell>
          <cell r="H22">
            <v>2.1970154904249615</v>
          </cell>
          <cell r="I22">
            <v>2.0469934175413624</v>
          </cell>
          <cell r="J22">
            <v>1.8666582282041546</v>
          </cell>
          <cell r="K22">
            <v>2.4741001680483197</v>
          </cell>
          <cell r="L22">
            <v>2.8435574976799227</v>
          </cell>
          <cell r="M22">
            <v>1.8773306258076428</v>
          </cell>
        </row>
        <row r="23">
          <cell r="A23">
            <v>35643</v>
          </cell>
          <cell r="B23">
            <v>160.352</v>
          </cell>
          <cell r="C23">
            <v>111.88599999999997</v>
          </cell>
          <cell r="D23">
            <v>1421.78</v>
          </cell>
          <cell r="E23">
            <v>142.35299999999998</v>
          </cell>
          <cell r="F23">
            <v>136.41499999999999</v>
          </cell>
          <cell r="G23">
            <v>1.0915999999999999</v>
          </cell>
          <cell r="H23">
            <v>2.1714353422470567</v>
          </cell>
          <cell r="I23">
            <v>2.0567631339041528</v>
          </cell>
          <cell r="J23">
            <v>1.8670258408473885</v>
          </cell>
          <cell r="K23">
            <v>2.4718060033859497</v>
          </cell>
          <cell r="L23">
            <v>2.8526041857566984</v>
          </cell>
          <cell r="M23">
            <v>1.8632282887504583</v>
          </cell>
        </row>
        <row r="24">
          <cell r="A24">
            <v>35674</v>
          </cell>
          <cell r="B24">
            <v>160.78</v>
          </cell>
          <cell r="C24">
            <v>111.51199999999997</v>
          </cell>
          <cell r="D24">
            <v>1422.63</v>
          </cell>
          <cell r="E24">
            <v>143.04199999999997</v>
          </cell>
          <cell r="F24">
            <v>137.26800000000009</v>
          </cell>
          <cell r="G24">
            <v>1.0964</v>
          </cell>
          <cell r="H24">
            <v>2.1656549322054981</v>
          </cell>
          <cell r="I24">
            <v>2.0636613099935439</v>
          </cell>
          <cell r="J24">
            <v>1.8659103210251435</v>
          </cell>
          <cell r="K24">
            <v>2.4598998895429323</v>
          </cell>
          <cell r="L24">
            <v>2.8348777573797226</v>
          </cell>
          <cell r="M24">
            <v>1.8550711419190076</v>
          </cell>
        </row>
        <row r="25">
          <cell r="A25">
            <v>35704</v>
          </cell>
          <cell r="B25">
            <v>161.024</v>
          </cell>
          <cell r="C25">
            <v>111.29299999999998</v>
          </cell>
          <cell r="D25">
            <v>1425.9</v>
          </cell>
          <cell r="E25">
            <v>143.56699999999998</v>
          </cell>
          <cell r="F25">
            <v>137.6810000000001</v>
          </cell>
          <cell r="G25">
            <v>1.1031</v>
          </cell>
          <cell r="H25">
            <v>2.162373310810811</v>
          </cell>
          <cell r="I25">
            <v>2.0677221388586888</v>
          </cell>
          <cell r="J25">
            <v>1.8616312504383195</v>
          </cell>
          <cell r="K25">
            <v>2.4509044557593325</v>
          </cell>
          <cell r="L25">
            <v>2.8263740094856931</v>
          </cell>
          <cell r="M25">
            <v>1.8438038255824496</v>
          </cell>
        </row>
        <row r="26">
          <cell r="A26">
            <v>35735</v>
          </cell>
          <cell r="B26">
            <v>161.89699999999999</v>
          </cell>
          <cell r="C26">
            <v>110.69299999999997</v>
          </cell>
          <cell r="D26">
            <v>1428.32</v>
          </cell>
          <cell r="E26">
            <v>144.48099999999997</v>
          </cell>
          <cell r="F26">
            <v>138.26</v>
          </cell>
          <cell r="G26">
            <v>1.1097999999999999</v>
          </cell>
          <cell r="H26">
            <v>2.1507131077166348</v>
          </cell>
          <cell r="I26">
            <v>2.0789300136413327</v>
          </cell>
          <cell r="J26">
            <v>1.8584770919681866</v>
          </cell>
          <cell r="K26">
            <v>2.4353998103556878</v>
          </cell>
          <cell r="L26">
            <v>2.8145378272819328</v>
          </cell>
          <cell r="M26">
            <v>1.8326725536132638</v>
          </cell>
        </row>
        <row r="27">
          <cell r="A27">
            <v>35765</v>
          </cell>
          <cell r="B27">
            <v>162.27099999999999</v>
          </cell>
          <cell r="C27">
            <v>110.61699999999998</v>
          </cell>
          <cell r="D27">
            <v>1434.46</v>
          </cell>
          <cell r="E27">
            <v>145.69499999999999</v>
          </cell>
          <cell r="F27">
            <v>137.72999999999999</v>
          </cell>
          <cell r="G27">
            <v>1.1164000000000001</v>
          </cell>
          <cell r="H27">
            <v>2.1457561733150103</v>
          </cell>
          <cell r="I27">
            <v>2.0803583535984527</v>
          </cell>
          <cell r="J27">
            <v>1.8505221477071512</v>
          </cell>
          <cell r="K27">
            <v>2.4151069014036173</v>
          </cell>
          <cell r="L27">
            <v>2.825368474551659</v>
          </cell>
          <cell r="M27">
            <v>1.8218380508778216</v>
          </cell>
        </row>
        <row r="28">
          <cell r="A28">
            <v>35796</v>
          </cell>
          <cell r="B28">
            <v>162.80500000000001</v>
          </cell>
          <cell r="C28">
            <v>111.14099999999996</v>
          </cell>
          <cell r="D28">
            <v>1444.64</v>
          </cell>
          <cell r="E28">
            <v>147.09100000000001</v>
          </cell>
          <cell r="F28">
            <v>136.43</v>
          </cell>
          <cell r="G28">
            <v>1.1236999999999999</v>
          </cell>
          <cell r="H28">
            <v>2.138718098338503</v>
          </cell>
          <cell r="I28">
            <v>2.0705500220440709</v>
          </cell>
          <cell r="J28">
            <v>1.837482002436593</v>
          </cell>
          <cell r="K28">
            <v>2.3921857897492029</v>
          </cell>
          <cell r="L28">
            <v>2.852290551931393</v>
          </cell>
          <cell r="M28">
            <v>1.8100026697517133</v>
          </cell>
        </row>
        <row r="29">
          <cell r="A29">
            <v>35827</v>
          </cell>
          <cell r="B29">
            <v>163.59299999999999</v>
          </cell>
          <cell r="C29">
            <v>110.185</v>
          </cell>
          <cell r="D29">
            <v>1451.29</v>
          </cell>
          <cell r="E29">
            <v>147.35599999999999</v>
          </cell>
          <cell r="F29">
            <v>136.45200000000008</v>
          </cell>
          <cell r="G29">
            <v>1.1304000000000001</v>
          </cell>
          <cell r="H29">
            <v>2.1284162525291426</v>
          </cell>
          <cell r="I29">
            <v>2.0885147706130596</v>
          </cell>
          <cell r="J29">
            <v>1.8290624203295001</v>
          </cell>
          <cell r="K29">
            <v>2.3878837644887216</v>
          </cell>
          <cell r="L29">
            <v>2.8518306803857749</v>
          </cell>
          <cell r="M29">
            <v>1.7992745930644019</v>
          </cell>
        </row>
        <row r="30">
          <cell r="A30">
            <v>35855</v>
          </cell>
          <cell r="B30">
            <v>164.36099999999999</v>
          </cell>
          <cell r="C30">
            <v>109.78899999999996</v>
          </cell>
          <cell r="D30">
            <v>1456.22</v>
          </cell>
          <cell r="E30">
            <v>147.63499999999999</v>
          </cell>
          <cell r="F30">
            <v>137.58200000000008</v>
          </cell>
          <cell r="G30">
            <v>1.1374</v>
          </cell>
          <cell r="H30">
            <v>2.1184709268013702</v>
          </cell>
          <cell r="I30">
            <v>2.0960478736485446</v>
          </cell>
          <cell r="J30">
            <v>1.8228701707159631</v>
          </cell>
          <cell r="K30">
            <v>2.3833711518271414</v>
          </cell>
          <cell r="L30">
            <v>2.8284077859022236</v>
          </cell>
          <cell r="M30">
            <v>1.7882011605415862</v>
          </cell>
        </row>
        <row r="31">
          <cell r="A31">
            <v>35886</v>
          </cell>
          <cell r="B31">
            <v>163.535</v>
          </cell>
          <cell r="C31">
            <v>109.73899999999996</v>
          </cell>
          <cell r="D31">
            <v>1459.71</v>
          </cell>
          <cell r="E31">
            <v>147.821</v>
          </cell>
          <cell r="F31">
            <v>137.57800000000009</v>
          </cell>
          <cell r="G31">
            <v>1.1443000000000001</v>
          </cell>
          <cell r="H31">
            <v>2.1291711254471521</v>
          </cell>
          <cell r="I31">
            <v>2.0970028886722138</v>
          </cell>
          <cell r="J31">
            <v>1.81851189619856</v>
          </cell>
          <cell r="K31">
            <v>2.3803722069259443</v>
          </cell>
          <cell r="L31">
            <v>2.8284900202067171</v>
          </cell>
          <cell r="M31">
            <v>1.7774185091322205</v>
          </cell>
        </row>
        <row r="32">
          <cell r="A32">
            <v>35916</v>
          </cell>
          <cell r="B32">
            <v>165.13300000000001</v>
          </cell>
          <cell r="C32">
            <v>109.68899999999995</v>
          </cell>
          <cell r="D32">
            <v>1467.01</v>
          </cell>
          <cell r="E32">
            <v>148.02099999999999</v>
          </cell>
          <cell r="F32">
            <v>137.58200000000008</v>
          </cell>
          <cell r="G32">
            <v>1.1505000000000001</v>
          </cell>
          <cell r="H32">
            <v>2.1085670338454459</v>
          </cell>
          <cell r="I32">
            <v>2.0979587743529442</v>
          </cell>
          <cell r="J32">
            <v>1.8094627848480924</v>
          </cell>
          <cell r="K32">
            <v>2.3771559440890146</v>
          </cell>
          <cell r="L32">
            <v>2.8284077859022236</v>
          </cell>
          <cell r="M32">
            <v>1.7678400695349847</v>
          </cell>
        </row>
        <row r="33">
          <cell r="A33">
            <v>35947</v>
          </cell>
          <cell r="B33">
            <v>165.78100000000001</v>
          </cell>
          <cell r="C33">
            <v>109.55399999999996</v>
          </cell>
          <cell r="D33">
            <v>1467.3</v>
          </cell>
          <cell r="E33">
            <v>148.58799999999999</v>
          </cell>
          <cell r="F33">
            <v>137.93</v>
          </cell>
          <cell r="G33">
            <v>1.1569</v>
          </cell>
          <cell r="H33">
            <v>2.1003251277287505</v>
          </cell>
          <cell r="I33">
            <v>2.1005440239516591</v>
          </cell>
          <cell r="J33">
            <v>1.8091051591358278</v>
          </cell>
          <cell r="K33">
            <v>2.3680849059143405</v>
          </cell>
          <cell r="L33">
            <v>2.8212716595374463</v>
          </cell>
          <cell r="M33">
            <v>1.7580603336502723</v>
          </cell>
        </row>
        <row r="34">
          <cell r="A34">
            <v>35977</v>
          </cell>
          <cell r="B34">
            <v>166.345</v>
          </cell>
          <cell r="C34">
            <v>109.68099999999995</v>
          </cell>
          <cell r="D34">
            <v>1465.54</v>
          </cell>
          <cell r="E34">
            <v>148.339</v>
          </cell>
          <cell r="F34">
            <v>137.93</v>
          </cell>
          <cell r="G34">
            <v>1.1634</v>
          </cell>
          <cell r="H34">
            <v>2.0932038834951459</v>
          </cell>
          <cell r="I34">
            <v>2.0981117969383947</v>
          </cell>
          <cell r="J34">
            <v>1.8112777542748748</v>
          </cell>
          <cell r="K34">
            <v>2.3720599437774288</v>
          </cell>
          <cell r="L34">
            <v>2.8212716595374463</v>
          </cell>
          <cell r="M34">
            <v>1.7482379233281762</v>
          </cell>
        </row>
        <row r="35">
          <cell r="A35">
            <v>36008</v>
          </cell>
          <cell r="B35">
            <v>166.70500000000001</v>
          </cell>
          <cell r="C35">
            <v>109.20399999999995</v>
          </cell>
          <cell r="D35">
            <v>1458.07</v>
          </cell>
          <cell r="E35">
            <v>148.10900000000001</v>
          </cell>
          <cell r="F35">
            <v>138.41100000000012</v>
          </cell>
          <cell r="G35">
            <v>1.1769000000000001</v>
          </cell>
          <cell r="H35">
            <v>2.0886836027713627</v>
          </cell>
          <cell r="I35">
            <v>2.1072762902457796</v>
          </cell>
          <cell r="J35">
            <v>1.8205573120632068</v>
          </cell>
          <cell r="K35">
            <v>2.375743540230506</v>
          </cell>
          <cell r="L35">
            <v>2.8114672966743948</v>
          </cell>
          <cell r="M35">
            <v>1.7281842127623417</v>
          </cell>
        </row>
        <row r="36">
          <cell r="A36">
            <v>36039</v>
          </cell>
          <cell r="B36">
            <v>166.72900000000001</v>
          </cell>
          <cell r="C36">
            <v>108.63299999999995</v>
          </cell>
          <cell r="D36">
            <v>1454.86</v>
          </cell>
          <cell r="E36">
            <v>147.98400000000001</v>
          </cell>
          <cell r="F36">
            <v>138.2590000000001</v>
          </cell>
          <cell r="G36">
            <v>1.1856</v>
          </cell>
          <cell r="H36">
            <v>2.0883829447786528</v>
          </cell>
          <cell r="I36">
            <v>2.1183526184492751</v>
          </cell>
          <cell r="J36">
            <v>1.8245741858323139</v>
          </cell>
          <cell r="K36">
            <v>2.3777502973294409</v>
          </cell>
          <cell r="L36">
            <v>2.8145581842773324</v>
          </cell>
          <cell r="M36">
            <v>1.7155026990553306</v>
          </cell>
        </row>
        <row r="37">
          <cell r="A37">
            <v>36069</v>
          </cell>
          <cell r="B37">
            <v>166.738</v>
          </cell>
          <cell r="C37">
            <v>108.675</v>
          </cell>
          <cell r="D37">
            <v>1455.15</v>
          </cell>
          <cell r="E37">
            <v>148.1</v>
          </cell>
          <cell r="F37">
            <v>139.26</v>
          </cell>
          <cell r="G37">
            <v>1.1932</v>
          </cell>
          <cell r="H37">
            <v>2.088270220345692</v>
          </cell>
          <cell r="I37">
            <v>2.117533931446975</v>
          </cell>
          <cell r="J37">
            <v>1.8242105624849672</v>
          </cell>
          <cell r="K37">
            <v>2.3758879135719111</v>
          </cell>
          <cell r="L37">
            <v>2.794327157834267</v>
          </cell>
          <cell r="M37">
            <v>1.7045759302715386</v>
          </cell>
        </row>
        <row r="38">
          <cell r="A38">
            <v>36100</v>
          </cell>
          <cell r="B38">
            <v>166.65700000000001</v>
          </cell>
          <cell r="C38">
            <v>107.66199999999998</v>
          </cell>
          <cell r="D38">
            <v>1453.4</v>
          </cell>
          <cell r="E38">
            <v>147.62799999999999</v>
          </cell>
          <cell r="F38">
            <v>139.62600000000012</v>
          </cell>
          <cell r="G38">
            <v>1.2012</v>
          </cell>
          <cell r="H38">
            <v>2.0892851785403552</v>
          </cell>
          <cell r="I38">
            <v>2.1374579703145034</v>
          </cell>
          <cell r="J38">
            <v>1.8264070455483692</v>
          </cell>
          <cell r="K38">
            <v>2.383484162895928</v>
          </cell>
          <cell r="L38">
            <v>2.7870024207525792</v>
          </cell>
          <cell r="M38">
            <v>1.6932234432234432</v>
          </cell>
        </row>
        <row r="39">
          <cell r="A39">
            <v>36130</v>
          </cell>
          <cell r="B39">
            <v>166.733</v>
          </cell>
          <cell r="C39">
            <v>108.10599999999997</v>
          </cell>
          <cell r="D39">
            <v>1458.2</v>
          </cell>
          <cell r="E39">
            <v>148.29100000000003</v>
          </cell>
          <cell r="F39">
            <v>139.62200000000013</v>
          </cell>
          <cell r="G39">
            <v>1.2087000000000001</v>
          </cell>
          <cell r="H39">
            <v>2.088332843528276</v>
          </cell>
          <cell r="I39">
            <v>2.1286792592455557</v>
          </cell>
          <cell r="J39">
            <v>1.8203950075435469</v>
          </cell>
          <cell r="K39">
            <v>2.372827750841251</v>
          </cell>
          <cell r="L39">
            <v>2.7870822649725659</v>
          </cell>
          <cell r="M39">
            <v>1.6827169686439976</v>
          </cell>
        </row>
        <row r="40">
          <cell r="A40">
            <v>36161</v>
          </cell>
          <cell r="B40">
            <v>167.648</v>
          </cell>
          <cell r="C40">
            <v>110.58099999999997</v>
          </cell>
          <cell r="D40">
            <v>1468.41</v>
          </cell>
          <cell r="E40">
            <v>149.53300000000004</v>
          </cell>
          <cell r="F40">
            <v>142.21600000000015</v>
          </cell>
          <cell r="G40">
            <v>1.9832000000000001</v>
          </cell>
          <cell r="H40">
            <v>2.0769350066806642</v>
          </cell>
          <cell r="I40">
            <v>2.0810356209475409</v>
          </cell>
          <cell r="J40">
            <v>1.807737620964172</v>
          </cell>
          <cell r="K40">
            <v>2.3531193783312041</v>
          </cell>
          <cell r="L40">
            <v>2.7362462732744528</v>
          </cell>
          <cell r="M40">
            <v>1.025564743848326</v>
          </cell>
        </row>
        <row r="41">
          <cell r="A41">
            <v>36192</v>
          </cell>
          <cell r="B41">
            <v>169.28800000000001</v>
          </cell>
          <cell r="C41">
            <v>118.38699999999996</v>
          </cell>
          <cell r="D41">
            <v>1483.83</v>
          </cell>
          <cell r="E41">
            <v>154.93300000000005</v>
          </cell>
          <cell r="F41">
            <v>147.17500000000001</v>
          </cell>
          <cell r="G41">
            <v>2.0648</v>
          </cell>
          <cell r="H41">
            <v>2.056814422758849</v>
          </cell>
          <cell r="I41">
            <v>1.9438198450843427</v>
          </cell>
          <cell r="J41">
            <v>1.7889515645323253</v>
          </cell>
          <cell r="K41">
            <v>2.2711042837871851</v>
          </cell>
          <cell r="L41">
            <v>2.6440496008153556</v>
          </cell>
          <cell r="M41">
            <v>0.98503487020534675</v>
          </cell>
        </row>
        <row r="42">
          <cell r="A42">
            <v>36220</v>
          </cell>
          <cell r="B42">
            <v>170.221</v>
          </cell>
          <cell r="C42">
            <v>123.91199999999996</v>
          </cell>
          <cell r="D42">
            <v>1500.15</v>
          </cell>
          <cell r="E42">
            <v>159.32499999999999</v>
          </cell>
          <cell r="F42">
            <v>150.95900000000015</v>
          </cell>
          <cell r="G42">
            <v>1.722</v>
          </cell>
          <cell r="H42">
            <v>2.0455407969639468</v>
          </cell>
          <cell r="I42">
            <v>1.857148621602428</v>
          </cell>
          <cell r="J42">
            <v>1.7694897176948972</v>
          </cell>
          <cell r="K42">
            <v>2.2084983524242903</v>
          </cell>
          <cell r="L42">
            <v>2.5777727727396154</v>
          </cell>
          <cell r="M42">
            <v>1.1811265969802556</v>
          </cell>
        </row>
        <row r="43">
          <cell r="A43">
            <v>36251</v>
          </cell>
          <cell r="B43">
            <v>171.1</v>
          </cell>
          <cell r="C43">
            <v>125.205</v>
          </cell>
          <cell r="D43">
            <v>1508.55</v>
          </cell>
          <cell r="E43">
            <v>160.45900000000006</v>
          </cell>
          <cell r="F43">
            <v>155.44600000000014</v>
          </cell>
          <cell r="G43">
            <v>1.6607000000000001</v>
          </cell>
          <cell r="H43">
            <v>2.035032144944477</v>
          </cell>
          <cell r="I43">
            <v>1.8379697296433848</v>
          </cell>
          <cell r="J43">
            <v>1.7596367372642605</v>
          </cell>
          <cell r="K43">
            <v>2.1928903956774</v>
          </cell>
          <cell r="L43">
            <v>2.503364512435184</v>
          </cell>
          <cell r="M43">
            <v>1.2247245137592582</v>
          </cell>
        </row>
        <row r="44">
          <cell r="A44">
            <v>36281</v>
          </cell>
          <cell r="B44">
            <v>172.578</v>
          </cell>
          <cell r="C44">
            <v>124.42799999999995</v>
          </cell>
          <cell r="D44">
            <v>1513.08</v>
          </cell>
          <cell r="E44">
            <v>159.99600000000007</v>
          </cell>
          <cell r="F44">
            <v>155.34700000000015</v>
          </cell>
          <cell r="G44">
            <v>1.724</v>
          </cell>
          <cell r="H44">
            <v>2.0176036342986938</v>
          </cell>
          <cell r="I44">
            <v>1.8494470697913659</v>
          </cell>
          <cell r="J44">
            <v>1.7543685727126128</v>
          </cell>
          <cell r="K44">
            <v>2.1992362309057718</v>
          </cell>
          <cell r="L44">
            <v>2.5049598640462936</v>
          </cell>
          <cell r="M44">
            <v>1.179756380510441</v>
          </cell>
        </row>
        <row r="45">
          <cell r="A45">
            <v>36312</v>
          </cell>
          <cell r="B45">
            <v>173.279</v>
          </cell>
          <cell r="C45">
            <v>124.10199999999996</v>
          </cell>
          <cell r="D45">
            <v>1515.95</v>
          </cell>
          <cell r="E45">
            <v>160.57300000000006</v>
          </cell>
          <cell r="F45">
            <v>155.80000000000001</v>
          </cell>
          <cell r="G45">
            <v>1.7695000000000001</v>
          </cell>
          <cell r="H45">
            <v>2.0094414210608327</v>
          </cell>
          <cell r="I45">
            <v>1.8543053294870353</v>
          </cell>
          <cell r="J45">
            <v>1.7510471981265872</v>
          </cell>
          <cell r="K45">
            <v>2.1913335367714364</v>
          </cell>
          <cell r="L45">
            <v>2.4976765083440307</v>
          </cell>
          <cell r="M45">
            <v>1.1494207403221248</v>
          </cell>
        </row>
        <row r="46">
          <cell r="A46">
            <v>36342</v>
          </cell>
          <cell r="B46">
            <v>174.07400000000001</v>
          </cell>
          <cell r="C46">
            <v>123.70299999999996</v>
          </cell>
          <cell r="D46">
            <v>1532.47</v>
          </cell>
          <cell r="E46">
            <v>163.06</v>
          </cell>
          <cell r="F46">
            <v>155.66</v>
          </cell>
          <cell r="G46">
            <v>1.7891999999999999</v>
          </cell>
          <cell r="H46">
            <v>2.0002642554315981</v>
          </cell>
          <cell r="I46">
            <v>1.8602863309701467</v>
          </cell>
          <cell r="J46">
            <v>1.732170939724758</v>
          </cell>
          <cell r="K46">
            <v>2.1579111983319024</v>
          </cell>
          <cell r="L46">
            <v>2.4999229089040216</v>
          </cell>
          <cell r="M46">
            <v>1.1367650346523588</v>
          </cell>
        </row>
        <row r="47">
          <cell r="A47">
            <v>36373</v>
          </cell>
          <cell r="B47">
            <v>175.28</v>
          </cell>
          <cell r="C47">
            <v>125.26199999999996</v>
          </cell>
          <cell r="D47">
            <v>1541.05</v>
          </cell>
          <cell r="E47">
            <v>165.60300000000009</v>
          </cell>
          <cell r="F47">
            <v>155.88200000000015</v>
          </cell>
          <cell r="G47">
            <v>1.9158999999999999</v>
          </cell>
          <cell r="H47">
            <v>1.9865015974440896</v>
          </cell>
          <cell r="I47">
            <v>1.8371333684597091</v>
          </cell>
          <cell r="J47">
            <v>1.7225268485772689</v>
          </cell>
          <cell r="K47">
            <v>2.124774309644148</v>
          </cell>
          <cell r="L47">
            <v>2.496362633273884</v>
          </cell>
          <cell r="M47">
            <v>1.0615898533326376</v>
          </cell>
        </row>
        <row r="48">
          <cell r="A48">
            <v>36404</v>
          </cell>
          <cell r="B48">
            <v>176.785</v>
          </cell>
          <cell r="C48">
            <v>125.53099999999998</v>
          </cell>
          <cell r="D48">
            <v>1545.83</v>
          </cell>
          <cell r="E48">
            <v>167.9970000000001</v>
          </cell>
          <cell r="F48">
            <v>157.19600000000014</v>
          </cell>
          <cell r="G48">
            <v>1.9222999999999999</v>
          </cell>
          <cell r="H48">
            <v>1.9695901801623443</v>
          </cell>
          <cell r="I48">
            <v>1.8331965809242341</v>
          </cell>
          <cell r="J48">
            <v>1.7172004683568052</v>
          </cell>
          <cell r="K48">
            <v>2.0944957350428868</v>
          </cell>
          <cell r="L48">
            <v>2.4754955596834503</v>
          </cell>
          <cell r="M48">
            <v>1.0580554544035792</v>
          </cell>
        </row>
        <row r="49">
          <cell r="A49">
            <v>36434</v>
          </cell>
          <cell r="B49">
            <v>178.57400000000001</v>
          </cell>
          <cell r="C49">
            <v>128.57599999999996</v>
          </cell>
          <cell r="D49">
            <v>1564.23</v>
          </cell>
          <cell r="E49">
            <v>170.86100000000008</v>
          </cell>
          <cell r="F49">
            <v>162.05900000000017</v>
          </cell>
          <cell r="G49">
            <v>1.9530000000000001</v>
          </cell>
          <cell r="H49">
            <v>1.9498583220401626</v>
          </cell>
          <cell r="I49">
            <v>1.7897819188651074</v>
          </cell>
          <cell r="J49">
            <v>1.697001080403777</v>
          </cell>
          <cell r="K49">
            <v>2.0593874552999214</v>
          </cell>
          <cell r="L49">
            <v>2.4012119043064537</v>
          </cell>
          <cell r="M49">
            <v>1.0414234511008704</v>
          </cell>
        </row>
        <row r="50">
          <cell r="A50">
            <v>36465</v>
          </cell>
          <cell r="B50">
            <v>180.20699999999999</v>
          </cell>
          <cell r="C50">
            <v>128.82399999999998</v>
          </cell>
          <cell r="D50">
            <v>1579.09</v>
          </cell>
          <cell r="E50">
            <v>174.93900000000008</v>
          </cell>
          <cell r="F50">
            <v>162.83000000000001</v>
          </cell>
          <cell r="G50">
            <v>1.9227000000000001</v>
          </cell>
          <cell r="H50">
            <v>1.9321890936534099</v>
          </cell>
          <cell r="I50">
            <v>1.7863363969446688</v>
          </cell>
          <cell r="J50">
            <v>1.6810314801562927</v>
          </cell>
          <cell r="K50">
            <v>2.011381109986909</v>
          </cell>
          <cell r="L50">
            <v>2.3898421666769019</v>
          </cell>
          <cell r="M50">
            <v>1.0578353357258021</v>
          </cell>
        </row>
        <row r="51">
          <cell r="A51">
            <v>36495</v>
          </cell>
          <cell r="B51">
            <v>182.084</v>
          </cell>
          <cell r="C51">
            <v>129.28399999999996</v>
          </cell>
          <cell r="D51">
            <v>1588.56</v>
          </cell>
          <cell r="E51">
            <v>178.09900000000005</v>
          </cell>
          <cell r="F51">
            <v>161.78200000000015</v>
          </cell>
          <cell r="G51">
            <v>1.7889999999999999</v>
          </cell>
          <cell r="H51">
            <v>1.9122712594187299</v>
          </cell>
          <cell r="I51">
            <v>1.7799805080288362</v>
          </cell>
          <cell r="J51">
            <v>1.6710102230951303</v>
          </cell>
          <cell r="K51">
            <v>1.9756932941790799</v>
          </cell>
          <cell r="L51">
            <v>2.405323212718347</v>
          </cell>
          <cell r="M51">
            <v>1.1368921185019565</v>
          </cell>
        </row>
        <row r="52">
          <cell r="A52">
            <v>36526</v>
          </cell>
          <cell r="B52">
            <v>184.03899999999999</v>
          </cell>
          <cell r="C52">
            <v>129.91899999999998</v>
          </cell>
          <cell r="D52">
            <v>1598.41</v>
          </cell>
          <cell r="E52">
            <v>180.30100000000004</v>
          </cell>
          <cell r="F52">
            <v>160.71200000000013</v>
          </cell>
          <cell r="G52">
            <v>1.8024</v>
          </cell>
          <cell r="H52">
            <v>1.8919576828824327</v>
          </cell>
          <cell r="I52">
            <v>1.771280567122592</v>
          </cell>
          <cell r="J52">
            <v>1.6607128333781696</v>
          </cell>
          <cell r="K52">
            <v>1.9515643285394975</v>
          </cell>
          <cell r="L52">
            <v>2.4213375479117905</v>
          </cell>
          <cell r="M52">
            <v>1.1284398579671548</v>
          </cell>
        </row>
        <row r="53">
          <cell r="A53">
            <v>36557</v>
          </cell>
          <cell r="B53">
            <v>185.46100000000001</v>
          </cell>
          <cell r="C53">
            <v>129.87399999999997</v>
          </cell>
          <cell r="D53">
            <v>1600.49</v>
          </cell>
          <cell r="E53">
            <v>180.935</v>
          </cell>
          <cell r="F53">
            <v>162.07200000000014</v>
          </cell>
          <cell r="G53">
            <v>1.7685</v>
          </cell>
          <cell r="H53">
            <v>1.8774513239980373</v>
          </cell>
          <cell r="I53">
            <v>1.7718942975499334</v>
          </cell>
          <cell r="J53">
            <v>1.6585545676636531</v>
          </cell>
          <cell r="K53">
            <v>1.9447260065769476</v>
          </cell>
          <cell r="L53">
            <v>2.4010193000641666</v>
          </cell>
          <cell r="M53">
            <v>1.1500706813683914</v>
          </cell>
        </row>
        <row r="54">
          <cell r="A54">
            <v>36586</v>
          </cell>
          <cell r="B54">
            <v>186.49199999999999</v>
          </cell>
          <cell r="C54">
            <v>129.49599999999998</v>
          </cell>
          <cell r="D54">
            <v>1604.01</v>
          </cell>
          <cell r="E54">
            <v>181.21400000000006</v>
          </cell>
          <cell r="F54">
            <v>162.33900000000014</v>
          </cell>
          <cell r="G54">
            <v>1.7473000000000001</v>
          </cell>
          <cell r="H54">
            <v>1.8670720459858869</v>
          </cell>
          <cell r="I54">
            <v>1.7770664730956942</v>
          </cell>
          <cell r="J54">
            <v>1.6549148696080449</v>
          </cell>
          <cell r="K54">
            <v>1.9417318750206933</v>
          </cell>
          <cell r="L54">
            <v>2.3970703281404937</v>
          </cell>
          <cell r="M54">
            <v>1.1640244949350427</v>
          </cell>
        </row>
        <row r="55">
          <cell r="A55">
            <v>36617</v>
          </cell>
          <cell r="B55">
            <v>187.60400000000001</v>
          </cell>
          <cell r="C55">
            <v>130.69599999999997</v>
          </cell>
          <cell r="D55">
            <v>1610.75</v>
          </cell>
          <cell r="E55">
            <v>181.63499999999999</v>
          </cell>
          <cell r="F55">
            <v>163.85200000000017</v>
          </cell>
          <cell r="G55">
            <v>1.8067</v>
          </cell>
          <cell r="H55">
            <v>1.8560052024477089</v>
          </cell>
          <cell r="I55">
            <v>1.7607501377241848</v>
          </cell>
          <cell r="J55">
            <v>1.6479900667390968</v>
          </cell>
          <cell r="K55">
            <v>1.9372312604949489</v>
          </cell>
          <cell r="L55">
            <v>2.3749359177794567</v>
          </cell>
          <cell r="M55">
            <v>1.1257541373775393</v>
          </cell>
        </row>
        <row r="56">
          <cell r="A56">
            <v>36647</v>
          </cell>
          <cell r="B56">
            <v>190.136</v>
          </cell>
          <cell r="C56">
            <v>130.20500000000001</v>
          </cell>
          <cell r="D56">
            <v>1610.91</v>
          </cell>
          <cell r="E56">
            <v>182.18900000000008</v>
          </cell>
          <cell r="F56">
            <v>165.75200000000018</v>
          </cell>
          <cell r="G56">
            <v>1.8266</v>
          </cell>
          <cell r="H56">
            <v>1.8312891824799093</v>
          </cell>
          <cell r="I56">
            <v>1.7673898851810603</v>
          </cell>
          <cell r="J56">
            <v>1.6478263838451557</v>
          </cell>
          <cell r="K56">
            <v>1.9313405309870513</v>
          </cell>
          <cell r="L56">
            <v>2.3477122447994567</v>
          </cell>
          <cell r="M56">
            <v>1.1134895434139933</v>
          </cell>
        </row>
        <row r="57">
          <cell r="A57">
            <v>36678</v>
          </cell>
          <cell r="B57">
            <v>191.52699999999999</v>
          </cell>
          <cell r="C57">
            <v>130.98299999999998</v>
          </cell>
          <cell r="D57">
            <v>1614.62</v>
          </cell>
          <cell r="E57">
            <v>183.745</v>
          </cell>
          <cell r="F57">
            <v>165.82300000000018</v>
          </cell>
          <cell r="G57">
            <v>1.8</v>
          </cell>
          <cell r="H57">
            <v>1.8179891085852127</v>
          </cell>
          <cell r="I57">
            <v>1.7568921157707491</v>
          </cell>
          <cell r="J57">
            <v>1.6440400837348728</v>
          </cell>
          <cell r="K57">
            <v>1.9149854417807288</v>
          </cell>
          <cell r="L57">
            <v>2.3467070309908733</v>
          </cell>
          <cell r="M57">
            <v>1.1299444444444444</v>
          </cell>
        </row>
        <row r="58">
          <cell r="A58">
            <v>36708</v>
          </cell>
          <cell r="B58">
            <v>192.10400000000001</v>
          </cell>
          <cell r="C58">
            <v>131.82899999999998</v>
          </cell>
          <cell r="D58">
            <v>1640.62</v>
          </cell>
          <cell r="E58">
            <v>186.63400000000007</v>
          </cell>
          <cell r="F58">
            <v>167.155</v>
          </cell>
          <cell r="G58">
            <v>1.7747999999999999</v>
          </cell>
          <cell r="H58">
            <v>1.8125286303252404</v>
          </cell>
          <cell r="I58">
            <v>1.7456174286386155</v>
          </cell>
          <cell r="J58">
            <v>1.6179858833855494</v>
          </cell>
          <cell r="K58">
            <v>1.8853424349261114</v>
          </cell>
          <cell r="L58">
            <v>2.3280069396667762</v>
          </cell>
          <cell r="M58">
            <v>1.1459882803696191</v>
          </cell>
        </row>
        <row r="59">
          <cell r="A59">
            <v>36739</v>
          </cell>
          <cell r="B59">
            <v>192.846</v>
          </cell>
          <cell r="C59">
            <v>133.21699999999998</v>
          </cell>
          <cell r="D59">
            <v>1662.11</v>
          </cell>
          <cell r="E59">
            <v>191.08700000000007</v>
          </cell>
          <cell r="F59">
            <v>167.34200000000018</v>
          </cell>
          <cell r="G59">
            <v>1.8233999999999999</v>
          </cell>
          <cell r="H59">
            <v>1.8055546913080904</v>
          </cell>
          <cell r="I59">
            <v>1.7274296823978923</v>
          </cell>
          <cell r="J59">
            <v>1.5970663794815025</v>
          </cell>
          <cell r="K59">
            <v>1.8414073170859342</v>
          </cell>
          <cell r="L59">
            <v>2.3254054570878773</v>
          </cell>
          <cell r="M59">
            <v>1.1154436766480202</v>
          </cell>
        </row>
        <row r="60">
          <cell r="A60">
            <v>36770</v>
          </cell>
          <cell r="B60">
            <v>193.34200000000001</v>
          </cell>
          <cell r="C60">
            <v>132.88</v>
          </cell>
          <cell r="D60">
            <v>1665.93</v>
          </cell>
          <cell r="E60">
            <v>193.29700000000011</v>
          </cell>
          <cell r="F60">
            <v>167.29100000000017</v>
          </cell>
          <cell r="G60">
            <v>1.8436999999999999</v>
          </cell>
          <cell r="H60">
            <v>1.8009227172575022</v>
          </cell>
          <cell r="I60">
            <v>1.7318106562311861</v>
          </cell>
          <cell r="J60">
            <v>1.5934042846938345</v>
          </cell>
          <cell r="K60">
            <v>1.820354170007811</v>
          </cell>
          <cell r="L60">
            <v>2.3261143755491904</v>
          </cell>
          <cell r="M60">
            <v>1.1031621196507024</v>
          </cell>
        </row>
        <row r="61">
          <cell r="A61">
            <v>36800</v>
          </cell>
          <cell r="B61">
            <v>193.98400000000001</v>
          </cell>
          <cell r="C61">
            <v>133.02599999999998</v>
          </cell>
          <cell r="D61">
            <v>1668.26</v>
          </cell>
          <cell r="E61">
            <v>194.04</v>
          </cell>
          <cell r="F61">
            <v>167.29100000000017</v>
          </cell>
          <cell r="G61">
            <v>1.909</v>
          </cell>
          <cell r="H61">
            <v>1.7949624711316396</v>
          </cell>
          <cell r="I61">
            <v>1.7299099424172719</v>
          </cell>
          <cell r="J61">
            <v>1.591178833035618</v>
          </cell>
          <cell r="K61">
            <v>1.8133838383838385</v>
          </cell>
          <cell r="L61">
            <v>2.3261143755491904</v>
          </cell>
          <cell r="M61">
            <v>1.065426925091671</v>
          </cell>
        </row>
        <row r="62">
          <cell r="A62">
            <v>36831</v>
          </cell>
          <cell r="B62">
            <v>194.78899999999999</v>
          </cell>
          <cell r="C62">
            <v>133.685</v>
          </cell>
          <cell r="D62">
            <v>1673.6</v>
          </cell>
          <cell r="E62">
            <v>194.59900000000007</v>
          </cell>
          <cell r="F62">
            <v>168.13700000000017</v>
          </cell>
          <cell r="G62">
            <v>1.9596</v>
          </cell>
          <cell r="H62">
            <v>1.787544471197039</v>
          </cell>
          <cell r="I62">
            <v>1.7213823540412161</v>
          </cell>
          <cell r="J62">
            <v>1.5861018164435947</v>
          </cell>
          <cell r="K62">
            <v>1.8081747593769746</v>
          </cell>
          <cell r="L62">
            <v>2.3144102725753379</v>
          </cell>
          <cell r="M62">
            <v>1.0379159012043275</v>
          </cell>
        </row>
        <row r="63">
          <cell r="A63">
            <v>36861</v>
          </cell>
          <cell r="B63">
            <v>196.03700000000001</v>
          </cell>
          <cell r="C63">
            <v>132.85699999999997</v>
          </cell>
          <cell r="D63">
            <v>1683.47</v>
          </cell>
          <cell r="E63">
            <v>195.82700000000008</v>
          </cell>
          <cell r="F63">
            <v>168.82600000000019</v>
          </cell>
          <cell r="G63">
            <v>1.9554</v>
          </cell>
          <cell r="H63">
            <v>1.7761647036018711</v>
          </cell>
          <cell r="I63">
            <v>1.7321104646349086</v>
          </cell>
          <cell r="J63">
            <v>1.5768026754263516</v>
          </cell>
          <cell r="K63">
            <v>1.796835982780719</v>
          </cell>
          <cell r="L63">
            <v>2.3049648750784804</v>
          </cell>
          <cell r="M63">
            <v>1.0401452388258157</v>
          </cell>
        </row>
        <row r="64">
          <cell r="A64">
            <v>36892</v>
          </cell>
          <cell r="B64">
            <v>197.17400000000001</v>
          </cell>
          <cell r="C64">
            <v>134.05899999999997</v>
          </cell>
          <cell r="D64">
            <v>1693.07</v>
          </cell>
          <cell r="E64">
            <v>197.04499999999999</v>
          </cell>
          <cell r="F64">
            <v>170.02700000000019</v>
          </cell>
          <cell r="G64">
            <v>1.9711000000000001</v>
          </cell>
          <cell r="H64">
            <v>1.7659224847089372</v>
          </cell>
          <cell r="I64">
            <v>1.7165800132777362</v>
          </cell>
          <cell r="J64">
            <v>1.5678619312845896</v>
          </cell>
          <cell r="K64">
            <v>1.7857291481641253</v>
          </cell>
          <cell r="L64">
            <v>2.2886835620224995</v>
          </cell>
          <cell r="M64">
            <v>1.0318603825275228</v>
          </cell>
        </row>
        <row r="65">
          <cell r="A65">
            <v>36923</v>
          </cell>
          <cell r="B65">
            <v>197.84899999999999</v>
          </cell>
          <cell r="C65">
            <v>133.78199999999998</v>
          </cell>
          <cell r="D65">
            <v>1700.86</v>
          </cell>
          <cell r="E65">
            <v>197.49100000000016</v>
          </cell>
          <cell r="F65">
            <v>170.1440000000002</v>
          </cell>
          <cell r="G65">
            <v>2.0451999999999999</v>
          </cell>
          <cell r="H65">
            <v>1.759897699760929</v>
          </cell>
          <cell r="I65">
            <v>1.7201342482546234</v>
          </cell>
          <cell r="J65">
            <v>1.5606810672248157</v>
          </cell>
          <cell r="K65">
            <v>1.7816963811009097</v>
          </cell>
          <cell r="L65">
            <v>2.2871097423359008</v>
          </cell>
          <cell r="M65">
            <v>0.99447486798357132</v>
          </cell>
        </row>
        <row r="66">
          <cell r="A66">
            <v>36951</v>
          </cell>
          <cell r="B66">
            <v>198.38800000000001</v>
          </cell>
          <cell r="C66">
            <v>134.69099999999997</v>
          </cell>
          <cell r="D66">
            <v>1707.32</v>
          </cell>
          <cell r="E66">
            <v>198.60600000000017</v>
          </cell>
          <cell r="F66">
            <v>172.1070000000002</v>
          </cell>
          <cell r="G66">
            <v>2.1616</v>
          </cell>
          <cell r="H66">
            <v>1.7551162368691655</v>
          </cell>
          <cell r="I66">
            <v>1.7085254397101517</v>
          </cell>
          <cell r="J66">
            <v>1.5547759060984467</v>
          </cell>
          <cell r="K66">
            <v>1.7716937051247179</v>
          </cell>
          <cell r="L66">
            <v>2.2610236655104066</v>
          </cell>
          <cell r="M66">
            <v>0.94092339008142123</v>
          </cell>
        </row>
        <row r="67">
          <cell r="A67">
            <v>36982</v>
          </cell>
          <cell r="B67">
            <v>199.11199999999999</v>
          </cell>
          <cell r="C67">
            <v>137.66099999999994</v>
          </cell>
          <cell r="D67">
            <v>1717.22</v>
          </cell>
          <cell r="E67">
            <v>200.59100000000018</v>
          </cell>
          <cell r="F67">
            <v>173.57900000000021</v>
          </cell>
          <cell r="G67">
            <v>2.1846999999999999</v>
          </cell>
          <cell r="H67">
            <v>1.7487343806500866</v>
          </cell>
          <cell r="I67">
            <v>1.6716644510791008</v>
          </cell>
          <cell r="J67">
            <v>1.5458124177449599</v>
          </cell>
          <cell r="K67">
            <v>1.7541614529066594</v>
          </cell>
          <cell r="L67">
            <v>2.2418495324895265</v>
          </cell>
          <cell r="M67">
            <v>0.93097450450862829</v>
          </cell>
        </row>
        <row r="68">
          <cell r="A68">
            <v>37012</v>
          </cell>
          <cell r="B68">
            <v>203.321</v>
          </cell>
          <cell r="C68">
            <v>140.065</v>
          </cell>
          <cell r="D68">
            <v>1724.26</v>
          </cell>
          <cell r="E68">
            <v>202.32400000000018</v>
          </cell>
          <cell r="F68">
            <v>175.03800000000021</v>
          </cell>
          <cell r="G68">
            <v>2.36</v>
          </cell>
          <cell r="H68">
            <v>1.7125333831724221</v>
          </cell>
          <cell r="I68">
            <v>1.6429729054367614</v>
          </cell>
          <cell r="J68">
            <v>1.5395010033289642</v>
          </cell>
          <cell r="K68">
            <v>1.7391362369269079</v>
          </cell>
          <cell r="L68">
            <v>2.2231629703264404</v>
          </cell>
          <cell r="M68">
            <v>0.86182203389830514</v>
          </cell>
        </row>
        <row r="69">
          <cell r="A69">
            <v>37043</v>
          </cell>
          <cell r="B69">
            <v>205.68199999999999</v>
          </cell>
          <cell r="C69">
            <v>143.75699999999995</v>
          </cell>
          <cell r="D69">
            <v>1733.23</v>
          </cell>
          <cell r="E69">
            <v>204.31</v>
          </cell>
          <cell r="F69">
            <v>178.22200000000021</v>
          </cell>
          <cell r="G69">
            <v>2.3048999999999999</v>
          </cell>
          <cell r="H69">
            <v>1.6928754096128977</v>
          </cell>
          <cell r="I69">
            <v>1.6007777012597653</v>
          </cell>
          <cell r="J69">
            <v>1.5315336106575583</v>
          </cell>
          <cell r="K69">
            <v>1.7222309235964957</v>
          </cell>
          <cell r="L69">
            <v>2.1834453658919748</v>
          </cell>
          <cell r="M69">
            <v>0.88242440019089774</v>
          </cell>
        </row>
        <row r="70">
          <cell r="A70">
            <v>37073</v>
          </cell>
          <cell r="B70">
            <v>206.74199999999999</v>
          </cell>
          <cell r="C70">
            <v>147.30699999999993</v>
          </cell>
          <cell r="D70">
            <v>1756.28</v>
          </cell>
          <cell r="E70">
            <v>207.34100000000024</v>
          </cell>
          <cell r="F70">
            <v>180.69499999999999</v>
          </cell>
          <cell r="G70">
            <v>2.4312999999999998</v>
          </cell>
          <cell r="H70">
            <v>1.6841957609000591</v>
          </cell>
          <cell r="I70">
            <v>1.5622000312273014</v>
          </cell>
          <cell r="J70">
            <v>1.5114332566561142</v>
          </cell>
          <cell r="K70">
            <v>1.6970546105208311</v>
          </cell>
          <cell r="L70">
            <v>2.1535626331663851</v>
          </cell>
          <cell r="M70">
            <v>0.83654834862007987</v>
          </cell>
        </row>
        <row r="71">
          <cell r="A71">
            <v>37104</v>
          </cell>
          <cell r="B71">
            <v>208.02600000000001</v>
          </cell>
          <cell r="C71">
            <v>145.93699999999995</v>
          </cell>
          <cell r="D71">
            <v>1768.57</v>
          </cell>
          <cell r="E71">
            <v>210.21100000000024</v>
          </cell>
          <cell r="F71">
            <v>186.05</v>
          </cell>
          <cell r="G71">
            <v>2.5516999999999999</v>
          </cell>
          <cell r="H71">
            <v>1.6738003903358234</v>
          </cell>
          <cell r="I71">
            <v>1.5768653597100122</v>
          </cell>
          <cell r="J71">
            <v>1.5009301299920275</v>
          </cell>
          <cell r="K71">
            <v>1.673884810975637</v>
          </cell>
          <cell r="L71">
            <v>2.0915775329212574</v>
          </cell>
          <cell r="M71">
            <v>0.79707645883136735</v>
          </cell>
        </row>
        <row r="72">
          <cell r="A72">
            <v>37135</v>
          </cell>
          <cell r="B72">
            <v>209.17400000000001</v>
          </cell>
          <cell r="C72">
            <v>148.33899999999994</v>
          </cell>
          <cell r="D72">
            <v>1773.52</v>
          </cell>
          <cell r="E72">
            <v>210.85300000000024</v>
          </cell>
          <cell r="F72">
            <v>186.62200000000024</v>
          </cell>
          <cell r="G72">
            <v>2.6713</v>
          </cell>
          <cell r="H72">
            <v>1.6646141489860116</v>
          </cell>
          <cell r="I72">
            <v>1.5513317468770862</v>
          </cell>
          <cell r="J72">
            <v>1.4967409445622266</v>
          </cell>
          <cell r="K72">
            <v>1.668788207898392</v>
          </cell>
          <cell r="L72">
            <v>2.085166807771857</v>
          </cell>
          <cell r="M72">
            <v>0.76138958559502867</v>
          </cell>
        </row>
        <row r="73">
          <cell r="A73">
            <v>37165</v>
          </cell>
          <cell r="B73">
            <v>211.12200000000001</v>
          </cell>
          <cell r="C73">
            <v>151.18399999999994</v>
          </cell>
          <cell r="D73">
            <v>1788.24</v>
          </cell>
          <cell r="E73">
            <v>213.33900000000023</v>
          </cell>
          <cell r="F73">
            <v>181.75200000000024</v>
          </cell>
          <cell r="G73">
            <v>2.7071000000000001</v>
          </cell>
          <cell r="H73">
            <v>1.6492549331666051</v>
          </cell>
          <cell r="I73">
            <v>1.5221385860937671</v>
          </cell>
          <cell r="J73">
            <v>1.4844204357356954</v>
          </cell>
          <cell r="K73">
            <v>1.6493421268497539</v>
          </cell>
          <cell r="L73">
            <v>2.1410383379550129</v>
          </cell>
          <cell r="M73">
            <v>0.75132060138155221</v>
          </cell>
        </row>
        <row r="74">
          <cell r="A74">
            <v>37196</v>
          </cell>
          <cell r="B74">
            <v>212.67599999999999</v>
          </cell>
          <cell r="C74">
            <v>149.715</v>
          </cell>
          <cell r="D74">
            <v>1800.94</v>
          </cell>
          <cell r="E74">
            <v>215.685</v>
          </cell>
          <cell r="F74">
            <v>182.39700000000022</v>
          </cell>
          <cell r="G74">
            <v>2.5287000000000002</v>
          </cell>
          <cell r="H74">
            <v>1.6372040098553671</v>
          </cell>
          <cell r="I74">
            <v>1.5370737735029889</v>
          </cell>
          <cell r="J74">
            <v>1.4739524914766733</v>
          </cell>
          <cell r="K74">
            <v>1.6314022764679974</v>
          </cell>
          <cell r="L74">
            <v>2.1334671074633875</v>
          </cell>
          <cell r="M74">
            <v>0.80432633368924744</v>
          </cell>
        </row>
        <row r="75">
          <cell r="A75">
            <v>37226</v>
          </cell>
          <cell r="B75">
            <v>213.393</v>
          </cell>
          <cell r="C75">
            <v>150.70199999999994</v>
          </cell>
          <cell r="D75">
            <v>1812.65</v>
          </cell>
          <cell r="E75">
            <v>216.16300000000021</v>
          </cell>
          <cell r="F75">
            <v>182.68600000000023</v>
          </cell>
          <cell r="G75">
            <v>2.3203999999999998</v>
          </cell>
          <cell r="H75">
            <v>1.631703008064932</v>
          </cell>
          <cell r="I75">
            <v>1.5270069408501552</v>
          </cell>
          <cell r="J75">
            <v>1.4644305298871816</v>
          </cell>
          <cell r="K75">
            <v>1.6277947659867771</v>
          </cell>
          <cell r="L75">
            <v>2.130092070547275</v>
          </cell>
          <cell r="M75">
            <v>0.87652990863644209</v>
          </cell>
        </row>
        <row r="76">
          <cell r="A76">
            <v>37257</v>
          </cell>
          <cell r="B76">
            <v>214.16200000000001</v>
          </cell>
          <cell r="C76">
            <v>148.10699999999994</v>
          </cell>
          <cell r="D76">
            <v>1822.08</v>
          </cell>
          <cell r="E76">
            <v>216.94400000000019</v>
          </cell>
          <cell r="F76">
            <v>184.39200000000022</v>
          </cell>
          <cell r="G76">
            <v>2.4182999999999999</v>
          </cell>
          <cell r="H76">
            <v>1.6258439872619792</v>
          </cell>
          <cell r="I76">
            <v>1.5537618073419899</v>
          </cell>
          <cell r="J76">
            <v>1.4568515103617843</v>
          </cell>
          <cell r="K76">
            <v>1.6219346928239533</v>
          </cell>
          <cell r="L76">
            <v>2.1103843984554618</v>
          </cell>
          <cell r="M76">
            <v>0.84104536244469263</v>
          </cell>
        </row>
        <row r="77">
          <cell r="A77">
            <v>37288</v>
          </cell>
          <cell r="B77">
            <v>215.399</v>
          </cell>
          <cell r="C77">
            <v>148.50599999999994</v>
          </cell>
          <cell r="D77">
            <v>1828.64</v>
          </cell>
          <cell r="E77">
            <v>217.07400000000021</v>
          </cell>
          <cell r="F77">
            <v>184.70600000000022</v>
          </cell>
          <cell r="G77">
            <v>2.3481999999999998</v>
          </cell>
          <cell r="H77">
            <v>1.6165070404226576</v>
          </cell>
          <cell r="I77">
            <v>1.5495872220651024</v>
          </cell>
          <cell r="J77">
            <v>1.4516252515530668</v>
          </cell>
          <cell r="K77">
            <v>1.6209633581175069</v>
          </cell>
          <cell r="L77">
            <v>2.1067967472632159</v>
          </cell>
          <cell r="M77">
            <v>0.86615279788774391</v>
          </cell>
        </row>
        <row r="78">
          <cell r="A78">
            <v>37316</v>
          </cell>
          <cell r="B78">
            <v>216.577</v>
          </cell>
          <cell r="C78">
            <v>146.97099999999995</v>
          </cell>
          <cell r="D78">
            <v>1839.61</v>
          </cell>
          <cell r="E78">
            <v>217.27600000000021</v>
          </cell>
          <cell r="F78">
            <v>187.94400000000024</v>
          </cell>
          <cell r="G78">
            <v>2.3235999999999999</v>
          </cell>
          <cell r="H78">
            <v>1.6077145772635137</v>
          </cell>
          <cell r="I78">
            <v>1.5657714787270964</v>
          </cell>
          <cell r="J78">
            <v>1.4429688901451938</v>
          </cell>
          <cell r="K78">
            <v>1.6194563596531586</v>
          </cell>
          <cell r="L78">
            <v>2.0704997233218378</v>
          </cell>
          <cell r="M78">
            <v>0.87532277500430378</v>
          </cell>
        </row>
        <row r="79">
          <cell r="A79">
            <v>37347</v>
          </cell>
          <cell r="B79">
            <v>217.28800000000001</v>
          </cell>
          <cell r="C79">
            <v>146.042</v>
          </cell>
          <cell r="D79">
            <v>1854.33</v>
          </cell>
          <cell r="E79">
            <v>218.48600000000019</v>
          </cell>
          <cell r="F79">
            <v>191.92100000000025</v>
          </cell>
          <cell r="G79">
            <v>2.3624999999999998</v>
          </cell>
          <cell r="H79">
            <v>1.6024538860866684</v>
          </cell>
          <cell r="I79">
            <v>1.5757316388436202</v>
          </cell>
          <cell r="J79">
            <v>1.4315143475001753</v>
          </cell>
          <cell r="K79">
            <v>1.6104876284979346</v>
          </cell>
          <cell r="L79">
            <v>2.027594687397416</v>
          </cell>
          <cell r="M79">
            <v>0.86091005291005296</v>
          </cell>
        </row>
        <row r="80">
          <cell r="A80">
            <v>37377</v>
          </cell>
          <cell r="B80">
            <v>222.79300000000001</v>
          </cell>
          <cell r="C80">
            <v>145.86000000000001</v>
          </cell>
          <cell r="D80">
            <v>1858.22</v>
          </cell>
          <cell r="E80">
            <v>220.29200000000017</v>
          </cell>
          <cell r="F80">
            <v>192.02300000000025</v>
          </cell>
          <cell r="G80">
            <v>2.5219999999999998</v>
          </cell>
          <cell r="H80">
            <v>1.5628587971794445</v>
          </cell>
          <cell r="I80">
            <v>1.5776977924036746</v>
          </cell>
          <cell r="J80">
            <v>1.4285176136302482</v>
          </cell>
          <cell r="K80">
            <v>1.5972845132823696</v>
          </cell>
          <cell r="L80">
            <v>2.0265176567390335</v>
          </cell>
          <cell r="M80">
            <v>0.80646312450436175</v>
          </cell>
        </row>
        <row r="81">
          <cell r="A81">
            <v>37408</v>
          </cell>
          <cell r="B81">
            <v>224.054</v>
          </cell>
          <cell r="C81">
            <v>151.47499999999999</v>
          </cell>
          <cell r="D81">
            <v>1866.02</v>
          </cell>
          <cell r="E81">
            <v>223.68800000000016</v>
          </cell>
          <cell r="F81">
            <v>195.54800000000026</v>
          </cell>
          <cell r="G81">
            <v>2.8443999999999998</v>
          </cell>
          <cell r="H81">
            <v>1.5540628598462871</v>
          </cell>
          <cell r="I81">
            <v>1.5192143918138306</v>
          </cell>
          <cell r="J81">
            <v>1.422546382139527</v>
          </cell>
          <cell r="K81">
            <v>1.5730347627051955</v>
          </cell>
          <cell r="L81">
            <v>1.9899871131384594</v>
          </cell>
          <cell r="M81">
            <v>0.71505414147096058</v>
          </cell>
        </row>
        <row r="82">
          <cell r="A82">
            <v>37438</v>
          </cell>
          <cell r="B82">
            <v>224.71199999999999</v>
          </cell>
          <cell r="C82">
            <v>156.46100000000001</v>
          </cell>
          <cell r="D82">
            <v>1888.23</v>
          </cell>
          <cell r="E82">
            <v>228.05700000000019</v>
          </cell>
          <cell r="F82">
            <v>194.20700000000025</v>
          </cell>
          <cell r="G82">
            <v>3.4285000000000001</v>
          </cell>
          <cell r="H82">
            <v>1.5495122645875612</v>
          </cell>
          <cell r="I82">
            <v>1.470801030288698</v>
          </cell>
          <cell r="J82">
            <v>1.4058139103816802</v>
          </cell>
          <cell r="K82">
            <v>1.5428993628785774</v>
          </cell>
          <cell r="L82">
            <v>2.0037279809687574</v>
          </cell>
          <cell r="M82">
            <v>0.59323319235817418</v>
          </cell>
        </row>
        <row r="83">
          <cell r="A83">
            <v>37469</v>
          </cell>
          <cell r="B83">
            <v>226.96799999999999</v>
          </cell>
          <cell r="C83">
            <v>160.93</v>
          </cell>
          <cell r="D83">
            <v>1900.5</v>
          </cell>
          <cell r="E83">
            <v>233.34800000000018</v>
          </cell>
          <cell r="F83">
            <v>201.97600000000025</v>
          </cell>
          <cell r="G83">
            <v>3.0223</v>
          </cell>
          <cell r="H83">
            <v>1.5341105354058724</v>
          </cell>
          <cell r="I83">
            <v>1.4299571242154974</v>
          </cell>
          <cell r="J83">
            <v>1.3967377006051038</v>
          </cell>
          <cell r="K83">
            <v>1.5079152167578027</v>
          </cell>
          <cell r="L83">
            <v>1.9266546520378633</v>
          </cell>
          <cell r="M83">
            <v>0.67296429871290075</v>
          </cell>
        </row>
        <row r="84">
          <cell r="A84">
            <v>37500</v>
          </cell>
          <cell r="B84">
            <v>228.57599999999999</v>
          </cell>
          <cell r="C84">
            <v>166.108</v>
          </cell>
          <cell r="D84">
            <v>1914.18</v>
          </cell>
          <cell r="E84">
            <v>238.94300000000018</v>
          </cell>
          <cell r="F84">
            <v>204.81600000000026</v>
          </cell>
          <cell r="G84">
            <v>3.8948999999999998</v>
          </cell>
          <cell r="H84">
            <v>1.5233182836343275</v>
          </cell>
          <cell r="I84">
            <v>1.3853817997929057</v>
          </cell>
          <cell r="J84">
            <v>1.3867556865080608</v>
          </cell>
          <cell r="K84">
            <v>1.4726064375185703</v>
          </cell>
          <cell r="L84">
            <v>1.8999394578548525</v>
          </cell>
          <cell r="M84">
            <v>0.52219569180210024</v>
          </cell>
        </row>
        <row r="85">
          <cell r="A85">
            <v>37530</v>
          </cell>
          <cell r="B85">
            <v>231.167</v>
          </cell>
          <cell r="C85">
            <v>173.476</v>
          </cell>
          <cell r="D85">
            <v>1939.26</v>
          </cell>
          <cell r="E85">
            <v>248.19900000000018</v>
          </cell>
          <cell r="F85">
            <v>212.43200000000027</v>
          </cell>
          <cell r="G85">
            <v>3.645</v>
          </cell>
          <cell r="H85">
            <v>1.5062444033966786</v>
          </cell>
          <cell r="I85">
            <v>1.3265408471488851</v>
          </cell>
          <cell r="J85">
            <v>1.3688210967069914</v>
          </cell>
          <cell r="K85">
            <v>1.417689031784978</v>
          </cell>
          <cell r="L85">
            <v>1.8318238306846402</v>
          </cell>
          <cell r="M85">
            <v>0.55799725651577503</v>
          </cell>
        </row>
        <row r="86">
          <cell r="A86">
            <v>37561</v>
          </cell>
          <cell r="B86">
            <v>236.83</v>
          </cell>
          <cell r="C86">
            <v>174.68700000000001</v>
          </cell>
          <cell r="D86">
            <v>1997.83</v>
          </cell>
          <cell r="E86">
            <v>261.08</v>
          </cell>
          <cell r="F86">
            <v>219.04900000000029</v>
          </cell>
          <cell r="G86">
            <v>3.6364999999999998</v>
          </cell>
          <cell r="H86">
            <v>1.4702275894101253</v>
          </cell>
          <cell r="I86">
            <v>1.317344736586008</v>
          </cell>
          <cell r="J86">
            <v>1.3286916304190046</v>
          </cell>
          <cell r="K86">
            <v>1.3477439865175427</v>
          </cell>
          <cell r="L86">
            <v>1.7764883656168229</v>
          </cell>
          <cell r="M86">
            <v>0.55930152619276785</v>
          </cell>
        </row>
        <row r="87">
          <cell r="A87">
            <v>37591</v>
          </cell>
          <cell r="B87">
            <v>240.86099999999999</v>
          </cell>
          <cell r="C87">
            <v>176.21899999999999</v>
          </cell>
          <cell r="D87">
            <v>2039.78</v>
          </cell>
          <cell r="E87">
            <v>270.86700000000019</v>
          </cell>
          <cell r="F87">
            <v>225.11700000000027</v>
          </cell>
          <cell r="G87">
            <v>3.5333000000000001</v>
          </cell>
          <cell r="H87">
            <v>1.445622163820627</v>
          </cell>
          <cell r="I87">
            <v>1.3058921001708101</v>
          </cell>
          <cell r="J87">
            <v>1.3013658335702869</v>
          </cell>
          <cell r="K87">
            <v>1.2990471338332088</v>
          </cell>
          <cell r="L87">
            <v>1.7286033484810099</v>
          </cell>
          <cell r="M87">
            <v>0.57563750601420771</v>
          </cell>
        </row>
        <row r="88">
          <cell r="A88">
            <v>37622</v>
          </cell>
          <cell r="B88">
            <v>244.489</v>
          </cell>
          <cell r="C88">
            <v>178.28800000000001</v>
          </cell>
          <cell r="D88">
            <v>2085.6799999999998</v>
          </cell>
          <cell r="E88">
            <v>277.17300000000017</v>
          </cell>
          <cell r="F88">
            <v>228.61500000000001</v>
          </cell>
          <cell r="G88">
            <v>3.5257999999999998</v>
          </cell>
          <cell r="H88">
            <v>1.4241704125747989</v>
          </cell>
          <cell r="I88">
            <v>1.2907374584941218</v>
          </cell>
          <cell r="J88">
            <v>1.2727264009819341</v>
          </cell>
          <cell r="K88">
            <v>1.2694923387198602</v>
          </cell>
          <cell r="L88">
            <v>1.702154276840977</v>
          </cell>
          <cell r="M88">
            <v>0.57686198876850647</v>
          </cell>
        </row>
        <row r="89">
          <cell r="A89">
            <v>37653</v>
          </cell>
          <cell r="B89">
            <v>247.898</v>
          </cell>
          <cell r="C89">
            <v>178.32</v>
          </cell>
          <cell r="D89">
            <v>2118.4299999999998</v>
          </cell>
          <cell r="E89">
            <v>283.50600000000014</v>
          </cell>
          <cell r="F89">
            <v>232.63499999999999</v>
          </cell>
          <cell r="G89">
            <v>3.5632000000000001</v>
          </cell>
          <cell r="H89">
            <v>1.4045857570452365</v>
          </cell>
          <cell r="I89">
            <v>1.2905058322117542</v>
          </cell>
          <cell r="J89">
            <v>1.253050608233456</v>
          </cell>
          <cell r="K89">
            <v>1.2411342264361243</v>
          </cell>
          <cell r="L89">
            <v>1.6727405592451694</v>
          </cell>
          <cell r="M89">
            <v>0.57080713964975305</v>
          </cell>
        </row>
        <row r="90">
          <cell r="A90">
            <v>37681</v>
          </cell>
          <cell r="B90">
            <v>251.31800000000001</v>
          </cell>
          <cell r="C90">
            <v>180.655</v>
          </cell>
          <cell r="D90">
            <v>2144.4899999999998</v>
          </cell>
          <cell r="E90">
            <v>287.85500000000002</v>
          </cell>
          <cell r="F90">
            <v>235.46400000000031</v>
          </cell>
          <cell r="G90">
            <v>3.3531</v>
          </cell>
          <cell r="H90">
            <v>1.3854717927088389</v>
          </cell>
          <cell r="I90">
            <v>1.2738258005590766</v>
          </cell>
          <cell r="J90">
            <v>1.2378234452014234</v>
          </cell>
          <cell r="K90">
            <v>1.2223827968942698</v>
          </cell>
          <cell r="L90">
            <v>1.6526432915435032</v>
          </cell>
          <cell r="M90">
            <v>0.60657302197966068</v>
          </cell>
        </row>
        <row r="91">
          <cell r="A91">
            <v>37712</v>
          </cell>
          <cell r="B91">
            <v>253.58500000000001</v>
          </cell>
          <cell r="C91">
            <v>178.86600000000001</v>
          </cell>
          <cell r="D91">
            <v>2165.29</v>
          </cell>
          <cell r="E91">
            <v>290.51200000000017</v>
          </cell>
          <cell r="F91">
            <v>237.72700000000029</v>
          </cell>
          <cell r="G91">
            <v>2.8898000000000001</v>
          </cell>
          <cell r="H91">
            <v>1.3730859475126684</v>
          </cell>
          <cell r="I91">
            <v>1.2865664799346996</v>
          </cell>
          <cell r="J91">
            <v>1.2259327849849213</v>
          </cell>
          <cell r="K91">
            <v>1.2112029795671084</v>
          </cell>
          <cell r="L91">
            <v>1.6369112469345068</v>
          </cell>
          <cell r="M91">
            <v>0.70382033358709939</v>
          </cell>
        </row>
        <row r="92">
          <cell r="A92">
            <v>37742</v>
          </cell>
          <cell r="B92">
            <v>260.77800000000002</v>
          </cell>
          <cell r="C92">
            <v>176.22300000000001</v>
          </cell>
          <cell r="D92">
            <v>2178.5</v>
          </cell>
          <cell r="E92">
            <v>289.74700000000018</v>
          </cell>
          <cell r="F92">
            <v>240.52600000000029</v>
          </cell>
          <cell r="G92">
            <v>2.9655999999999998</v>
          </cell>
          <cell r="H92">
            <v>1.3352123261931603</v>
          </cell>
          <cell r="I92">
            <v>1.3058624583624157</v>
          </cell>
          <cell r="J92">
            <v>1.2184989671792519</v>
          </cell>
          <cell r="K92">
            <v>1.2144008393529522</v>
          </cell>
          <cell r="L92">
            <v>1.6178625179814219</v>
          </cell>
          <cell r="M92">
            <v>0.68583086053412468</v>
          </cell>
        </row>
        <row r="93">
          <cell r="A93">
            <v>37773</v>
          </cell>
          <cell r="B93">
            <v>263.51600000000002</v>
          </cell>
          <cell r="C93">
            <v>173.69399999999999</v>
          </cell>
          <cell r="D93">
            <v>2175.23</v>
          </cell>
          <cell r="E93">
            <v>286.84300000000019</v>
          </cell>
          <cell r="F93">
            <v>241.82</v>
          </cell>
          <cell r="G93">
            <v>2.8719999999999999</v>
          </cell>
          <cell r="H93">
            <v>1.3213391217231591</v>
          </cell>
          <cell r="I93">
            <v>1.324875931235391</v>
          </cell>
          <cell r="J93">
            <v>1.2203307236476142</v>
          </cell>
          <cell r="K93">
            <v>1.2266954396656002</v>
          </cell>
          <cell r="L93">
            <v>1.6092051939459102</v>
          </cell>
          <cell r="M93">
            <v>0.70818245125348189</v>
          </cell>
        </row>
        <row r="94">
          <cell r="A94">
            <v>37803</v>
          </cell>
          <cell r="B94">
            <v>266.13200000000001</v>
          </cell>
          <cell r="C94">
            <v>172.91200000000001</v>
          </cell>
          <cell r="D94">
            <v>2179.58</v>
          </cell>
          <cell r="E94">
            <v>285.64900000000017</v>
          </cell>
          <cell r="F94">
            <v>242.17700000000025</v>
          </cell>
          <cell r="G94">
            <v>2.9655</v>
          </cell>
          <cell r="H94">
            <v>1.3083507432401966</v>
          </cell>
          <cell r="I94">
            <v>1.3308677246229295</v>
          </cell>
          <cell r="J94">
            <v>1.2178951908165794</v>
          </cell>
          <cell r="K94">
            <v>1.2318229715489983</v>
          </cell>
          <cell r="L94">
            <v>1.6068330188250726</v>
          </cell>
          <cell r="M94">
            <v>0.68585398752318327</v>
          </cell>
        </row>
        <row r="95">
          <cell r="A95">
            <v>37834</v>
          </cell>
          <cell r="B95">
            <v>269.96699999999998</v>
          </cell>
          <cell r="C95">
            <v>172.84200000000001</v>
          </cell>
          <cell r="D95">
            <v>2186.9899999999998</v>
          </cell>
          <cell r="E95">
            <v>286.73500000000001</v>
          </cell>
          <cell r="F95">
            <v>243.26</v>
          </cell>
          <cell r="G95">
            <v>2.9664999999999999</v>
          </cell>
          <cell r="H95">
            <v>1.2897650453573957</v>
          </cell>
          <cell r="I95">
            <v>1.3314067182744933</v>
          </cell>
          <cell r="J95">
            <v>1.2137686957873608</v>
          </cell>
          <cell r="K95">
            <v>1.2271574799030465</v>
          </cell>
          <cell r="L95">
            <v>1.599679355422182</v>
          </cell>
          <cell r="M95">
            <v>0.68562278779706731</v>
          </cell>
        </row>
        <row r="96">
          <cell r="A96">
            <v>37865</v>
          </cell>
          <cell r="B96">
            <v>270.55500000000001</v>
          </cell>
          <cell r="C96">
            <v>171.86699999999999</v>
          </cell>
          <cell r="D96">
            <v>2204.0500000000002</v>
          </cell>
          <cell r="E96">
            <v>290.12700000000012</v>
          </cell>
          <cell r="F96">
            <v>240.57900000000026</v>
          </cell>
          <cell r="G96">
            <v>2.9234</v>
          </cell>
          <cell r="H96">
            <v>1.2869619855482251</v>
          </cell>
          <cell r="I96">
            <v>1.3389597770368948</v>
          </cell>
          <cell r="J96">
            <v>1.204373766475352</v>
          </cell>
          <cell r="K96">
            <v>1.2128102520620276</v>
          </cell>
          <cell r="L96">
            <v>1.6175060998674013</v>
          </cell>
          <cell r="M96">
            <v>0.69573099815283579</v>
          </cell>
        </row>
        <row r="97">
          <cell r="A97">
            <v>37895</v>
          </cell>
          <cell r="B97">
            <v>272.32499999999999</v>
          </cell>
          <cell r="C97">
            <v>171.482</v>
          </cell>
          <cell r="D97">
            <v>2210.44</v>
          </cell>
          <cell r="E97">
            <v>291.2290000000001</v>
          </cell>
          <cell r="F97">
            <v>243.625</v>
          </cell>
          <cell r="G97">
            <v>2.8561999999999999</v>
          </cell>
          <cell r="H97">
            <v>1.2785972642981733</v>
          </cell>
          <cell r="I97">
            <v>1.3419659206214063</v>
          </cell>
          <cell r="J97">
            <v>1.2008921300736504</v>
          </cell>
          <cell r="K97">
            <v>1.2082210219449296</v>
          </cell>
          <cell r="L97">
            <v>1.5972827090815802</v>
          </cell>
          <cell r="M97">
            <v>0.71209999299768934</v>
          </cell>
        </row>
        <row r="98">
          <cell r="A98">
            <v>37926</v>
          </cell>
          <cell r="B98">
            <v>275.15199999999999</v>
          </cell>
          <cell r="C98">
            <v>172.554</v>
          </cell>
          <cell r="D98">
            <v>2217.96</v>
          </cell>
          <cell r="E98">
            <v>292.6570000000001</v>
          </cell>
          <cell r="F98">
            <v>242.70800000000025</v>
          </cell>
          <cell r="G98">
            <v>2.9493999999999998</v>
          </cell>
          <cell r="H98">
            <v>1.2654605454439729</v>
          </cell>
          <cell r="I98">
            <v>1.3336288929842253</v>
          </cell>
          <cell r="J98">
            <v>1.1968205017223033</v>
          </cell>
          <cell r="K98">
            <v>1.2023255893417888</v>
          </cell>
          <cell r="L98">
            <v>1.6033175667880728</v>
          </cell>
          <cell r="M98">
            <v>0.6895978843154541</v>
          </cell>
        </row>
        <row r="99">
          <cell r="A99">
            <v>37956</v>
          </cell>
          <cell r="B99">
            <v>275.59399999999999</v>
          </cell>
          <cell r="C99">
            <v>175.20400000000001</v>
          </cell>
          <cell r="D99">
            <v>2229.4899999999998</v>
          </cell>
          <cell r="E99">
            <v>294.45499999999998</v>
          </cell>
          <cell r="F99">
            <v>244.62400000000025</v>
          </cell>
          <cell r="G99">
            <v>2.8892000000000002</v>
          </cell>
          <cell r="H99">
            <v>1.2634309890636226</v>
          </cell>
          <cell r="I99">
            <v>1.3134574553092393</v>
          </cell>
          <cell r="J99">
            <v>1.1906310411798215</v>
          </cell>
          <cell r="K99">
            <v>1.1949839534054441</v>
          </cell>
          <cell r="L99">
            <v>1.5907596965138318</v>
          </cell>
          <cell r="M99">
            <v>0.70396649591582439</v>
          </cell>
        </row>
        <row r="100">
          <cell r="A100">
            <v>37987</v>
          </cell>
          <cell r="B100">
            <v>276.49</v>
          </cell>
          <cell r="C100">
            <v>177.53800000000001</v>
          </cell>
          <cell r="D100">
            <v>2246.4299999999998</v>
          </cell>
          <cell r="E100">
            <v>297.0390000000001</v>
          </cell>
          <cell r="F100">
            <v>248.76</v>
          </cell>
          <cell r="G100">
            <v>2.9409000000000001</v>
          </cell>
          <cell r="H100">
            <v>1.2593366848710623</v>
          </cell>
          <cell r="I100">
            <v>1.2961901114127679</v>
          </cell>
          <cell r="J100">
            <v>1.1816526666755698</v>
          </cell>
          <cell r="K100">
            <v>1.1845885557115392</v>
          </cell>
          <cell r="L100">
            <v>1.5643109824730663</v>
          </cell>
          <cell r="M100">
            <v>0.69159100955489816</v>
          </cell>
        </row>
        <row r="101">
          <cell r="A101">
            <v>38018</v>
          </cell>
          <cell r="B101">
            <v>279.24299999999999</v>
          </cell>
          <cell r="C101">
            <v>185.001</v>
          </cell>
          <cell r="D101">
            <v>2260.13</v>
          </cell>
          <cell r="E101">
            <v>299.09700000000009</v>
          </cell>
          <cell r="F101">
            <v>259.51400000000029</v>
          </cell>
          <cell r="G101">
            <v>2.9138000000000002</v>
          </cell>
          <cell r="H101">
            <v>1.2469211403687828</v>
          </cell>
          <cell r="I101">
            <v>1.2439013843168414</v>
          </cell>
          <cell r="J101">
            <v>1.174489962966732</v>
          </cell>
          <cell r="K101">
            <v>1.17643774427694</v>
          </cell>
          <cell r="L101">
            <v>1.4994875035643531</v>
          </cell>
          <cell r="M101">
            <v>0.69802319994508888</v>
          </cell>
        </row>
        <row r="102">
          <cell r="A102">
            <v>38047</v>
          </cell>
          <cell r="B102">
            <v>282.47000000000003</v>
          </cell>
          <cell r="C102">
            <v>192.03299999999999</v>
          </cell>
          <cell r="D102">
            <v>2270.75</v>
          </cell>
          <cell r="E102">
            <v>302.48400000000009</v>
          </cell>
          <cell r="F102">
            <v>265.57900000000029</v>
          </cell>
          <cell r="G102">
            <v>2.9085999999999999</v>
          </cell>
          <cell r="H102">
            <v>1.2326760363932452</v>
          </cell>
          <cell r="I102">
            <v>1.1983513250326767</v>
          </cell>
          <cell r="J102">
            <v>1.1689970274138501</v>
          </cell>
          <cell r="K102">
            <v>1.1632648338424509</v>
          </cell>
          <cell r="L102">
            <v>1.4652438634078733</v>
          </cell>
          <cell r="M102">
            <v>0.69927112700268179</v>
          </cell>
        </row>
        <row r="103">
          <cell r="A103">
            <v>38078</v>
          </cell>
          <cell r="B103">
            <v>284.12799999999999</v>
          </cell>
          <cell r="C103">
            <v>197.98099999999999</v>
          </cell>
          <cell r="D103">
            <v>2279.15</v>
          </cell>
          <cell r="E103">
            <v>306.15100000000012</v>
          </cell>
          <cell r="F103">
            <v>269.72800000000029</v>
          </cell>
          <cell r="G103">
            <v>2.9447000000000001</v>
          </cell>
          <cell r="H103">
            <v>1.2254828809550626</v>
          </cell>
          <cell r="I103">
            <v>1.1623489122693591</v>
          </cell>
          <cell r="J103">
            <v>1.1646885900445341</v>
          </cell>
          <cell r="K103">
            <v>1.1493315390117944</v>
          </cell>
          <cell r="L103">
            <v>1.4427052438011609</v>
          </cell>
          <cell r="M103">
            <v>0.69069854314531187</v>
          </cell>
        </row>
        <row r="104">
          <cell r="A104">
            <v>38108</v>
          </cell>
          <cell r="B104">
            <v>289.31700000000001</v>
          </cell>
          <cell r="C104">
            <v>198.328</v>
          </cell>
          <cell r="D104">
            <v>2290.77</v>
          </cell>
          <cell r="E104">
            <v>310.15200000000016</v>
          </cell>
          <cell r="F104">
            <v>277.9920000000003</v>
          </cell>
          <cell r="G104">
            <v>3.1291000000000002</v>
          </cell>
          <cell r="H104">
            <v>1.2035034235803634</v>
          </cell>
          <cell r="I104">
            <v>1.1603152353676738</v>
          </cell>
          <cell r="J104">
            <v>1.1587806720011176</v>
          </cell>
          <cell r="K104">
            <v>1.1345050168949413</v>
          </cell>
          <cell r="L104">
            <v>1.3998172609283703</v>
          </cell>
          <cell r="M104">
            <v>0.64999520628934837</v>
          </cell>
        </row>
        <row r="105">
          <cell r="A105">
            <v>38139</v>
          </cell>
          <cell r="B105">
            <v>291.34800000000001</v>
          </cell>
          <cell r="C105">
            <v>200.155</v>
          </cell>
          <cell r="D105">
            <v>2307.0300000000002</v>
          </cell>
          <cell r="E105">
            <v>314.41900000000015</v>
          </cell>
          <cell r="F105">
            <v>282.4440000000003</v>
          </cell>
          <cell r="G105">
            <v>3.1074999999999999</v>
          </cell>
          <cell r="H105">
            <v>1.1951137471340116</v>
          </cell>
          <cell r="I105">
            <v>1.1497239639279557</v>
          </cell>
          <cell r="J105">
            <v>1.1506135594248881</v>
          </cell>
          <cell r="K105">
            <v>1.1191085780439474</v>
          </cell>
          <cell r="L105">
            <v>1.3777527580688547</v>
          </cell>
          <cell r="M105">
            <v>0.65451327433628326</v>
          </cell>
        </row>
        <row r="106">
          <cell r="A106">
            <v>38169</v>
          </cell>
          <cell r="B106">
            <v>294.625</v>
          </cell>
          <cell r="C106">
            <v>200.60499999999999</v>
          </cell>
          <cell r="D106">
            <v>2328.02</v>
          </cell>
          <cell r="E106">
            <v>318.53200000000015</v>
          </cell>
          <cell r="F106">
            <v>292.56400000000031</v>
          </cell>
          <cell r="G106">
            <v>3.0268000000000002</v>
          </cell>
          <cell r="H106">
            <v>1.1818209588459907</v>
          </cell>
          <cell r="I106">
            <v>1.147144886717679</v>
          </cell>
          <cell r="J106">
            <v>1.140239345022809</v>
          </cell>
          <cell r="K106">
            <v>1.1046582446975495</v>
          </cell>
          <cell r="L106">
            <v>1.330095295388358</v>
          </cell>
          <cell r="M106">
            <v>0.67196379014140339</v>
          </cell>
        </row>
        <row r="107">
          <cell r="A107">
            <v>38200</v>
          </cell>
          <cell r="B107">
            <v>297.00299999999999</v>
          </cell>
          <cell r="C107">
            <v>204.39400000000001</v>
          </cell>
          <cell r="D107">
            <v>2344.08</v>
          </cell>
          <cell r="E107">
            <v>322.41200000000015</v>
          </cell>
          <cell r="F107">
            <v>301.14200000000028</v>
          </cell>
          <cell r="G107">
            <v>2.9338000000000002</v>
          </cell>
          <cell r="H107">
            <v>1.1723585283650335</v>
          </cell>
          <cell r="I107">
            <v>1.1258794289460552</v>
          </cell>
          <cell r="J107">
            <v>1.1324272209139621</v>
          </cell>
          <cell r="K107">
            <v>1.0913644653424805</v>
          </cell>
          <cell r="L107">
            <v>1.2922076628301586</v>
          </cell>
          <cell r="M107">
            <v>0.69326470788738148</v>
          </cell>
        </row>
        <row r="108">
          <cell r="A108">
            <v>38231</v>
          </cell>
          <cell r="B108">
            <v>298.72199999999998</v>
          </cell>
          <cell r="C108">
            <v>203.392</v>
          </cell>
          <cell r="D108">
            <v>2351.8200000000002</v>
          </cell>
          <cell r="E108">
            <v>324.65100000000024</v>
          </cell>
          <cell r="F108">
            <v>307.04200000000031</v>
          </cell>
          <cell r="G108">
            <v>2.8586</v>
          </cell>
          <cell r="H108">
            <v>1.1656121745301653</v>
          </cell>
          <cell r="I108">
            <v>1.1314260147891755</v>
          </cell>
          <cell r="J108">
            <v>1.1287003257051984</v>
          </cell>
          <cell r="K108">
            <v>1.0838377211220658</v>
          </cell>
          <cell r="L108">
            <v>1.2673771015040274</v>
          </cell>
          <cell r="M108">
            <v>0.71150213391170503</v>
          </cell>
        </row>
        <row r="109">
          <cell r="A109">
            <v>38261</v>
          </cell>
          <cell r="B109">
            <v>302.27499999999998</v>
          </cell>
          <cell r="C109">
            <v>205.86199999999999</v>
          </cell>
          <cell r="D109">
            <v>2362.17</v>
          </cell>
          <cell r="E109">
            <v>325.92500000000001</v>
          </cell>
          <cell r="F109">
            <v>312.00300000000038</v>
          </cell>
          <cell r="G109">
            <v>2.8565</v>
          </cell>
          <cell r="H109">
            <v>1.1519113390124889</v>
          </cell>
          <cell r="I109">
            <v>1.1178507932498469</v>
          </cell>
          <cell r="J109">
            <v>1.1237548525296654</v>
          </cell>
          <cell r="K109">
            <v>1.0796011352304979</v>
          </cell>
          <cell r="L109">
            <v>1.2472251869373034</v>
          </cell>
          <cell r="M109">
            <v>0.71202520567127603</v>
          </cell>
        </row>
        <row r="110">
          <cell r="A110">
            <v>38292</v>
          </cell>
          <cell r="B110">
            <v>304.42899999999997</v>
          </cell>
          <cell r="C110">
            <v>209.971</v>
          </cell>
          <cell r="D110">
            <v>2378.4699999999998</v>
          </cell>
          <cell r="E110">
            <v>328.58800000000025</v>
          </cell>
          <cell r="F110">
            <v>320.82</v>
          </cell>
          <cell r="G110">
            <v>2.7307000000000001</v>
          </cell>
          <cell r="H110">
            <v>1.1437609426171622</v>
          </cell>
          <cell r="I110">
            <v>1.0959751584742654</v>
          </cell>
          <cell r="J110">
            <v>1.1160535974807335</v>
          </cell>
          <cell r="K110">
            <v>1.0708516440040408</v>
          </cell>
          <cell r="L110">
            <v>1.2129480705691664</v>
          </cell>
          <cell r="M110">
            <v>0.7448273336507123</v>
          </cell>
        </row>
        <row r="111">
          <cell r="A111">
            <v>38322</v>
          </cell>
          <cell r="B111">
            <v>305.97399999999999</v>
          </cell>
          <cell r="C111">
            <v>209.803</v>
          </cell>
          <cell r="D111">
            <v>2398.92</v>
          </cell>
          <cell r="E111">
            <v>331.005</v>
          </cell>
          <cell r="F111">
            <v>321.03500000000003</v>
          </cell>
          <cell r="G111">
            <v>2.6543999999999999</v>
          </cell>
          <cell r="H111">
            <v>1.1379855804741581</v>
          </cell>
          <cell r="I111">
            <v>1.0968527618766175</v>
          </cell>
          <cell r="J111">
            <v>1.1065396094909377</v>
          </cell>
          <cell r="K111">
            <v>1.063032280479147</v>
          </cell>
          <cell r="L111">
            <v>1.2121357484386437</v>
          </cell>
          <cell r="M111">
            <v>0.76623719107896326</v>
          </cell>
        </row>
        <row r="112">
          <cell r="A112">
            <v>38353</v>
          </cell>
          <cell r="B112">
            <v>308.28399999999999</v>
          </cell>
          <cell r="C112">
            <v>210.29499999999999</v>
          </cell>
          <cell r="D112">
            <v>2412.83</v>
          </cell>
          <cell r="E112">
            <v>332.29800000000029</v>
          </cell>
          <cell r="F112">
            <v>323.435</v>
          </cell>
          <cell r="G112">
            <v>2.6248</v>
          </cell>
          <cell r="H112">
            <v>1.1294585512060309</v>
          </cell>
          <cell r="I112">
            <v>1.094286597398892</v>
          </cell>
          <cell r="J112">
            <v>1.1001603925680632</v>
          </cell>
          <cell r="K112">
            <v>1.0588959307609427</v>
          </cell>
          <cell r="L112">
            <v>1.2031412803190749</v>
          </cell>
          <cell r="M112">
            <v>0.77487808594940566</v>
          </cell>
        </row>
        <row r="113">
          <cell r="A113">
            <v>38384</v>
          </cell>
          <cell r="B113">
            <v>309.64600000000002</v>
          </cell>
          <cell r="C113">
            <v>210.708</v>
          </cell>
          <cell r="D113">
            <v>2427.0700000000002</v>
          </cell>
          <cell r="E113">
            <v>333.2880000000003</v>
          </cell>
          <cell r="F113">
            <v>328.79</v>
          </cell>
          <cell r="G113">
            <v>2.5950000000000002</v>
          </cell>
          <cell r="H113">
            <v>1.1244905472701086</v>
          </cell>
          <cell r="I113">
            <v>1.0921417316855553</v>
          </cell>
          <cell r="J113">
            <v>1.0937055791551129</v>
          </cell>
          <cell r="K113">
            <v>1.0557505820791619</v>
          </cell>
          <cell r="L113">
            <v>1.1835457282764072</v>
          </cell>
          <cell r="M113">
            <v>0.78377649325626197</v>
          </cell>
        </row>
        <row r="114">
          <cell r="A114">
            <v>38412</v>
          </cell>
          <cell r="B114">
            <v>311.733</v>
          </cell>
          <cell r="C114">
            <v>210.64</v>
          </cell>
          <cell r="D114">
            <v>2441.87</v>
          </cell>
          <cell r="E114">
            <v>336.12300000000033</v>
          </cell>
          <cell r="F114">
            <v>330.43200000000036</v>
          </cell>
          <cell r="G114">
            <v>2.6661999999999999</v>
          </cell>
          <cell r="H114">
            <v>1.1169622722008898</v>
          </cell>
          <cell r="I114">
            <v>1.0924943030763388</v>
          </cell>
          <cell r="J114">
            <v>1.087076707605237</v>
          </cell>
          <cell r="K114">
            <v>1.0468459462756183</v>
          </cell>
          <cell r="L114">
            <v>1.1776643908580269</v>
          </cell>
          <cell r="M114">
            <v>0.76284599804965869</v>
          </cell>
        </row>
        <row r="115">
          <cell r="A115">
            <v>38443</v>
          </cell>
          <cell r="B115">
            <v>313.97699999999998</v>
          </cell>
          <cell r="C115">
            <v>212.15299999999999</v>
          </cell>
          <cell r="D115">
            <v>2463.11</v>
          </cell>
          <cell r="E115">
            <v>339.03</v>
          </cell>
          <cell r="F115">
            <v>339.28700000000038</v>
          </cell>
          <cell r="G115">
            <v>2.5312999999999999</v>
          </cell>
          <cell r="H115">
            <v>1.1089793201412843</v>
          </cell>
          <cell r="I115">
            <v>1.084703020933006</v>
          </cell>
          <cell r="J115">
            <v>1.0777025792595538</v>
          </cell>
          <cell r="K115">
            <v>1.0378698050320032</v>
          </cell>
          <cell r="L115">
            <v>1.1469287063754272</v>
          </cell>
          <cell r="M115">
            <v>0.80350017777426619</v>
          </cell>
        </row>
        <row r="116">
          <cell r="A116">
            <v>38473</v>
          </cell>
          <cell r="B116">
            <v>320.524</v>
          </cell>
          <cell r="C116">
            <v>209.92400000000001</v>
          </cell>
          <cell r="D116">
            <v>2475.1799999999998</v>
          </cell>
          <cell r="E116">
            <v>338.29900000000038</v>
          </cell>
          <cell r="F116">
            <v>347.16400000000039</v>
          </cell>
          <cell r="G116">
            <v>2.4037999999999999</v>
          </cell>
          <cell r="H116">
            <v>1.0863273889006753</v>
          </cell>
          <cell r="I116">
            <v>1.0962205369562317</v>
          </cell>
          <cell r="J116">
            <v>1.0724472563611536</v>
          </cell>
          <cell r="K116">
            <v>1.0401124449082015</v>
          </cell>
          <cell r="L116">
            <v>1.1209053934163666</v>
          </cell>
          <cell r="M116">
            <v>0.8461186454779932</v>
          </cell>
        </row>
        <row r="117">
          <cell r="A117">
            <v>38504</v>
          </cell>
          <cell r="B117">
            <v>322.97399999999999</v>
          </cell>
          <cell r="C117">
            <v>208.77</v>
          </cell>
          <cell r="D117">
            <v>2474.6799999999998</v>
          </cell>
          <cell r="E117">
            <v>336.80100000000039</v>
          </cell>
          <cell r="F117">
            <v>353.84300000000042</v>
          </cell>
          <cell r="G117">
            <v>2.3504</v>
          </cell>
          <cell r="H117">
            <v>1.078086780979274</v>
          </cell>
          <cell r="I117">
            <v>1.102280021075825</v>
          </cell>
          <cell r="J117">
            <v>1.0726639403882523</v>
          </cell>
          <cell r="K117">
            <v>1.0447385845053894</v>
          </cell>
          <cell r="L117">
            <v>1.0997476281853802</v>
          </cell>
          <cell r="M117">
            <v>0.86534206943498981</v>
          </cell>
        </row>
        <row r="118">
          <cell r="A118">
            <v>38534</v>
          </cell>
          <cell r="B118">
            <v>323.33199999999999</v>
          </cell>
          <cell r="C118">
            <v>206.62299999999999</v>
          </cell>
          <cell r="D118">
            <v>2480.87</v>
          </cell>
          <cell r="E118">
            <v>335.66300000000041</v>
          </cell>
          <cell r="F118">
            <v>357.59200000000038</v>
          </cell>
          <cell r="G118">
            <v>2.3904999999999998</v>
          </cell>
          <cell r="H118">
            <v>1.0768931005901057</v>
          </cell>
          <cell r="I118">
            <v>1.1137337082512595</v>
          </cell>
          <cell r="J118">
            <v>1.0699875446919831</v>
          </cell>
          <cell r="K118">
            <v>1.0482805671164221</v>
          </cell>
          <cell r="L118">
            <v>1.0882178572227554</v>
          </cell>
          <cell r="M118">
            <v>0.85082618699016954</v>
          </cell>
        </row>
        <row r="119">
          <cell r="A119">
            <v>38565</v>
          </cell>
          <cell r="B119">
            <v>323.38200000000001</v>
          </cell>
          <cell r="C119">
            <v>205.72</v>
          </cell>
          <cell r="D119">
            <v>2485.09</v>
          </cell>
          <cell r="E119">
            <v>333.47400000000039</v>
          </cell>
          <cell r="F119">
            <v>357.06800000000038</v>
          </cell>
          <cell r="G119">
            <v>2.3637000000000001</v>
          </cell>
          <cell r="H119">
            <v>1.0767265957907366</v>
          </cell>
          <cell r="I119">
            <v>1.1186223993777951</v>
          </cell>
          <cell r="J119">
            <v>1.0681705692751571</v>
          </cell>
          <cell r="K119">
            <v>1.0551617217534188</v>
          </cell>
          <cell r="L119">
            <v>1.0898148251873581</v>
          </cell>
          <cell r="M119">
            <v>0.86047298726572741</v>
          </cell>
        </row>
        <row r="120">
          <cell r="A120">
            <v>38596</v>
          </cell>
          <cell r="B120">
            <v>324.16399999999999</v>
          </cell>
          <cell r="C120">
            <v>206.47200000000001</v>
          </cell>
          <cell r="D120">
            <v>2493.79</v>
          </cell>
          <cell r="E120">
            <v>331.69</v>
          </cell>
          <cell r="F120">
            <v>359.12100000000038</v>
          </cell>
          <cell r="G120">
            <v>2.2222</v>
          </cell>
          <cell r="H120">
            <v>1.0741291445071015</v>
          </cell>
          <cell r="I120">
            <v>1.1145482196133132</v>
          </cell>
          <cell r="J120">
            <v>1.0644440790924656</v>
          </cell>
          <cell r="K120">
            <v>1.060836926045404</v>
          </cell>
          <cell r="L120">
            <v>1.0835846413882775</v>
          </cell>
          <cell r="M120">
            <v>0.9152641526415265</v>
          </cell>
        </row>
        <row r="121">
          <cell r="A121">
            <v>38626</v>
          </cell>
          <cell r="B121">
            <v>324.78199999999998</v>
          </cell>
          <cell r="C121">
            <v>207.46299999999999</v>
          </cell>
          <cell r="D121">
            <v>2512.4899999999998</v>
          </cell>
          <cell r="E121">
            <v>333.69400000000047</v>
          </cell>
          <cell r="F121">
            <v>359.53800000000041</v>
          </cell>
          <cell r="G121">
            <v>2.2543000000000002</v>
          </cell>
          <cell r="H121">
            <v>1.0720852756618287</v>
          </cell>
          <cell r="I121">
            <v>1.1092242954165321</v>
          </cell>
          <cell r="J121">
            <v>1.0565216179964896</v>
          </cell>
          <cell r="K121">
            <v>1.0544660677147313</v>
          </cell>
          <cell r="L121">
            <v>1.082327876330178</v>
          </cell>
          <cell r="M121">
            <v>0.90223129130994095</v>
          </cell>
        </row>
        <row r="122">
          <cell r="A122">
            <v>38657</v>
          </cell>
          <cell r="B122">
            <v>325.70299999999997</v>
          </cell>
          <cell r="C122">
            <v>207.691</v>
          </cell>
          <cell r="D122">
            <v>2526.31</v>
          </cell>
          <cell r="E122">
            <v>335.03300000000047</v>
          </cell>
          <cell r="F122">
            <v>360.30500000000001</v>
          </cell>
          <cell r="G122">
            <v>2.2069999999999999</v>
          </cell>
          <cell r="H122">
            <v>1.0690537084398979</v>
          </cell>
          <cell r="I122">
            <v>1.1080066059675191</v>
          </cell>
          <cell r="J122">
            <v>1.0507419912837301</v>
          </cell>
          <cell r="K122">
            <v>1.0502517662439208</v>
          </cell>
          <cell r="L122">
            <v>1.0800238686668238</v>
          </cell>
          <cell r="M122">
            <v>0.92156773901223388</v>
          </cell>
        </row>
        <row r="123">
          <cell r="A123">
            <v>38687</v>
          </cell>
          <cell r="B123">
            <v>326.91500000000002</v>
          </cell>
          <cell r="C123">
            <v>209.9</v>
          </cell>
          <cell r="D123">
            <v>2535.4</v>
          </cell>
          <cell r="E123">
            <v>335.00600000000043</v>
          </cell>
          <cell r="F123">
            <v>354.9590000000004</v>
          </cell>
          <cell r="G123">
            <v>2.3407</v>
          </cell>
          <cell r="H123">
            <v>1.0650903139959929</v>
          </cell>
          <cell r="I123">
            <v>1.0963458789899951</v>
          </cell>
          <cell r="J123">
            <v>1.0469748363177407</v>
          </cell>
          <cell r="K123">
            <v>1.050336411885159</v>
          </cell>
          <cell r="L123">
            <v>1.0962899940556501</v>
          </cell>
          <cell r="M123">
            <v>0.86892809843209295</v>
          </cell>
        </row>
        <row r="124">
          <cell r="A124">
            <v>38718</v>
          </cell>
          <cell r="B124">
            <v>328.04199999999997</v>
          </cell>
          <cell r="C124">
            <v>210.42</v>
          </cell>
          <cell r="D124">
            <v>2550.36</v>
          </cell>
          <cell r="E124">
            <v>338.08300000000048</v>
          </cell>
          <cell r="F124">
            <v>355.6130000000004</v>
          </cell>
          <cell r="G124">
            <v>2.2160000000000002</v>
          </cell>
          <cell r="H124">
            <v>1.0614311582053519</v>
          </cell>
          <cell r="I124">
            <v>1.0936365364509077</v>
          </cell>
          <cell r="J124">
            <v>1.0408334509637855</v>
          </cell>
          <cell r="K124">
            <v>1.0407769689691571</v>
          </cell>
          <cell r="L124">
            <v>1.0942738313841158</v>
          </cell>
          <cell r="M124">
            <v>0.91782490974729236</v>
          </cell>
        </row>
        <row r="125">
          <cell r="A125">
            <v>38749</v>
          </cell>
          <cell r="B125">
            <v>328.65100000000001</v>
          </cell>
          <cell r="C125">
            <v>213.679</v>
          </cell>
          <cell r="D125">
            <v>2560.8200000000002</v>
          </cell>
          <cell r="E125">
            <v>338.12800000000038</v>
          </cell>
          <cell r="F125">
            <v>357.13</v>
          </cell>
          <cell r="G125">
            <v>2.1355</v>
          </cell>
          <cell r="H125">
            <v>1.0594642949511792</v>
          </cell>
          <cell r="I125">
            <v>1.0769565563298218</v>
          </cell>
          <cell r="J125">
            <v>1.0365820323177732</v>
          </cell>
          <cell r="K125">
            <v>1.0406384564425295</v>
          </cell>
          <cell r="L125">
            <v>1.0896256265225548</v>
          </cell>
          <cell r="M125">
            <v>0.95242332006555841</v>
          </cell>
        </row>
        <row r="126">
          <cell r="A126">
            <v>38777</v>
          </cell>
          <cell r="B126">
            <v>329.32</v>
          </cell>
          <cell r="C126">
            <v>211.80099999999999</v>
          </cell>
          <cell r="D126">
            <v>2571.83</v>
          </cell>
          <cell r="E126">
            <v>337.3390000000004</v>
          </cell>
          <cell r="F126">
            <v>358.18199999999985</v>
          </cell>
          <cell r="G126">
            <v>2.1724000000000001</v>
          </cell>
          <cell r="H126">
            <v>1.0573120369245719</v>
          </cell>
          <cell r="I126">
            <v>1.0865057294347051</v>
          </cell>
          <cell r="J126">
            <v>1.0321444263423321</v>
          </cell>
          <cell r="K126">
            <v>1.043072398981439</v>
          </cell>
          <cell r="L126">
            <v>1.086425336839931</v>
          </cell>
          <cell r="M126">
            <v>0.9362456269563616</v>
          </cell>
        </row>
        <row r="127">
          <cell r="A127">
            <v>38808</v>
          </cell>
          <cell r="B127">
            <v>330.50099999999998</v>
          </cell>
          <cell r="C127">
            <v>218.779</v>
          </cell>
          <cell r="D127">
            <v>2577.23</v>
          </cell>
          <cell r="E127">
            <v>335.92100000000039</v>
          </cell>
          <cell r="F127">
            <v>368.08699999999993</v>
          </cell>
          <cell r="G127">
            <v>2.0891999999999999</v>
          </cell>
          <cell r="H127">
            <v>1.0535338773558931</v>
          </cell>
          <cell r="I127">
            <v>1.0518514116985633</v>
          </cell>
          <cell r="J127">
            <v>1.0299818021674434</v>
          </cell>
          <cell r="K127">
            <v>1.0474754480964263</v>
          </cell>
          <cell r="L127">
            <v>1.0571902838187712</v>
          </cell>
          <cell r="M127">
            <v>0.97353053800497802</v>
          </cell>
        </row>
        <row r="128">
          <cell r="A128">
            <v>38838</v>
          </cell>
          <cell r="B128">
            <v>334.86700000000002</v>
          </cell>
          <cell r="C128">
            <v>246.55099999999999</v>
          </cell>
          <cell r="D128">
            <v>2579.81</v>
          </cell>
          <cell r="E128">
            <v>337.185</v>
          </cell>
          <cell r="F128">
            <v>373.14</v>
          </cell>
          <cell r="G128">
            <v>2.3005</v>
          </cell>
          <cell r="H128">
            <v>1.0397978899085309</v>
          </cell>
          <cell r="I128">
            <v>0.93336875534879193</v>
          </cell>
          <cell r="J128">
            <v>1.0289517445083165</v>
          </cell>
          <cell r="K128">
            <v>1.0435487936889245</v>
          </cell>
          <cell r="L128">
            <v>1.0428739883153775</v>
          </cell>
          <cell r="M128">
            <v>0.88411214953271033</v>
          </cell>
        </row>
        <row r="129">
          <cell r="A129">
            <v>38869</v>
          </cell>
          <cell r="B129">
            <v>337.892</v>
          </cell>
          <cell r="C129">
            <v>250.666</v>
          </cell>
          <cell r="D129">
            <v>2574.39</v>
          </cell>
          <cell r="E129">
            <v>339.71200000000033</v>
          </cell>
          <cell r="F129">
            <v>380.74</v>
          </cell>
          <cell r="G129">
            <v>2.1642999999999999</v>
          </cell>
          <cell r="H129">
            <v>1.0304890319983901</v>
          </cell>
          <cell r="I129">
            <v>0.91804632459128876</v>
          </cell>
          <cell r="J129">
            <v>1.0311180512665137</v>
          </cell>
          <cell r="K129">
            <v>1.0357861953654852</v>
          </cell>
          <cell r="L129">
            <v>1.022057046803593</v>
          </cell>
          <cell r="M129">
            <v>0.93974957261008185</v>
          </cell>
        </row>
        <row r="130">
          <cell r="A130">
            <v>38899</v>
          </cell>
          <cell r="B130">
            <v>339.48399999999998</v>
          </cell>
          <cell r="C130">
            <v>248.21199999999999</v>
          </cell>
          <cell r="D130">
            <v>2579.2800000000002</v>
          </cell>
          <cell r="E130">
            <v>340.31200000000001</v>
          </cell>
          <cell r="F130">
            <v>379.53800000000001</v>
          </cell>
          <cell r="G130">
            <v>2.1762000000000001</v>
          </cell>
          <cell r="H130">
            <v>1.0256565846991317</v>
          </cell>
          <cell r="I130">
            <v>0.92712278213784993</v>
          </cell>
          <cell r="J130">
            <v>1.0291631773208025</v>
          </cell>
          <cell r="K130">
            <v>1.0339600131643905</v>
          </cell>
          <cell r="L130">
            <v>1.0252939099642195</v>
          </cell>
          <cell r="M130">
            <v>0.93461078944949905</v>
          </cell>
        </row>
        <row r="131">
          <cell r="A131">
            <v>38930</v>
          </cell>
          <cell r="B131">
            <v>340.28300000000002</v>
          </cell>
          <cell r="C131">
            <v>250.23</v>
          </cell>
          <cell r="D131">
            <v>2580.5700000000002</v>
          </cell>
          <cell r="E131">
            <v>341.57400000000001</v>
          </cell>
          <cell r="F131">
            <v>382.16</v>
          </cell>
          <cell r="G131">
            <v>2.1387999999999998</v>
          </cell>
          <cell r="H131">
            <v>1.023248296271045</v>
          </cell>
          <cell r="I131">
            <v>0.9196459257483115</v>
          </cell>
          <cell r="J131">
            <v>1.0286487093936609</v>
          </cell>
          <cell r="K131">
            <v>1.0301398818411238</v>
          </cell>
          <cell r="L131">
            <v>1.018259367804061</v>
          </cell>
          <cell r="M131">
            <v>0.95095380587245193</v>
          </cell>
        </row>
        <row r="132">
          <cell r="A132">
            <v>38961</v>
          </cell>
          <cell r="B132">
            <v>340.67</v>
          </cell>
          <cell r="C132">
            <v>250.18</v>
          </cell>
          <cell r="D132">
            <v>2585.9899999999998</v>
          </cell>
          <cell r="E132">
            <v>342.56099999999998</v>
          </cell>
          <cell r="F132">
            <v>384.83499999999998</v>
          </cell>
          <cell r="G132">
            <v>2.1741999999999999</v>
          </cell>
          <cell r="H132">
            <v>1.0220858895705522</v>
          </cell>
          <cell r="I132">
            <v>0.91982972259972817</v>
          </cell>
          <cell r="J132">
            <v>1.0264927551924021</v>
          </cell>
          <cell r="K132">
            <v>1.0271718029781558</v>
          </cell>
          <cell r="L132">
            <v>1.0111814154118</v>
          </cell>
          <cell r="M132">
            <v>0.93547051789163838</v>
          </cell>
        </row>
        <row r="133">
          <cell r="A133">
            <v>38991</v>
          </cell>
          <cell r="B133">
            <v>341.36900000000003</v>
          </cell>
          <cell r="C133">
            <v>246.965</v>
          </cell>
          <cell r="D133">
            <v>2594.52</v>
          </cell>
          <cell r="E133">
            <v>344.15499999999997</v>
          </cell>
          <cell r="F133">
            <v>385.28399999999999</v>
          </cell>
          <cell r="G133">
            <v>2.1429999999999998</v>
          </cell>
          <cell r="H133">
            <v>1.019993028072262</v>
          </cell>
          <cell r="I133">
            <v>0.93180410179580098</v>
          </cell>
          <cell r="J133">
            <v>1.0231179563079105</v>
          </cell>
          <cell r="K133">
            <v>1.0224143191294621</v>
          </cell>
          <cell r="L133">
            <v>1.0100030107660842</v>
          </cell>
          <cell r="M133">
            <v>0.94909006066262258</v>
          </cell>
        </row>
        <row r="134">
          <cell r="A134">
            <v>39022</v>
          </cell>
          <cell r="B134">
            <v>342.15899999999999</v>
          </cell>
          <cell r="C134">
            <v>248.81</v>
          </cell>
          <cell r="D134">
            <v>2602.56</v>
          </cell>
          <cell r="E134">
            <v>346.74599999999998</v>
          </cell>
          <cell r="F134">
            <v>384.46100000000001</v>
          </cell>
          <cell r="G134">
            <v>2.1667999999999998</v>
          </cell>
          <cell r="H134">
            <v>1.0176379987082029</v>
          </cell>
          <cell r="I134">
            <v>0.92489449780957356</v>
          </cell>
          <cell r="J134">
            <v>1.0199572728390509</v>
          </cell>
          <cell r="K134">
            <v>1.0147745035270777</v>
          </cell>
          <cell r="L134">
            <v>1.0121650830643418</v>
          </cell>
          <cell r="M134">
            <v>0.93866531290382138</v>
          </cell>
        </row>
        <row r="135">
          <cell r="A135">
            <v>39052</v>
          </cell>
          <cell r="B135">
            <v>343.40100000000001</v>
          </cell>
          <cell r="C135">
            <v>244.553</v>
          </cell>
          <cell r="D135">
            <v>2615.1</v>
          </cell>
          <cell r="E135">
            <v>347.84199999999998</v>
          </cell>
          <cell r="F135">
            <v>386.16199999999998</v>
          </cell>
          <cell r="G135">
            <v>2.1379999999999999</v>
          </cell>
          <cell r="H135">
            <v>1.0139574433388372</v>
          </cell>
          <cell r="I135">
            <v>0.94099438567508886</v>
          </cell>
          <cell r="J135">
            <v>1.0150663454552407</v>
          </cell>
          <cell r="K135">
            <v>1.011577095347888</v>
          </cell>
          <cell r="L135">
            <v>1.0077066101791476</v>
          </cell>
          <cell r="M135">
            <v>0.951309635173059</v>
          </cell>
        </row>
        <row r="136">
          <cell r="A136">
            <v>39083</v>
          </cell>
          <cell r="B136">
            <v>344.94299999999998</v>
          </cell>
          <cell r="C136">
            <v>235.65199999999999</v>
          </cell>
          <cell r="D136">
            <v>2626.56</v>
          </cell>
          <cell r="E136">
            <v>349.59300000000002</v>
          </cell>
          <cell r="F136">
            <v>387.46199999999999</v>
          </cell>
          <cell r="G136">
            <v>2.1246999999999998</v>
          </cell>
          <cell r="H136">
            <v>1.0094247455376686</v>
          </cell>
          <cell r="I136">
            <v>0.97653743655899383</v>
          </cell>
          <cell r="J136">
            <v>1.0106374878167641</v>
          </cell>
          <cell r="K136">
            <v>1.0065104278403745</v>
          </cell>
          <cell r="L136">
            <v>1.0043255854767692</v>
          </cell>
          <cell r="M136">
            <v>0.95726455499599949</v>
          </cell>
        </row>
        <row r="137">
          <cell r="A137">
            <v>39114</v>
          </cell>
          <cell r="B137">
            <v>345.68200000000002</v>
          </cell>
          <cell r="C137">
            <v>230.423</v>
          </cell>
          <cell r="D137">
            <v>2638.12</v>
          </cell>
          <cell r="E137">
            <v>350.524</v>
          </cell>
          <cell r="F137">
            <v>387.25900000000001</v>
          </cell>
          <cell r="G137">
            <v>2.1181999999999999</v>
          </cell>
          <cell r="H137">
            <v>1.0072667943369917</v>
          </cell>
          <cell r="I137">
            <v>0.99869804663596951</v>
          </cell>
          <cell r="J137">
            <v>1.0062089669916456</v>
          </cell>
          <cell r="K137">
            <v>1.0038371124373795</v>
          </cell>
          <cell r="L137">
            <v>1.0048520499200793</v>
          </cell>
          <cell r="M137">
            <v>0.96020205835143058</v>
          </cell>
        </row>
        <row r="138">
          <cell r="A138">
            <v>39142</v>
          </cell>
          <cell r="B138">
            <v>346.61700000000002</v>
          </cell>
          <cell r="C138">
            <v>230.12299999999999</v>
          </cell>
          <cell r="D138">
            <v>2647.88</v>
          </cell>
          <cell r="E138">
            <v>351.71699999999998</v>
          </cell>
          <cell r="F138">
            <v>389.13799999999998</v>
          </cell>
          <cell r="G138">
            <v>2.0503999999999998</v>
          </cell>
          <cell r="H138">
            <v>1.0045496902921669</v>
          </cell>
          <cell r="I138">
            <v>1</v>
          </cell>
          <cell r="J138">
            <v>1.0025001132981857</v>
          </cell>
          <cell r="K138">
            <v>1.0004321656331654</v>
          </cell>
          <cell r="L138">
            <v>1</v>
          </cell>
          <cell r="M138">
            <v>0.9919527896995709</v>
          </cell>
        </row>
        <row r="139">
          <cell r="A139">
            <v>39173</v>
          </cell>
          <cell r="B139">
            <v>348.19400000000002</v>
          </cell>
          <cell r="C139">
            <v>230.12299999999999</v>
          </cell>
          <cell r="D139">
            <v>2654.5</v>
          </cell>
          <cell r="E139">
            <v>351.86900000000003</v>
          </cell>
          <cell r="F139">
            <v>389.13799999999998</v>
          </cell>
          <cell r="G139">
            <v>2.0339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</row>
        <row r="140">
          <cell r="A140">
            <v>39203</v>
          </cell>
        </row>
        <row r="141">
          <cell r="A141">
            <v>39234</v>
          </cell>
        </row>
        <row r="142">
          <cell r="A142">
            <v>39264</v>
          </cell>
        </row>
        <row r="143">
          <cell r="A143">
            <v>39295</v>
          </cell>
        </row>
        <row r="144">
          <cell r="A144">
            <v>39326</v>
          </cell>
        </row>
        <row r="145">
          <cell r="A145">
            <v>39356</v>
          </cell>
        </row>
        <row r="146">
          <cell r="A146">
            <v>39387</v>
          </cell>
        </row>
        <row r="147">
          <cell r="A147">
            <v>39417</v>
          </cell>
        </row>
        <row r="148">
          <cell r="A148">
            <v>39448</v>
          </cell>
        </row>
        <row r="149">
          <cell r="A149">
            <v>39479</v>
          </cell>
        </row>
      </sheetData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"/>
      <sheetName val="4a"/>
      <sheetName val="4b_1"/>
      <sheetName val="4b_2"/>
      <sheetName val="4c"/>
      <sheetName val="4d"/>
      <sheetName val="4e"/>
      <sheetName val="4f"/>
      <sheetName val="4g"/>
      <sheetName val="4h"/>
      <sheetName val="4i_1"/>
      <sheetName val="5a"/>
      <sheetName val="5b"/>
      <sheetName val="5c"/>
      <sheetName val="5d"/>
      <sheetName val="5e"/>
      <sheetName val="5f"/>
      <sheetName val="5g"/>
      <sheetName val="5h"/>
      <sheetName val="5i"/>
      <sheetName val="5j"/>
      <sheetName val="8a"/>
      <sheetName val="8b"/>
      <sheetName val="8c"/>
      <sheetName val="9a"/>
      <sheetName val="9b"/>
      <sheetName val="9c"/>
      <sheetName val="10a"/>
      <sheetName val="10b"/>
      <sheetName val="10c"/>
      <sheetName val="10d"/>
      <sheetName val="10e"/>
      <sheetName val="10f"/>
      <sheetName val="13a"/>
      <sheetName val="13b"/>
      <sheetName val="NAV"/>
      <sheetName val="Energia (98 - 00)"/>
      <sheetName val="Control"/>
      <sheetName val="3-List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"/>
      <sheetName val="4a"/>
      <sheetName val="4b_1"/>
      <sheetName val="4b_2"/>
      <sheetName val="4c"/>
      <sheetName val="4d"/>
      <sheetName val="4e"/>
      <sheetName val="4f"/>
      <sheetName val="4g"/>
      <sheetName val="4h"/>
      <sheetName val="4i_1"/>
      <sheetName val="5a"/>
      <sheetName val="5b"/>
      <sheetName val="5c"/>
      <sheetName val="5d"/>
      <sheetName val="5e"/>
      <sheetName val="5f"/>
      <sheetName val="5g"/>
      <sheetName val="5h"/>
      <sheetName val="5i"/>
      <sheetName val="5j"/>
      <sheetName val="8a"/>
      <sheetName val="8b"/>
      <sheetName val="8c"/>
      <sheetName val="9a"/>
      <sheetName val="9b"/>
      <sheetName val="9c"/>
      <sheetName val="10a"/>
      <sheetName val="10b"/>
      <sheetName val="10c"/>
      <sheetName val="10d"/>
      <sheetName val="10e"/>
      <sheetName val="10f"/>
      <sheetName val="13a"/>
      <sheetName val="13b"/>
      <sheetName val="NAV"/>
      <sheetName val="Energia (98 - 00)"/>
      <sheetName val="Control"/>
      <sheetName val="3-List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cado"/>
      <sheetName val="Capa"/>
      <sheetName val="Índice"/>
      <sheetName val="Balanço"/>
      <sheetName val="Compra-Mwh"/>
      <sheetName val="Venda-MWh"/>
      <sheetName val="Consumidores"/>
      <sheetName val="Forfait"/>
      <sheetName val="Outros"/>
      <sheetName val="Compra-R$"/>
      <sheetName val="Fatur. Bruto-Comercial"/>
      <sheetName val="Importe-Comercial"/>
      <sheetName val="ICMS Fat."/>
      <sheetName val="T I P"/>
      <sheetName val="Tarifa Comercial"/>
      <sheetName val="Arrec. Bruta"/>
      <sheetName val="Arrec.Líquida"/>
      <sheetName val="ICMS  Arrec."/>
      <sheetName val="Importe+ICMS"/>
      <sheetName val="Importe-Contábil"/>
      <sheetName val="ICMS Contábil"/>
      <sheetName val="Tarifa Contabilidade"/>
      <sheetName val="INDIECO1"/>
      <sheetName val="ASSUM"/>
      <sheetName val="Sist.Transm.Dist.Glob. "/>
      <sheetName val="Spot"/>
      <sheetName val="Taxes"/>
      <sheetName val="RESUMO"/>
      <sheetName val="Pessoal"/>
      <sheetName val=" PIB Brasil ( R$ de 1996 )"/>
      <sheetName val="FORMULÁRIO"/>
      <sheetName val="tarifas abertas internet"/>
      <sheetName val="BM&amp;F"/>
      <sheetName val="Plan1"/>
      <sheetName val="PAGAMENTO"/>
      <sheetName val="Metalúrgica"/>
      <sheetName val="SETTINGS"/>
      <sheetName val="Suporte"/>
      <sheetName val="2000"/>
      <sheetName val="Banco"/>
      <sheetName val="TermoPE"/>
      <sheetName val="DRE e FLUXO CAIXA"/>
      <sheetName val="Índices"/>
      <sheetName val="Tabela aux."/>
      <sheetName val="DRE_Cemar_Orçam"/>
      <sheetName val="  "/>
      <sheetName val="AA-10(Op.63)"/>
      <sheetName val="Inventário PA"/>
      <sheetName val="Dados2"/>
      <sheetName val="LISTAS"/>
      <sheetName val="Fatur__Bruto-Comercial"/>
      <sheetName val="T_I_P"/>
      <sheetName val="ICMS_Fat_"/>
      <sheetName val="ICMS_Contábil"/>
      <sheetName val="Tarifa_Comercial"/>
      <sheetName val="Tarifa_Contabilidade"/>
      <sheetName val="Arrec__Bruta"/>
      <sheetName val="ICMS__Arrec_"/>
      <sheetName val="Arrec_Líquida"/>
      <sheetName val="_PIB_Brasil_(_R$_de_1996_)"/>
      <sheetName val="Base FIN-NNG-PRE"/>
      <sheetName val="Base O&amp;M"/>
      <sheetName val="Aquisição"/>
      <sheetName val="ABRIL 2000"/>
      <sheetName val="FF3"/>
      <sheetName val="DRE"/>
      <sheetName val="Lead"/>
      <sheetName val="Comparativos - Abr-02"/>
      <sheetName val="Comparativos _ Abr_02"/>
      <sheetName val="Comparativos - Fev-02"/>
      <sheetName val="Comparativos _ Fev_02"/>
      <sheetName val="Comparativos - Jan-02"/>
      <sheetName val="Comparativos _ Jan_02"/>
      <sheetName val="Comparativos - Mar-02"/>
      <sheetName val="Comparativos _ Mar_02"/>
      <sheetName val="Comentários Jan-02 "/>
      <sheetName val="Comentários Jan_02 "/>
      <sheetName val="Consol. Energia Ger"/>
      <sheetName val="DEBE"/>
      <sheetName val="EOFI"/>
      <sheetName val="ce"/>
      <sheetName val="CECO"/>
      <sheetName val="TESTE"/>
      <sheetName val="Dados"/>
      <sheetName val="Validacao_Dados"/>
      <sheetName val="OTR.CRED."/>
      <sheetName val="Apoio"/>
      <sheetName val="Classificação"/>
      <sheetName val="Fatur__Bruto-Comercial1"/>
      <sheetName val="T_I_P1"/>
      <sheetName val="ICMS_Fat_1"/>
      <sheetName val="ICMS_Contábil1"/>
      <sheetName val="Tarifa_Comercial1"/>
      <sheetName val="Tarifa_Contabilidade1"/>
      <sheetName val="Arrec__Bruta1"/>
      <sheetName val="ICMS__Arrec_1"/>
      <sheetName val="Arrec_Líquida1"/>
      <sheetName val="_PIB_Brasil_(_R$_de_1996_)1"/>
      <sheetName val="tarifas_abertas_internet"/>
      <sheetName val="Sist_Transm_Dist_Glob__"/>
      <sheetName val="Base_FIN-NNG-PRE"/>
      <sheetName val="Base_O&amp;M"/>
      <sheetName val="DRE_e_FLUXO_CAIXA"/>
      <sheetName val="Tabela_aux_"/>
      <sheetName val="Comparativos_-_Abr-02"/>
      <sheetName val="Comparativos___Abr_02"/>
      <sheetName val="Comparativos_-_Fev-02"/>
      <sheetName val="Comparativos___Fev_02"/>
      <sheetName val="Comparativos_-_Jan-02"/>
      <sheetName val="Comparativos___Jan_02"/>
      <sheetName val="Comparativos_-_Mar-02"/>
      <sheetName val="Comparativos___Mar_02"/>
      <sheetName val="Comentários_Jan-02_"/>
      <sheetName val="Comentários_Jan_02_"/>
      <sheetName val="Consol__Energia_Ger"/>
      <sheetName val="ABRIL_2000"/>
      <sheetName val="__"/>
      <sheetName val="AA-10(Op_63)"/>
      <sheetName val="Inventário_PA"/>
      <sheetName val="Cursos"/>
      <sheetName val="CUSTOS"/>
      <sheetName val="IREM"/>
      <sheetName val="Plan2"/>
      <sheetName val="Plan3"/>
      <sheetName val="CVA_Projetada12meses"/>
      <sheetName val="Tabela_valores_módulos"/>
      <sheetName val="Avaliaçã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ITr"/>
      <sheetName val="AC respostas"/>
      <sheetName val="Matriz de covariância"/>
      <sheetName val="Mercado"/>
      <sheetName val="INDIECO1"/>
      <sheetName val="DMPL"/>
      <sheetName val="APURAÇÃO IRPJ"/>
      <sheetName val="FF3"/>
      <sheetName val="Tipos"/>
      <sheetName val="Teste de Adições"/>
      <sheetName val="RGR Semesa"/>
      <sheetName val="Circularização aplicações"/>
      <sheetName val="AC_respostas"/>
      <sheetName val="Matriz_de_covariância"/>
      <sheetName val="APURAÇÃO_IRPJ"/>
      <sheetName val="Teste_de_Adições"/>
      <sheetName val="RGR_Semesa"/>
      <sheetName val="Teste das baixas"/>
      <sheetName val="C1398T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ENÁRIO_MACRO_ORÇAMENTO"/>
      <sheetName val="ORÇ.MELHORESTIMATIVA 2002"/>
      <sheetName val="ORÇ._MELHOR_ESTIMATIVA"/>
      <sheetName val="PIB"/>
      <sheetName val="TJLP"/>
      <sheetName val="SM_UFIR_UFESP"/>
      <sheetName val="cambio geral"/>
      <sheetName val="CAMBIO DIARIO 2006"/>
      <sheetName val="CAMBIO DIARIO 2005"/>
      <sheetName val="CAMBIO DIARIO 2004"/>
      <sheetName val="CAMBIO DIÁRIO 2003"/>
      <sheetName val="CAMBIO DIÁRIO 2002"/>
      <sheetName val="CAMBIO DIÁRIO 2001"/>
      <sheetName val="CAMBIO DIÁRIO 2000"/>
      <sheetName val="CÂMBIO_FINAL_E_MÉDIO"/>
      <sheetName val="IGP-DI"/>
      <sheetName val="IGP-M"/>
      <sheetName val="IPC-FIPE"/>
      <sheetName val="INPC"/>
      <sheetName val="IPCA"/>
      <sheetName val="FATORES IGP-DI"/>
      <sheetName val="FATORES DE ATUALIZ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Elet"/>
      <sheetName val="Autor-Licit"/>
      <sheetName val="Energização por ano"/>
      <sheetName val="LTs 2002"/>
      <sheetName val="LTs 2003"/>
      <sheetName val="LTs 2004"/>
      <sheetName val="Cronograma"/>
      <sheetName val="Cronograma (2)"/>
      <sheetName val="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(2)"/>
      <sheetName val="Pot I"/>
      <sheetName val="Pot II"/>
      <sheetName val="Pot III"/>
      <sheetName val="Cronog1"/>
      <sheetName val="Cronog2"/>
      <sheetName val="Cronog3"/>
      <sheetName val="SE"/>
      <sheetName val="SE 2"/>
      <sheetName val="Índice (3)"/>
      <sheetName val="Trafos 2002"/>
      <sheetName val="Reativos 2002"/>
      <sheetName val="Trafos 2003"/>
      <sheetName val="Reativos 2003 e outros"/>
      <sheetName val="Cronog4"/>
      <sheetName val="S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I"/>
      <sheetName val="PTO@"/>
      <sheetName val="PTOUSO@"/>
      <sheetName val="CONEXION@"/>
      <sheetName val="FO@"/>
      <sheetName val="PTOV1vsPTOV0@"/>
      <sheetName val="CAU@"/>
      <sheetName val="PTOV1vsEJE@"/>
      <sheetName val="CAUSADO@"/>
      <sheetName val="CONXOP@"/>
      <sheetName val="CONXNOP@"/>
      <sheetName val="FIBRAOP@"/>
      <sheetName val="FIL@"/>
      <sheetName val="GI@"/>
      <sheetName val="FUSD"/>
      <sheetName val="VxCLIENTE"/>
      <sheetName val="VxOFICINA@"/>
      <sheetName val="CONEXOS OP PTOvsEJE"/>
      <sheetName val="CONEXOS NOP EJE"/>
      <sheetName val="FIBRA OP@"/>
      <sheetName val="AOM@"/>
      <sheetName val="COMPENSACIONES@"/>
      <sheetName val="INDICADORES@"/>
      <sheetName val="FILIALES"/>
      <sheetName val="Historico1"/>
      <sheetName val="Historico2"/>
      <sheetName val="CONEXOS OP PTOvsEJE (2)"/>
      <sheetName val="Indicadores"/>
      <sheetName val="PTO V1 vs V0"/>
      <sheetName val="USO DEL STN"/>
      <sheetName val="COMPUSO"/>
      <sheetName val="DESCUENTO"/>
      <sheetName val="LAC"/>
      <sheetName val="CONEXIÓN"/>
      <sheetName val="COMPCNX"/>
      <sheetName val="AYO"/>
      <sheetName val="OM SURCURSAL"/>
      <sheetName val="MTO"/>
      <sheetName val="MTO-FO"/>
      <sheetName val="AQMA"/>
      <sheetName val="CME"/>
      <sheetName val="CONSU"/>
      <sheetName val="AYC"/>
      <sheetName val="PE"/>
      <sheetName val="TMG"/>
      <sheetName val="SYM"/>
      <sheetName val="EDC"/>
      <sheetName val="EEE"/>
      <sheetName val="PC"/>
      <sheetName val="VC1"/>
      <sheetName val="VC2"/>
      <sheetName val="OCO"/>
      <sheetName val="REP"/>
      <sheetName val="BOL"/>
      <sheetName val="DUSO"/>
      <sheetName val="USUFRUCTO"/>
      <sheetName val="MTO SURCURSAL"/>
      <sheetName val="ACUMULADO"/>
      <sheetName val="VC3"/>
      <sheetName val="VC4"/>
      <sheetName val="SURCURSAL"/>
      <sheetName val="2003"/>
      <sheetName val="2003 CV"/>
      <sheetName val="COSTO DE VENTAS 2003"/>
      <sheetName val="2004"/>
      <sheetName val="RESUMEN"/>
      <sheetName val="GRESUMEN"/>
      <sheetName val="2003-2010 ($03)"/>
      <sheetName val="2003-2010 ($02)"/>
      <sheetName val="SYC"/>
      <sheetName val="PTO V3 vs V0"/>
      <sheetName val="DESCUENTOS"/>
      <sheetName val="MTO-T"/>
      <sheetName val="AFQMA"/>
      <sheetName val="OT"/>
      <sheetName val="EE"/>
      <sheetName val="GPc"/>
      <sheetName val="GP1"/>
      <sheetName val="GP2"/>
      <sheetName val="GPp3"/>
      <sheetName val="GPp4"/>
      <sheetName val="4390140000"/>
      <sheetName val="DDUSO"/>
      <sheetName val="CONEXAS"/>
      <sheetName val="MTO-T (2)"/>
      <sheetName val="PTO V0 vs V40"/>
      <sheetName val="USO"/>
      <sheetName val="- USO COMP"/>
      <sheetName val="-  CONEXIÓN COMP"/>
      <sheetName val="AOM"/>
      <sheetName val="TECNICOS"/>
      <sheetName val="ESTUDIOS"/>
      <sheetName val="PROYECTOS"/>
      <sheetName val="INTERNEXA"/>
      <sheetName val="CND-MEM"/>
      <sheetName val="TECNICOS1"/>
      <sheetName val="ANÁLISIS ACEITES"/>
      <sheetName val="ARRIENDOS"/>
      <sheetName val="PTOAR-IOP"/>
      <sheetName val="PTOAR-INOP"/>
      <sheetName val="EOC"/>
      <sheetName val="DESVIACIÓN"/>
      <sheetName val="- USO"/>
      <sheetName val="-  CONEXIÓN"/>
      <sheetName val="FAER"/>
      <sheetName val="Sensibilidades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Renda Orçto2007"/>
      <sheetName val="C.Social Orçto2007"/>
      <sheetName val="IR07-corrente"/>
      <sheetName val="CSLL07-corrente"/>
      <sheetName val="Impacto CETEMEQ"/>
      <sheetName val="Planilha de Projeção"/>
      <sheetName val="EVA_2"/>
      <sheetName val="EVA"/>
      <sheetName val="Remuneracao ISA"/>
      <sheetName val="Simulação Empréstimos"/>
      <sheetName val="Orçto.Pessoal"/>
      <sheetName val="parâmetros"/>
      <sheetName val="Reclas.Imobilizado"/>
      <sheetName val="BNDES"/>
      <sheetName val="Resumo BNDES"/>
      <sheetName val="Covenants_BNDES"/>
      <sheetName val="JSCP"/>
      <sheetName val="Tabela_Energizacao"/>
      <sheetName val="Depreciação"/>
      <sheetName val="Indicadores_ISA"/>
      <sheetName val="Fund.Secretaria"/>
      <sheetName val="FC Direto"/>
      <sheetName val="WACC"/>
      <sheetName val="WACC_2_Alexandra"/>
      <sheetName val="WACC_2"/>
      <sheetName val="WACC_Simulação"/>
      <sheetName val="Analise_Inv_Simulacao"/>
      <sheetName val="Analise_Inv"/>
      <sheetName val="FCL"/>
      <sheetName val="TRPL4_Valor"/>
      <sheetName val="Retorno_ISA"/>
      <sheetName val="Orçto.Receita 08-18"/>
      <sheetName val="Rentabilidade_Total_2008"/>
      <sheetName val="Rentabilidade_Total"/>
      <sheetName val="Receita 2007"/>
      <sheetName val="Controle PA"/>
      <sheetName val="Orçto.MSO"/>
      <sheetName val="Orçto.Aprovado 2007"/>
      <sheetName val="Orçto.Investimento_Econômico"/>
      <sheetName val="Orçto.03+09"/>
      <sheetName val="Car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"/>
      <sheetName val="07-08-MENSAL-09 a 18 P Corrente"/>
      <sheetName val="Ind Macro Econ"/>
      <sheetName val="Resumo Indicadores"/>
      <sheetName val="BP"/>
      <sheetName val="base"/>
      <sheetName val="FC"/>
      <sheetName val="ResFin"/>
      <sheetName val="MSObrito "/>
      <sheetName val="MSO"/>
      <sheetName val="MSO (2)"/>
      <sheetName val="REM"/>
      <sheetName val="Remuneracao"/>
      <sheetName val="DRE"/>
      <sheetName val="D O"/>
      <sheetName val="Gráficos"/>
      <sheetName val="FCL"/>
      <sheetName val="Plan1"/>
      <sheetName val="base 11 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65.190319499261719</v>
          </cell>
          <cell r="L317">
            <v>51.927113269368235</v>
          </cell>
          <cell r="M317">
            <v>73.088844905809964</v>
          </cell>
          <cell r="N317">
            <v>78.684682990799189</v>
          </cell>
          <cell r="O317">
            <v>69.252347230227485</v>
          </cell>
          <cell r="P317">
            <v>67.365242347000532</v>
          </cell>
          <cell r="Q317">
            <v>768.4367712424671</v>
          </cell>
          <cell r="R317">
            <v>48.030226711095338</v>
          </cell>
          <cell r="S317">
            <v>48.545086108609027</v>
          </cell>
          <cell r="T317">
            <v>40.185976163766099</v>
          </cell>
          <cell r="U317">
            <v>50.368963357117451</v>
          </cell>
          <cell r="V317">
            <v>49.323416396090764</v>
          </cell>
          <cell r="W317">
            <v>53.793465547857544</v>
          </cell>
          <cell r="X317">
            <v>79.103390470433851</v>
          </cell>
          <cell r="Y317">
            <v>62.984753853438249</v>
          </cell>
          <cell r="Z317">
            <v>47.094563940415696</v>
          </cell>
          <cell r="AA317">
            <v>49.674989262670479</v>
          </cell>
          <cell r="AB317">
            <v>49.359701648181343</v>
          </cell>
          <cell r="AC317">
            <v>69.103456840647837</v>
          </cell>
          <cell r="AD317">
            <v>647.56799030032369</v>
          </cell>
          <cell r="AE317">
            <v>629.27694366228695</v>
          </cell>
          <cell r="AF317">
            <v>672.71375688857347</v>
          </cell>
          <cell r="AG317">
            <v>710.21744472330192</v>
          </cell>
          <cell r="AH317">
            <v>739.6216915012335</v>
          </cell>
          <cell r="AI317">
            <v>772.92620840194263</v>
          </cell>
          <cell r="AJ317">
            <v>794.22824801012632</v>
          </cell>
          <cell r="AK317">
            <v>661.7488856456531</v>
          </cell>
          <cell r="AL317">
            <v>506.31121860870496</v>
          </cell>
          <cell r="AM317">
            <v>535.58929681179188</v>
          </cell>
          <cell r="AN317">
            <v>559.68555307582108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51.667000000000002</v>
          </cell>
          <cell r="K318">
            <v>26.510274275659857</v>
          </cell>
          <cell r="L318">
            <v>39.070146532160663</v>
          </cell>
          <cell r="M318">
            <v>19.032735459118598</v>
          </cell>
          <cell r="N318">
            <v>21.33817969566126</v>
          </cell>
          <cell r="O318">
            <v>19.027851777750016</v>
          </cell>
          <cell r="P318">
            <v>18.179019787435795</v>
          </cell>
          <cell r="Q318">
            <v>420.32520752778612</v>
          </cell>
          <cell r="R318">
            <v>22.205024617888128</v>
          </cell>
          <cell r="S318">
            <v>22.188131327071218</v>
          </cell>
          <cell r="T318">
            <v>22.171238036254312</v>
          </cell>
          <cell r="U318">
            <v>22.855158937332192</v>
          </cell>
          <cell r="V318">
            <v>22.838265646515286</v>
          </cell>
          <cell r="W318">
            <v>22.821372355698379</v>
          </cell>
          <cell r="X318">
            <v>23.53224764877222</v>
          </cell>
          <cell r="Y318">
            <v>23.51535435795531</v>
          </cell>
          <cell r="Z318">
            <v>23.4984610671384</v>
          </cell>
          <cell r="AA318">
            <v>23.481567776321491</v>
          </cell>
          <cell r="AB318">
            <v>23.464674485504585</v>
          </cell>
          <cell r="AC318">
            <v>24.824327019258806</v>
          </cell>
          <cell r="AD318">
            <v>277.39582327571031</v>
          </cell>
          <cell r="AE318">
            <v>301.97611231365164</v>
          </cell>
          <cell r="AF318">
            <v>281.59864267621634</v>
          </cell>
          <cell r="AG318">
            <v>301.0936438812094</v>
          </cell>
          <cell r="AH318">
            <v>308.53971399912683</v>
          </cell>
          <cell r="AI318">
            <v>317.57931981995489</v>
          </cell>
          <cell r="AJ318">
            <v>331.093200653</v>
          </cell>
          <cell r="AK318">
            <v>343.09750119109168</v>
          </cell>
          <cell r="AL318">
            <v>349.10086294151688</v>
          </cell>
          <cell r="AM318">
            <v>355.86001890232114</v>
          </cell>
          <cell r="AN318">
            <v>368.91859566425444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4.1116091738511242</v>
          </cell>
          <cell r="S320">
            <v>4.0947158830342154</v>
          </cell>
          <cell r="T320">
            <v>4.0778225922173075</v>
          </cell>
          <cell r="U320">
            <v>4.7617434932951888</v>
          </cell>
          <cell r="V320">
            <v>4.7448502024782808</v>
          </cell>
          <cell r="W320">
            <v>4.727956911661372</v>
          </cell>
          <cell r="X320">
            <v>5.4388322047352133</v>
          </cell>
          <cell r="Y320">
            <v>5.4219389139183045</v>
          </cell>
          <cell r="Z320">
            <v>5.4050456231013966</v>
          </cell>
          <cell r="AA320">
            <v>5.3881523322844878</v>
          </cell>
          <cell r="AB320">
            <v>5.3712590414675798</v>
          </cell>
          <cell r="AC320">
            <v>6.7309115752218007</v>
          </cell>
          <cell r="AD320">
            <v>60.274837947266271</v>
          </cell>
          <cell r="AE320">
            <v>99.583533800569057</v>
          </cell>
          <cell r="AF320">
            <v>60.50668462153952</v>
          </cell>
          <cell r="AG320">
            <v>70.132301489701391</v>
          </cell>
          <cell r="AH320">
            <v>67.316311885204755</v>
          </cell>
          <cell r="AI320">
            <v>65.411155951088475</v>
          </cell>
          <cell r="AJ320">
            <v>65.934500452634055</v>
          </cell>
          <cell r="AK320">
            <v>63.861235559841305</v>
          </cell>
          <cell r="AL320">
            <v>57.829489745954916</v>
          </cell>
          <cell r="AM320">
            <v>54.596870124254139</v>
          </cell>
          <cell r="AN320">
            <v>60.094539373885148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10.762272380496555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97.402272380496527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10.762272380496555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70.683272380496561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14.25</v>
          </cell>
          <cell r="K326">
            <v>15.203710949983908</v>
          </cell>
          <cell r="L326">
            <v>15.203710949983908</v>
          </cell>
          <cell r="M326">
            <v>15.203710949983908</v>
          </cell>
          <cell r="N326">
            <v>15.203710949983908</v>
          </cell>
          <cell r="O326">
            <v>15.203710949983908</v>
          </cell>
          <cell r="P326">
            <v>15.203710949983908</v>
          </cell>
          <cell r="Q326">
            <v>176.4722656999034</v>
          </cell>
          <cell r="R326">
            <v>15.893415444037005</v>
          </cell>
          <cell r="S326">
            <v>15.893415444037005</v>
          </cell>
          <cell r="T326">
            <v>15.893415444037005</v>
          </cell>
          <cell r="U326">
            <v>15.893415444037005</v>
          </cell>
          <cell r="V326">
            <v>15.893415444037005</v>
          </cell>
          <cell r="W326">
            <v>15.893415444037005</v>
          </cell>
          <cell r="X326">
            <v>15.893415444037005</v>
          </cell>
          <cell r="Y326">
            <v>15.893415444037005</v>
          </cell>
          <cell r="Z326">
            <v>15.893415444037005</v>
          </cell>
          <cell r="AA326">
            <v>15.893415444037005</v>
          </cell>
          <cell r="AB326">
            <v>15.893415444037005</v>
          </cell>
          <cell r="AC326">
            <v>15.893415444037005</v>
          </cell>
          <cell r="AD326">
            <v>190.72098532844407</v>
          </cell>
          <cell r="AE326">
            <v>202.39257851308258</v>
          </cell>
          <cell r="AF326">
            <v>221.09195805467681</v>
          </cell>
          <cell r="AG326">
            <v>230.96134239150803</v>
          </cell>
          <cell r="AH326">
            <v>241.22340211392208</v>
          </cell>
          <cell r="AI326">
            <v>252.1681638688664</v>
          </cell>
          <cell r="AJ326">
            <v>265.15870020036596</v>
          </cell>
          <cell r="AK326">
            <v>279.23626563125038</v>
          </cell>
          <cell r="AL326">
            <v>291.27137319556198</v>
          </cell>
          <cell r="AM326">
            <v>301.26314877806698</v>
          </cell>
          <cell r="AN326">
            <v>308.8240562903693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-1.1666569987109425</v>
          </cell>
          <cell r="S327">
            <v>-1.3226627994843791</v>
          </cell>
          <cell r="T327">
            <v>7.104770558296658</v>
          </cell>
          <cell r="U327">
            <v>-1.1146550651197971</v>
          </cell>
          <cell r="V327">
            <v>-0.85464539716406962</v>
          </cell>
          <cell r="W327">
            <v>-2.0558900631195307</v>
          </cell>
          <cell r="X327">
            <v>-1.4266666666666701</v>
          </cell>
          <cell r="Y327">
            <v>-1.4266666666666701</v>
          </cell>
          <cell r="Z327">
            <v>0.91342034493487678</v>
          </cell>
          <cell r="AA327">
            <v>-1.4266666666666701</v>
          </cell>
          <cell r="AB327">
            <v>-1.4266666666666701</v>
          </cell>
          <cell r="AC327">
            <v>2.6814860870338233</v>
          </cell>
          <cell r="AD327">
            <v>-1.5215000000000352</v>
          </cell>
          <cell r="AE327">
            <v>-0.77886710778150825</v>
          </cell>
          <cell r="AF327">
            <v>-0.12354923505489379</v>
          </cell>
          <cell r="AG327">
            <v>0.54304967956827632</v>
          </cell>
          <cell r="AH327">
            <v>15.735992530525801</v>
          </cell>
          <cell r="AI327">
            <v>18.956306569004031</v>
          </cell>
          <cell r="AJ327">
            <v>19.705072956511263</v>
          </cell>
          <cell r="AK327">
            <v>20.483415560432508</v>
          </cell>
          <cell r="AL327">
            <v>21.29250264091155</v>
          </cell>
          <cell r="AM327">
            <v>22.133548604364947</v>
          </cell>
          <cell r="AN327">
            <v>23.007815826259737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0.26000966795572744</v>
          </cell>
          <cell r="S329">
            <v>0.10400386718229099</v>
          </cell>
          <cell r="T329">
            <v>8.5314372249633283</v>
          </cell>
          <cell r="U329">
            <v>0.31201160154687291</v>
          </cell>
          <cell r="V329">
            <v>0.57202126950260046</v>
          </cell>
          <cell r="W329">
            <v>-0.62922339645286041</v>
          </cell>
          <cell r="X329">
            <v>0</v>
          </cell>
          <cell r="Y329">
            <v>0</v>
          </cell>
          <cell r="Z329">
            <v>2.3400870116015469</v>
          </cell>
          <cell r="AA329">
            <v>0</v>
          </cell>
          <cell r="AB329">
            <v>0</v>
          </cell>
          <cell r="AC329">
            <v>4.1081527537004936</v>
          </cell>
          <cell r="AD329">
            <v>15.598500000000001</v>
          </cell>
          <cell r="AE329">
            <v>16.220880149999999</v>
          </cell>
          <cell r="AF329">
            <v>16.87620370806</v>
          </cell>
          <cell r="AG329">
            <v>17.542813754528371</v>
          </cell>
          <cell r="AH329">
            <v>18.235754897832244</v>
          </cell>
          <cell r="AI329">
            <v>18.956067216296621</v>
          </cell>
          <cell r="AJ329">
            <v>19.704831871340335</v>
          </cell>
          <cell r="AK329">
            <v>20.483172730258282</v>
          </cell>
          <cell r="AL329">
            <v>21.292258053103485</v>
          </cell>
          <cell r="AM329">
            <v>22.133302246201076</v>
          </cell>
          <cell r="AN329">
            <v>23.007567684926016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  <cell r="AN332">
            <v>2.4814133371966703E-4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</row>
        <row r="336">
          <cell r="B336" t="str">
            <v>II - PREMISSAS DE FLUXO DE CAIXA</v>
          </cell>
        </row>
        <row r="337">
          <cell r="B337" t="str">
            <v xml:space="preserve">     Lucro Líquido (S/ CETEMEQ)</v>
          </cell>
          <cell r="C337">
            <v>0</v>
          </cell>
          <cell r="D337">
            <v>117.7</v>
          </cell>
          <cell r="E337">
            <v>32.325066666666693</v>
          </cell>
          <cell r="F337">
            <v>51.983200000000011</v>
          </cell>
          <cell r="G337">
            <v>143.40212099999997</v>
          </cell>
          <cell r="H337">
            <v>44.372166666666679</v>
          </cell>
          <cell r="I337">
            <v>45.546666666666667</v>
          </cell>
          <cell r="J337">
            <v>45.299000000000021</v>
          </cell>
          <cell r="K337">
            <v>65.190319499261719</v>
          </cell>
          <cell r="L337">
            <v>51.927113269368235</v>
          </cell>
          <cell r="M337">
            <v>73.088844905809964</v>
          </cell>
          <cell r="N337">
            <v>78.684682990799189</v>
          </cell>
          <cell r="O337">
            <v>69.252347230227485</v>
          </cell>
          <cell r="P337">
            <v>67.365242347000532</v>
          </cell>
          <cell r="Q337">
            <v>768.4367712424671</v>
          </cell>
          <cell r="R337">
            <v>48.030226711095338</v>
          </cell>
          <cell r="S337">
            <v>48.545086108609027</v>
          </cell>
          <cell r="T337">
            <v>40.185976163766099</v>
          </cell>
          <cell r="U337">
            <v>50.368963357117451</v>
          </cell>
          <cell r="V337">
            <v>49.323416396090764</v>
          </cell>
          <cell r="W337">
            <v>53.793465547857544</v>
          </cell>
          <cell r="X337">
            <v>79.103390470433851</v>
          </cell>
          <cell r="Y337">
            <v>62.984753853438249</v>
          </cell>
          <cell r="Z337">
            <v>47.094563940415696</v>
          </cell>
          <cell r="AA337">
            <v>49.674989262670479</v>
          </cell>
          <cell r="AB337">
            <v>49.359701648181343</v>
          </cell>
          <cell r="AC337">
            <v>69.103456840647837</v>
          </cell>
          <cell r="AD337">
            <v>647.56799030032369</v>
          </cell>
          <cell r="AE337">
            <v>629.27694366228695</v>
          </cell>
          <cell r="AF337">
            <v>672.71375688857347</v>
          </cell>
          <cell r="AG337">
            <v>710.21744472330192</v>
          </cell>
          <cell r="AH337">
            <v>739.6216915012335</v>
          </cell>
          <cell r="AI337">
            <v>772.92620840194263</v>
          </cell>
          <cell r="AJ337">
            <v>794.22824801012632</v>
          </cell>
          <cell r="AK337">
            <v>661.7488856456531</v>
          </cell>
          <cell r="AL337">
            <v>506.31121860870496</v>
          </cell>
          <cell r="AM337">
            <v>535.58929681179188</v>
          </cell>
        </row>
        <row r="338">
          <cell r="B338" t="str">
            <v xml:space="preserve">       +    Efeito CETEMEQ</v>
          </cell>
          <cell r="G338">
            <v>89.59761899999998</v>
          </cell>
          <cell r="Q338">
            <v>89.59761899999998</v>
          </cell>
        </row>
        <row r="339">
          <cell r="B339" t="str">
            <v xml:space="preserve">                receita financeira</v>
          </cell>
          <cell r="G339">
            <v>54.8</v>
          </cell>
          <cell r="Q339">
            <v>54.8</v>
          </cell>
        </row>
        <row r="340">
          <cell r="B340" t="str">
            <v xml:space="preserve">               despesa ñ operacional</v>
          </cell>
          <cell r="G340">
            <v>70.397618999999992</v>
          </cell>
          <cell r="Q340">
            <v>70.397618999999992</v>
          </cell>
        </row>
        <row r="341">
          <cell r="B341" t="str">
            <v xml:space="preserve">               efeito IPTU</v>
          </cell>
          <cell r="G341">
            <v>-63.6</v>
          </cell>
          <cell r="Q341">
            <v>-63.6</v>
          </cell>
        </row>
        <row r="342">
          <cell r="B342" t="str">
            <v xml:space="preserve">                iptu</v>
          </cell>
          <cell r="G342">
            <v>28</v>
          </cell>
          <cell r="Q342">
            <v>28</v>
          </cell>
        </row>
        <row r="343">
          <cell r="B343" t="str">
            <v xml:space="preserve">                efeito IR</v>
          </cell>
          <cell r="Q343">
            <v>0</v>
          </cell>
        </row>
        <row r="345">
          <cell r="B345" t="str">
            <v xml:space="preserve">        +    Variações que não afetam o caixa (Despesas)</v>
          </cell>
          <cell r="C345">
            <v>0</v>
          </cell>
          <cell r="D345">
            <v>99.500000000000028</v>
          </cell>
          <cell r="E345">
            <v>42.699999999999989</v>
          </cell>
          <cell r="F345">
            <v>33.9</v>
          </cell>
          <cell r="G345">
            <v>63.300000000000011</v>
          </cell>
          <cell r="H345">
            <v>50.900000000000006</v>
          </cell>
          <cell r="I345">
            <v>34.699999999999996</v>
          </cell>
          <cell r="J345">
            <v>51.667000000000002</v>
          </cell>
          <cell r="K345">
            <v>26.510274275659857</v>
          </cell>
          <cell r="L345">
            <v>39.070146532160663</v>
          </cell>
          <cell r="M345">
            <v>19.032735459118598</v>
          </cell>
          <cell r="N345">
            <v>21.33817969566126</v>
          </cell>
          <cell r="O345">
            <v>19.027851777750016</v>
          </cell>
          <cell r="P345">
            <v>18.179019787435795</v>
          </cell>
          <cell r="Q345">
            <v>420.32520752778623</v>
          </cell>
          <cell r="R345">
            <v>22.205024617888128</v>
          </cell>
          <cell r="S345">
            <v>22.188131327071218</v>
          </cell>
          <cell r="T345">
            <v>22.171238036254312</v>
          </cell>
          <cell r="U345">
            <v>22.855158937332192</v>
          </cell>
          <cell r="V345">
            <v>22.838265646515286</v>
          </cell>
          <cell r="W345">
            <v>22.821372355698379</v>
          </cell>
          <cell r="X345">
            <v>23.53224764877222</v>
          </cell>
          <cell r="Y345">
            <v>23.51535435795531</v>
          </cell>
          <cell r="Z345">
            <v>23.4984610671384</v>
          </cell>
          <cell r="AA345">
            <v>23.481567776321491</v>
          </cell>
          <cell r="AB345">
            <v>23.464674485504585</v>
          </cell>
          <cell r="AC345">
            <v>24.824327019258806</v>
          </cell>
          <cell r="AD345">
            <v>277.39582327571031</v>
          </cell>
          <cell r="AE345">
            <v>301.97611231365164</v>
          </cell>
          <cell r="AF345">
            <v>281.59864267621634</v>
          </cell>
          <cell r="AG345">
            <v>301.0936438812094</v>
          </cell>
          <cell r="AH345">
            <v>308.53971399912683</v>
          </cell>
          <cell r="AI345">
            <v>317.57931981995489</v>
          </cell>
          <cell r="AJ345">
            <v>331.093200653</v>
          </cell>
          <cell r="AK345">
            <v>343.09750119109168</v>
          </cell>
          <cell r="AL345">
            <v>349.10086294151688</v>
          </cell>
          <cell r="AM345">
            <v>355.86001890232114</v>
          </cell>
        </row>
        <row r="346">
          <cell r="B346" t="str">
            <v xml:space="preserve">       (-)   Variações que não afetam o caixa (Receitas)</v>
          </cell>
          <cell r="C346">
            <v>0</v>
          </cell>
          <cell r="D346">
            <v>73.900000000000006</v>
          </cell>
          <cell r="E346">
            <v>-1.6470000000000002</v>
          </cell>
          <cell r="F346">
            <v>-12.142999999999999</v>
          </cell>
          <cell r="G346">
            <v>-50.853000000000009</v>
          </cell>
          <cell r="H346">
            <v>-2.4630000000000001</v>
          </cell>
          <cell r="I346">
            <v>-1.7789999999999997</v>
          </cell>
          <cell r="J346">
            <v>-3.0569999999999995</v>
          </cell>
          <cell r="K346">
            <v>-1.4747346112439805</v>
          </cell>
          <cell r="L346">
            <v>-1.4752964986273223</v>
          </cell>
          <cell r="M346">
            <v>3.039618381807744</v>
          </cell>
          <cell r="N346">
            <v>-1.4240343840627101</v>
          </cell>
          <cell r="O346">
            <v>-1.4263645744549087</v>
          </cell>
          <cell r="P346">
            <v>6.4736383487035329</v>
          </cell>
          <cell r="Q346">
            <v>-68.229173337877626</v>
          </cell>
          <cell r="R346">
            <v>-1.1666569987109425</v>
          </cell>
          <cell r="S346">
            <v>-1.3226627994843791</v>
          </cell>
          <cell r="T346">
            <v>7.104770558296658</v>
          </cell>
          <cell r="U346">
            <v>-1.1146550651197971</v>
          </cell>
          <cell r="V346">
            <v>-0.85464539716406962</v>
          </cell>
          <cell r="W346">
            <v>-2.0558900631195307</v>
          </cell>
          <cell r="X346">
            <v>-1.4266666666666701</v>
          </cell>
          <cell r="Y346">
            <v>-1.4266666666666701</v>
          </cell>
          <cell r="Z346">
            <v>0.91342034493487678</v>
          </cell>
          <cell r="AA346">
            <v>-1.4266666666666701</v>
          </cell>
          <cell r="AB346">
            <v>-1.4266666666666701</v>
          </cell>
          <cell r="AC346">
            <v>2.6814860870338233</v>
          </cell>
          <cell r="AD346">
            <v>-1.5215000000000352</v>
          </cell>
          <cell r="AE346">
            <v>-0.77886710778150825</v>
          </cell>
          <cell r="AF346">
            <v>-0.12354923505489379</v>
          </cell>
          <cell r="AG346">
            <v>0.54304967956827632</v>
          </cell>
          <cell r="AH346">
            <v>15.735992530525801</v>
          </cell>
          <cell r="AI346">
            <v>18.956306569004031</v>
          </cell>
          <cell r="AJ346">
            <v>19.705072956511263</v>
          </cell>
          <cell r="AK346">
            <v>20.483415560432508</v>
          </cell>
          <cell r="AL346">
            <v>21.29250264091155</v>
          </cell>
          <cell r="AM346">
            <v>22.133548604364947</v>
          </cell>
        </row>
        <row r="347">
          <cell r="B347" t="str">
            <v xml:space="preserve">       +(-) Redução de Passivos</v>
          </cell>
          <cell r="C347">
            <v>0</v>
          </cell>
          <cell r="D347">
            <v>-30.4</v>
          </cell>
          <cell r="E347">
            <v>-18.7</v>
          </cell>
          <cell r="F347">
            <v>2.5</v>
          </cell>
          <cell r="G347">
            <v>-8.6999999999999993</v>
          </cell>
          <cell r="H347">
            <v>-22.8</v>
          </cell>
          <cell r="I347">
            <v>-2.1</v>
          </cell>
          <cell r="J347">
            <v>-4.4000000000000004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-54.2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</row>
        <row r="348">
          <cell r="B348" t="str">
            <v xml:space="preserve">=  Geração de Caixa </v>
          </cell>
          <cell r="D348">
            <v>260.70000000000005</v>
          </cell>
          <cell r="E348">
            <v>54.678066666666666</v>
          </cell>
          <cell r="F348">
            <v>76.240200000000016</v>
          </cell>
          <cell r="G348">
            <v>147.14912099999998</v>
          </cell>
          <cell r="H348">
            <v>70.009166666666701</v>
          </cell>
          <cell r="I348">
            <v>76.367666666666679</v>
          </cell>
          <cell r="J348">
            <v>89.509000000000015</v>
          </cell>
          <cell r="K348">
            <v>90.225859163677598</v>
          </cell>
          <cell r="L348">
            <v>89.521963302901582</v>
          </cell>
          <cell r="M348">
            <v>95.161198746736304</v>
          </cell>
          <cell r="N348">
            <v>98.598828302397749</v>
          </cell>
          <cell r="O348">
            <v>86.853834433522593</v>
          </cell>
          <cell r="P348">
            <v>92.017900483139854</v>
          </cell>
          <cell r="Q348">
            <v>1066.3328054323756</v>
          </cell>
          <cell r="R348">
            <v>69.068594330272518</v>
          </cell>
          <cell r="S348">
            <v>69.410554636195869</v>
          </cell>
          <cell r="T348">
            <v>69.461984758317072</v>
          </cell>
          <cell r="U348">
            <v>72.109467229329852</v>
          </cell>
          <cell r="V348">
            <v>71.307036645441983</v>
          </cell>
          <cell r="W348">
            <v>74.558947840436389</v>
          </cell>
          <cell r="X348">
            <v>101.2089714525394</v>
          </cell>
          <cell r="Y348">
            <v>85.073441544726876</v>
          </cell>
          <cell r="Z348">
            <v>71.506445352488981</v>
          </cell>
          <cell r="AA348">
            <v>71.729890372325286</v>
          </cell>
          <cell r="AB348">
            <v>71.397709467019254</v>
          </cell>
          <cell r="AC348">
            <v>96.609269946940458</v>
          </cell>
          <cell r="AD348">
            <v>923.44231357603394</v>
          </cell>
          <cell r="AE348">
            <v>930.47418886815717</v>
          </cell>
          <cell r="AF348">
            <v>954.18885032973492</v>
          </cell>
          <cell r="AG348">
            <v>1011.8541382840796</v>
          </cell>
          <cell r="AH348">
            <v>1063.8973980308863</v>
          </cell>
          <cell r="AI348">
            <v>1109.4618347909015</v>
          </cell>
          <cell r="AJ348">
            <v>1145.0265216196376</v>
          </cell>
          <cell r="AK348">
            <v>1025.3298023971774</v>
          </cell>
          <cell r="AL348">
            <v>876.70458419113334</v>
          </cell>
          <cell r="AM348">
            <v>913.58286431847796</v>
          </cell>
        </row>
        <row r="350">
          <cell r="B350" t="str">
            <v>(-) Investimentos</v>
          </cell>
          <cell r="D350">
            <v>-419.4</v>
          </cell>
          <cell r="E350">
            <v>-60.698</v>
          </cell>
          <cell r="F350">
            <v>-116.574</v>
          </cell>
          <cell r="G350">
            <v>-31.863999999999997</v>
          </cell>
          <cell r="H350">
            <v>-36.199999999999996</v>
          </cell>
          <cell r="I350">
            <v>-44.699999999999996</v>
          </cell>
          <cell r="J350">
            <v>-24.003</v>
          </cell>
          <cell r="K350">
            <v>-71.593855878634642</v>
          </cell>
          <cell r="L350">
            <v>-28.400000000000006</v>
          </cell>
          <cell r="M350">
            <v>-21.8</v>
          </cell>
          <cell r="N350">
            <v>-29.400000000000002</v>
          </cell>
          <cell r="O350">
            <v>-58.800000000000004</v>
          </cell>
          <cell r="P350">
            <v>-59.739999999999995</v>
          </cell>
          <cell r="Q350">
            <v>-583.77285587863469</v>
          </cell>
          <cell r="R350">
            <v>-50.373803753855888</v>
          </cell>
          <cell r="S350">
            <v>-22.660507749186678</v>
          </cell>
          <cell r="T350">
            <v>-23.216190811380628</v>
          </cell>
          <cell r="U350">
            <v>-29.410290786772649</v>
          </cell>
          <cell r="V350">
            <v>-35.925419359481559</v>
          </cell>
          <cell r="W350">
            <v>-19.900305663153222</v>
          </cell>
          <cell r="X350">
            <v>-41.92132187164227</v>
          </cell>
          <cell r="Y350">
            <v>-28.486504619547745</v>
          </cell>
          <cell r="Z350">
            <v>-23.728286532631444</v>
          </cell>
          <cell r="AA350">
            <v>-29.106261528683042</v>
          </cell>
          <cell r="AB350">
            <v>-66.461922253289217</v>
          </cell>
          <cell r="AC350">
            <v>-94.113995884254749</v>
          </cell>
          <cell r="AD350">
            <v>-465.3048108138791</v>
          </cell>
          <cell r="AE350">
            <v>-440.69929618632068</v>
          </cell>
          <cell r="AF350">
            <v>-428.93929458449531</v>
          </cell>
          <cell r="AG350">
            <v>-402.17264781582554</v>
          </cell>
          <cell r="AH350">
            <v>-409.28650244284029</v>
          </cell>
          <cell r="AI350">
            <v>-412.58057827301263</v>
          </cell>
          <cell r="AJ350">
            <v>-360.51211645138613</v>
          </cell>
          <cell r="AK350">
            <v>-367.72718364884713</v>
          </cell>
          <cell r="AL350">
            <v>-353.12630993005041</v>
          </cell>
          <cell r="AM350">
            <v>-317.89978208630788</v>
          </cell>
        </row>
        <row r="351">
          <cell r="B351" t="str">
            <v xml:space="preserve">       Investimento Corporativo</v>
          </cell>
          <cell r="D351">
            <v>0</v>
          </cell>
          <cell r="E351">
            <v>-0.04</v>
          </cell>
          <cell r="F351">
            <v>-3.5000000000000003E-2</v>
          </cell>
          <cell r="G351">
            <v>-3.3000000000000002E-2</v>
          </cell>
          <cell r="H351">
            <v>0</v>
          </cell>
          <cell r="I351">
            <v>0</v>
          </cell>
          <cell r="J351">
            <v>-0.52600000000000002</v>
          </cell>
          <cell r="K351">
            <v>-1.3</v>
          </cell>
          <cell r="L351">
            <v>-0.4</v>
          </cell>
          <cell r="M351">
            <v>-0.4</v>
          </cell>
          <cell r="N351">
            <v>-0.4</v>
          </cell>
          <cell r="O351">
            <v>-0.4</v>
          </cell>
          <cell r="P351">
            <v>-1.24</v>
          </cell>
          <cell r="Q351">
            <v>-4.774</v>
          </cell>
          <cell r="R351">
            <v>-3.3070137045690076E-2</v>
          </cell>
          <cell r="S351">
            <v>-2.8936369914978815E-2</v>
          </cell>
          <cell r="T351">
            <v>-2.7282863062694312E-2</v>
          </cell>
          <cell r="U351">
            <v>0</v>
          </cell>
          <cell r="V351">
            <v>0</v>
          </cell>
          <cell r="W351">
            <v>-0.43487230215082451</v>
          </cell>
          <cell r="X351">
            <v>-1.0747794539849274</v>
          </cell>
          <cell r="Y351">
            <v>-0.33070137045690073</v>
          </cell>
          <cell r="Z351">
            <v>-0.33070137045690073</v>
          </cell>
          <cell r="AA351">
            <v>-0.33070137045690073</v>
          </cell>
          <cell r="AB351">
            <v>-0.33070137045690073</v>
          </cell>
          <cell r="AC351">
            <v>-1.0251742484163922</v>
          </cell>
          <cell r="AD351">
            <v>-3.9469208564031097</v>
          </cell>
          <cell r="AE351">
            <v>-3.2309711817165851</v>
          </cell>
          <cell r="AF351">
            <v>-3.3027747621210097</v>
          </cell>
          <cell r="AG351">
            <v>-3.4155460760574305</v>
          </cell>
          <cell r="AH351">
            <v>-3.5518263644921224</v>
          </cell>
          <cell r="AI351">
            <v>-3.6935442364353581</v>
          </cell>
          <cell r="AJ351">
            <v>-3.8409166514691289</v>
          </cell>
          <cell r="AK351">
            <v>-3.9941692258627475</v>
          </cell>
          <cell r="AL351">
            <v>-4.1535365779746707</v>
          </cell>
          <cell r="AM351">
            <v>-4.3192626874358604</v>
          </cell>
        </row>
        <row r="352">
          <cell r="B352" t="str">
            <v xml:space="preserve">       Modernização - PMT</v>
          </cell>
          <cell r="D352">
            <v>-50.8</v>
          </cell>
          <cell r="E352">
            <v>-14.958</v>
          </cell>
          <cell r="F352">
            <v>-6.0389999999999997</v>
          </cell>
          <cell r="G352">
            <v>-1.9630000000000001</v>
          </cell>
          <cell r="H352">
            <v>-4.5999999999999996</v>
          </cell>
          <cell r="I352">
            <v>-2.7</v>
          </cell>
          <cell r="J352">
            <v>-4.9109999999999996</v>
          </cell>
          <cell r="K352">
            <v>-0.6</v>
          </cell>
          <cell r="L352">
            <v>-0.5</v>
          </cell>
          <cell r="M352">
            <v>-0.5</v>
          </cell>
          <cell r="N352">
            <v>-0.5</v>
          </cell>
          <cell r="O352">
            <v>-0.5</v>
          </cell>
          <cell r="P352">
            <v>-0.5</v>
          </cell>
          <cell r="Q352">
            <v>-38.271000000000001</v>
          </cell>
          <cell r="R352">
            <v>-11.97131923251543</v>
          </cell>
          <cell r="S352">
            <v>-4.8331860439337264</v>
          </cell>
          <cell r="T352">
            <v>-1.5710455711611038</v>
          </cell>
          <cell r="U352">
            <v>-3.6815128004794069</v>
          </cell>
          <cell r="V352">
            <v>-2.1608879481074785</v>
          </cell>
          <cell r="W352">
            <v>-3.9304150789466021</v>
          </cell>
          <cell r="X352">
            <v>-0.48019732180166186</v>
          </cell>
          <cell r="Y352">
            <v>-0.4001644348347182</v>
          </cell>
          <cell r="Z352">
            <v>-0.4001644348347182</v>
          </cell>
          <cell r="AA352">
            <v>-0.4001644348347182</v>
          </cell>
          <cell r="AB352">
            <v>-0.4001644348347182</v>
          </cell>
          <cell r="AC352">
            <v>-0.4001644348347182</v>
          </cell>
          <cell r="AD352">
            <v>-30.629386171118998</v>
          </cell>
          <cell r="AE352">
            <v>-47.286664500282996</v>
          </cell>
          <cell r="AF352">
            <v>-46.452057464532857</v>
          </cell>
          <cell r="AG352">
            <v>-51.349670656713826</v>
          </cell>
          <cell r="AH352">
            <v>-63.421592555944542</v>
          </cell>
          <cell r="AI352">
            <v>-61.944362818897886</v>
          </cell>
          <cell r="AJ352">
            <v>-67.145346341024549</v>
          </cell>
          <cell r="AK352">
            <v>-74.918823988327219</v>
          </cell>
          <cell r="AL352">
            <v>-72.248490758431103</v>
          </cell>
          <cell r="AM352">
            <v>-21.993070862487311</v>
          </cell>
        </row>
        <row r="353">
          <cell r="B353" t="str">
            <v xml:space="preserve">       Melhorias - PMIS (158)</v>
          </cell>
          <cell r="D353">
            <v>-16.2</v>
          </cell>
          <cell r="E353">
            <v>-1.4</v>
          </cell>
          <cell r="F353">
            <v>-0.7</v>
          </cell>
          <cell r="G353">
            <v>-0.34</v>
          </cell>
          <cell r="H353">
            <v>-0.6</v>
          </cell>
          <cell r="I353">
            <v>-0.5</v>
          </cell>
          <cell r="J353">
            <v>-0.63500000000000001</v>
          </cell>
          <cell r="K353">
            <v>-0.3</v>
          </cell>
          <cell r="L353">
            <v>-0.7</v>
          </cell>
          <cell r="M353">
            <v>-0.3</v>
          </cell>
          <cell r="N353">
            <v>-0.8</v>
          </cell>
          <cell r="O353">
            <v>-4.3</v>
          </cell>
          <cell r="P353">
            <v>-1.43</v>
          </cell>
          <cell r="Q353">
            <v>-12.004999999999999</v>
          </cell>
          <cell r="R353">
            <v>-3.6495318270971899</v>
          </cell>
          <cell r="S353">
            <v>-1.824765913548595</v>
          </cell>
          <cell r="T353">
            <v>-0.88631487229503203</v>
          </cell>
          <cell r="U353">
            <v>-1.5640850687559384</v>
          </cell>
          <cell r="V353">
            <v>-1.3034042239632821</v>
          </cell>
          <cell r="W353">
            <v>-1.6553233644333682</v>
          </cell>
          <cell r="X353">
            <v>-0.78204253437796922</v>
          </cell>
          <cell r="Y353">
            <v>-1.824765913548595</v>
          </cell>
          <cell r="Z353">
            <v>-0.78204253437796922</v>
          </cell>
          <cell r="AA353">
            <v>-2.0854467583412517</v>
          </cell>
          <cell r="AB353">
            <v>-11.209276326084225</v>
          </cell>
          <cell r="AC353">
            <v>-3.7277360805349873</v>
          </cell>
          <cell r="AD353">
            <v>-31.294735417358403</v>
          </cell>
          <cell r="AE353">
            <v>-25.102416151553005</v>
          </cell>
          <cell r="AF353">
            <v>-20.44851602268222</v>
          </cell>
          <cell r="AG353">
            <v>-30.487918000792835</v>
          </cell>
          <cell r="AH353">
            <v>-19.151470097843386</v>
          </cell>
          <cell r="AI353">
            <v>-20.643304693945996</v>
          </cell>
          <cell r="AJ353">
            <v>-23.439377003002225</v>
          </cell>
          <cell r="AK353">
            <v>-13.494101246008691</v>
          </cell>
          <cell r="AL353">
            <v>-7.3855346766970733</v>
          </cell>
          <cell r="AM353">
            <v>-18.195971325396332</v>
          </cell>
        </row>
        <row r="354">
          <cell r="B354" t="str">
            <v xml:space="preserve">       Reforços - PAR (158)</v>
          </cell>
          <cell r="D354">
            <v>-0.5</v>
          </cell>
          <cell r="E354">
            <v>-0.3</v>
          </cell>
          <cell r="F354">
            <v>-0.2</v>
          </cell>
          <cell r="G354">
            <v>-7.0999999999999994E-2</v>
          </cell>
          <cell r="H354">
            <v>-0.1</v>
          </cell>
          <cell r="I354">
            <v>-0.2</v>
          </cell>
          <cell r="J354">
            <v>0</v>
          </cell>
          <cell r="K354">
            <v>-1.4938558786346401</v>
          </cell>
          <cell r="L354">
            <v>-0.8</v>
          </cell>
          <cell r="M354">
            <v>-0.8</v>
          </cell>
          <cell r="N354">
            <v>-0.6</v>
          </cell>
          <cell r="O354">
            <v>-8.1999999999999993</v>
          </cell>
          <cell r="P354">
            <v>-8.02</v>
          </cell>
          <cell r="Q354">
            <v>-20.784855878634637</v>
          </cell>
          <cell r="R354">
            <v>-0.7385872092736151</v>
          </cell>
          <cell r="S354">
            <v>-0.49239147284907681</v>
          </cell>
          <cell r="T354">
            <v>-0.17479897286142224</v>
          </cell>
          <cell r="U354">
            <v>-0.2461957364245384</v>
          </cell>
          <cell r="V354">
            <v>-0.49239147284907681</v>
          </cell>
          <cell r="W354">
            <v>0</v>
          </cell>
          <cell r="X354">
            <v>-3.6778094815258107</v>
          </cell>
          <cell r="Y354">
            <v>-1.9695658913963072</v>
          </cell>
          <cell r="Z354">
            <v>-1.9695658913963072</v>
          </cell>
          <cell r="AA354">
            <v>-1.4771744185472302</v>
          </cell>
          <cell r="AB354">
            <v>-20.188050386812147</v>
          </cell>
          <cell r="AC354">
            <v>-19.744898061247977</v>
          </cell>
          <cell r="AD354">
            <v>-51.171428995183504</v>
          </cell>
          <cell r="AE354">
            <v>-47.899479738875833</v>
          </cell>
          <cell r="AF354">
            <v>-108.57404525815332</v>
          </cell>
          <cell r="AG354">
            <v>-6.4023805824723441</v>
          </cell>
          <cell r="AH354">
            <v>-8.5412304329455129</v>
          </cell>
          <cell r="AI354">
            <v>-11.728826827125012</v>
          </cell>
          <cell r="AJ354">
            <v>-0.53637929581134247</v>
          </cell>
          <cell r="AK354">
            <v>0</v>
          </cell>
          <cell r="AL354">
            <v>0</v>
          </cell>
          <cell r="AM354">
            <v>0</v>
          </cell>
        </row>
        <row r="355">
          <cell r="B355" t="str">
            <v xml:space="preserve">       Reforços - Tipo 1</v>
          </cell>
          <cell r="D355">
            <v>-351.7</v>
          </cell>
          <cell r="E355">
            <v>-43.9</v>
          </cell>
          <cell r="F355">
            <v>-20</v>
          </cell>
          <cell r="G355">
            <v>-26.556999999999999</v>
          </cell>
          <cell r="H355">
            <v>-30.9</v>
          </cell>
          <cell r="I355">
            <v>-41.3</v>
          </cell>
          <cell r="J355">
            <v>-17.931000000000001</v>
          </cell>
          <cell r="K355">
            <v>-65.5</v>
          </cell>
          <cell r="L355">
            <v>-22.400000000000002</v>
          </cell>
          <cell r="M355">
            <v>-17.600000000000001</v>
          </cell>
          <cell r="N355">
            <v>-23.5</v>
          </cell>
          <cell r="O355">
            <v>-43.7</v>
          </cell>
          <cell r="P355">
            <v>-45.22</v>
          </cell>
          <cell r="Q355">
            <v>-398.50800000000004</v>
          </cell>
          <cell r="R355">
            <v>-33.981295347923961</v>
          </cell>
          <cell r="S355">
            <v>-15.481227948940303</v>
          </cell>
          <cell r="T355">
            <v>-20.556748532000377</v>
          </cell>
          <cell r="U355">
            <v>-23.918497181112766</v>
          </cell>
          <cell r="V355">
            <v>-31.968735714561721</v>
          </cell>
          <cell r="W355">
            <v>-13.879694917622428</v>
          </cell>
          <cell r="X355">
            <v>-32.355766413285231</v>
          </cell>
          <cell r="Y355">
            <v>-23.454060342644556</v>
          </cell>
          <cell r="Z355">
            <v>-19.738565634898883</v>
          </cell>
          <cell r="AA355">
            <v>-24.305527879836273</v>
          </cell>
          <cell r="AB355">
            <v>-33.826483068434563</v>
          </cell>
          <cell r="AC355">
            <v>-35.003056392554022</v>
          </cell>
          <cell r="AD355">
            <v>-308.46965937381509</v>
          </cell>
          <cell r="AE355">
            <v>-310.76784461389229</v>
          </cell>
          <cell r="AF355">
            <v>-243.4293810770059</v>
          </cell>
          <cell r="AG355">
            <v>-303.4479724997891</v>
          </cell>
          <cell r="AH355">
            <v>-307.1977829916147</v>
          </cell>
          <cell r="AI355">
            <v>-306.68797969660841</v>
          </cell>
          <cell r="AJ355">
            <v>-257.27337716007889</v>
          </cell>
          <cell r="AK355">
            <v>-266.62956918864847</v>
          </cell>
          <cell r="AL355">
            <v>-260.21370791694756</v>
          </cell>
          <cell r="AM355">
            <v>-263.81015721098839</v>
          </cell>
        </row>
        <row r="356">
          <cell r="B356" t="str">
            <v xml:space="preserve">       LT  Porto Primavera - Tapuaruçu (Reforço tipo 1)</v>
          </cell>
          <cell r="D356">
            <v>-0.2</v>
          </cell>
          <cell r="E356">
            <v>-0.1</v>
          </cell>
          <cell r="F356">
            <v>-89.6</v>
          </cell>
          <cell r="G356">
            <v>-2.9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-92.6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</row>
        <row r="357">
          <cell r="B357" t="str">
            <v xml:space="preserve">       IEMG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-2.4</v>
          </cell>
          <cell r="L357">
            <v>-3.6</v>
          </cell>
          <cell r="M357">
            <v>-2.2000000000000002</v>
          </cell>
          <cell r="N357">
            <v>-3.6</v>
          </cell>
          <cell r="O357">
            <v>-1.7</v>
          </cell>
          <cell r="P357">
            <v>-3.33</v>
          </cell>
          <cell r="Q357">
            <v>-16.829999999999998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-33.705719999999999</v>
          </cell>
          <cell r="AD357">
            <v>-33.705719999999999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B358" t="str">
            <v xml:space="preserve">       Capitalização - Pessoal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-3.5507266666666673</v>
          </cell>
          <cell r="Y358">
            <v>-0.50724666666666673</v>
          </cell>
          <cell r="Z358">
            <v>-0.50724666666666673</v>
          </cell>
          <cell r="AA358">
            <v>-0.50724666666666673</v>
          </cell>
          <cell r="AB358">
            <v>-0.50724666666666673</v>
          </cell>
          <cell r="AC358">
            <v>-0.50724666666666673</v>
          </cell>
          <cell r="AD358">
            <v>-6.0869600000000021</v>
          </cell>
          <cell r="AE358">
            <v>-6.4119200000000003</v>
          </cell>
          <cell r="AF358">
            <v>-6.7325200000000001</v>
          </cell>
          <cell r="AG358">
            <v>-7.0691600000000001</v>
          </cell>
          <cell r="AH358">
            <v>-7.4226000000000001</v>
          </cell>
          <cell r="AI358">
            <v>-7.8825600000000007</v>
          </cell>
          <cell r="AJ358">
            <v>-8.2767199999999992</v>
          </cell>
          <cell r="AK358">
            <v>-8.6905200000000011</v>
          </cell>
          <cell r="AL358">
            <v>-9.1250400000000003</v>
          </cell>
          <cell r="AM358">
            <v>-9.5813199999999998</v>
          </cell>
        </row>
        <row r="359">
          <cell r="B359" t="str">
            <v xml:space="preserve"> + Financiamentos</v>
          </cell>
          <cell r="D359">
            <v>-191.39999999999998</v>
          </cell>
          <cell r="E359">
            <v>0.44599999999999995</v>
          </cell>
          <cell r="F359">
            <v>0.88300000000000001</v>
          </cell>
          <cell r="G359">
            <v>-168.27566666666667</v>
          </cell>
          <cell r="H359">
            <v>1.0333333333333334</v>
          </cell>
          <cell r="I359">
            <v>1</v>
          </cell>
          <cell r="J359">
            <v>51.1</v>
          </cell>
          <cell r="K359">
            <v>-191.26499999999999</v>
          </cell>
          <cell r="L359">
            <v>263.73362467866303</v>
          </cell>
          <cell r="M359">
            <v>8.5119999999999987</v>
          </cell>
          <cell r="N359">
            <v>-178.48650000000001</v>
          </cell>
          <cell r="O359">
            <v>105.523993573265</v>
          </cell>
          <cell r="P359">
            <v>0.37600000000000006</v>
          </cell>
          <cell r="Q359">
            <v>-105.41921508140541</v>
          </cell>
          <cell r="R359">
            <v>-165.0118333333333</v>
          </cell>
          <cell r="S359">
            <v>0.45266666666666672</v>
          </cell>
          <cell r="T359">
            <v>0.45266666666666672</v>
          </cell>
          <cell r="U359">
            <v>102.60994173093367</v>
          </cell>
          <cell r="V359">
            <v>0.45266666666666672</v>
          </cell>
          <cell r="W359">
            <v>0.45266666666666672</v>
          </cell>
          <cell r="X359">
            <v>-224.16798125112729</v>
          </cell>
          <cell r="Y359">
            <v>0.45266666666666672</v>
          </cell>
          <cell r="Z359">
            <v>0.45266666666666672</v>
          </cell>
          <cell r="AA359">
            <v>-176.94733333333329</v>
          </cell>
          <cell r="AB359">
            <v>0.45266666666666672</v>
          </cell>
          <cell r="AC359">
            <v>201.82037232219369</v>
          </cell>
          <cell r="AD359">
            <v>-258.52816719800001</v>
          </cell>
          <cell r="AE359">
            <v>-512.07369962304529</v>
          </cell>
          <cell r="AF359">
            <v>-551.65927816763872</v>
          </cell>
          <cell r="AG359">
            <v>-646.03051295164084</v>
          </cell>
          <cell r="AH359">
            <v>-583.88768614126695</v>
          </cell>
          <cell r="AI359">
            <v>-584.74639423063331</v>
          </cell>
          <cell r="AJ359">
            <v>-669.86528769585038</v>
          </cell>
          <cell r="AK359">
            <v>-540.5685448517844</v>
          </cell>
          <cell r="AL359">
            <v>-404.21801308039687</v>
          </cell>
          <cell r="AM359">
            <v>-474.08300607637898</v>
          </cell>
        </row>
        <row r="360">
          <cell r="B360" t="str">
            <v xml:space="preserve">      + Entradas</v>
          </cell>
          <cell r="D360">
            <v>40.299999999999997</v>
          </cell>
          <cell r="E360">
            <v>1.2</v>
          </cell>
          <cell r="F360">
            <v>1.2</v>
          </cell>
          <cell r="G360">
            <v>1.2333333333333334</v>
          </cell>
          <cell r="H360">
            <v>1.2333333333333334</v>
          </cell>
          <cell r="I360">
            <v>1.2</v>
          </cell>
          <cell r="J360">
            <v>51.2</v>
          </cell>
          <cell r="K360">
            <v>49.668999999999997</v>
          </cell>
          <cell r="L360">
            <v>264.04162467866303</v>
          </cell>
          <cell r="M360">
            <v>8.8089999999999993</v>
          </cell>
          <cell r="N360">
            <v>9.6449999999999996</v>
          </cell>
          <cell r="O360">
            <v>105.835993573265</v>
          </cell>
          <cell r="P360">
            <v>0.67800000000000005</v>
          </cell>
          <cell r="Q360">
            <v>495.94528491859461</v>
          </cell>
          <cell r="R360">
            <v>0.80391666666666672</v>
          </cell>
          <cell r="S360">
            <v>0.80391666666666672</v>
          </cell>
          <cell r="T360">
            <v>0.80391666666666672</v>
          </cell>
          <cell r="U360">
            <v>102.96119173093366</v>
          </cell>
          <cell r="V360">
            <v>0.80391666666666672</v>
          </cell>
          <cell r="W360">
            <v>0.80391666666666672</v>
          </cell>
          <cell r="X360">
            <v>106.89031769494467</v>
          </cell>
          <cell r="Y360">
            <v>0.80391666666666672</v>
          </cell>
          <cell r="Z360">
            <v>0.80391666666666672</v>
          </cell>
          <cell r="AA360">
            <v>0.80391666666666672</v>
          </cell>
          <cell r="AB360">
            <v>0.80391666666666672</v>
          </cell>
          <cell r="AC360">
            <v>202.17162232219368</v>
          </cell>
          <cell r="AD360">
            <v>419.258381748072</v>
          </cell>
          <cell r="AE360">
            <v>316.36816333042435</v>
          </cell>
          <cell r="AF360">
            <v>311.1147422091467</v>
          </cell>
          <cell r="AG360">
            <v>295.87544147107792</v>
          </cell>
          <cell r="AH360">
            <v>418.50573170998825</v>
          </cell>
          <cell r="AI360">
            <v>475.28861279110885</v>
          </cell>
          <cell r="AJ360">
            <v>448.56477751597026</v>
          </cell>
          <cell r="AK360">
            <v>550.32566455419294</v>
          </cell>
          <cell r="AL360">
            <v>565.80088895103529</v>
          </cell>
          <cell r="AM360">
            <v>449.3229234604155</v>
          </cell>
        </row>
        <row r="361">
          <cell r="B361" t="str">
            <v xml:space="preserve">         Ingressos-Financiamento BNDES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253.428624678663</v>
          </cell>
          <cell r="M361">
            <v>0</v>
          </cell>
          <cell r="N361">
            <v>0</v>
          </cell>
          <cell r="O361">
            <v>101.174993573265</v>
          </cell>
          <cell r="P361">
            <v>0</v>
          </cell>
          <cell r="Q361">
            <v>354.60361825192797</v>
          </cell>
          <cell r="R361">
            <v>0</v>
          </cell>
          <cell r="S361">
            <v>0</v>
          </cell>
          <cell r="T361">
            <v>0</v>
          </cell>
          <cell r="U361">
            <v>102.157275064267</v>
          </cell>
          <cell r="V361">
            <v>0</v>
          </cell>
          <cell r="W361">
            <v>0</v>
          </cell>
          <cell r="X361">
            <v>106.086401028278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201.367705655527</v>
          </cell>
          <cell r="AD361">
            <v>409.61138174807201</v>
          </cell>
          <cell r="AE361">
            <v>304.00116333042433</v>
          </cell>
          <cell r="AF361">
            <v>295.5447422091467</v>
          </cell>
          <cell r="AG361">
            <v>276.57244147107792</v>
          </cell>
          <cell r="AH361">
            <v>281.30473170998823</v>
          </cell>
          <cell r="AI361">
            <v>283.28861279110885</v>
          </cell>
          <cell r="AJ361">
            <v>246.56477751597023</v>
          </cell>
          <cell r="AK361">
            <v>251.32566455419297</v>
          </cell>
          <cell r="AL361">
            <v>240.80088895103529</v>
          </cell>
          <cell r="AM361">
            <v>215.82292346041547</v>
          </cell>
        </row>
        <row r="362">
          <cell r="B362" t="str">
            <v xml:space="preserve">         Ingressos-Empréstimos-PDV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50</v>
          </cell>
          <cell r="K362">
            <v>49</v>
          </cell>
          <cell r="L362">
            <v>10</v>
          </cell>
          <cell r="M362">
            <v>8</v>
          </cell>
          <cell r="N362">
            <v>9</v>
          </cell>
          <cell r="O362">
            <v>4</v>
          </cell>
          <cell r="P362">
            <v>0</v>
          </cell>
          <cell r="Q362">
            <v>130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124</v>
          </cell>
          <cell r="AI362">
            <v>192</v>
          </cell>
          <cell r="AJ362">
            <v>202</v>
          </cell>
          <cell r="AK362">
            <v>299</v>
          </cell>
          <cell r="AL362">
            <v>325</v>
          </cell>
          <cell r="AM362">
            <v>233.5</v>
          </cell>
        </row>
        <row r="363">
          <cell r="B363" t="str">
            <v xml:space="preserve">         Retornos de Financiamento Secr. Faz.</v>
          </cell>
          <cell r="D363">
            <v>40.299999999999997</v>
          </cell>
          <cell r="E363">
            <v>1.2</v>
          </cell>
          <cell r="F363">
            <v>1.2</v>
          </cell>
          <cell r="G363">
            <v>1.2333333333333334</v>
          </cell>
          <cell r="H363">
            <v>1.2333333333333334</v>
          </cell>
          <cell r="I363">
            <v>1.2</v>
          </cell>
          <cell r="J363">
            <v>1.2</v>
          </cell>
          <cell r="K363">
            <v>0.66900000000000004</v>
          </cell>
          <cell r="L363">
            <v>0.61299999999999999</v>
          </cell>
          <cell r="M363">
            <v>0.80900000000000005</v>
          </cell>
          <cell r="N363">
            <v>0.64500000000000002</v>
          </cell>
          <cell r="O363">
            <v>0.66100000000000003</v>
          </cell>
          <cell r="P363">
            <v>0.67800000000000005</v>
          </cell>
          <cell r="Q363">
            <v>11.341666666666667</v>
          </cell>
          <cell r="R363">
            <v>0.80391666666666672</v>
          </cell>
          <cell r="S363">
            <v>0.80391666666666672</v>
          </cell>
          <cell r="T363">
            <v>0.80391666666666672</v>
          </cell>
          <cell r="U363">
            <v>0.80391666666666672</v>
          </cell>
          <cell r="V363">
            <v>0.80391666666666672</v>
          </cell>
          <cell r="W363">
            <v>0.80391666666666672</v>
          </cell>
          <cell r="X363">
            <v>0.80391666666666672</v>
          </cell>
          <cell r="Y363">
            <v>0.80391666666666672</v>
          </cell>
          <cell r="Z363">
            <v>0.80391666666666672</v>
          </cell>
          <cell r="AA363">
            <v>0.80391666666666672</v>
          </cell>
          <cell r="AB363">
            <v>0.80391666666666672</v>
          </cell>
          <cell r="AC363">
            <v>0.80391666666666672</v>
          </cell>
          <cell r="AD363">
            <v>9.6469999999999985</v>
          </cell>
          <cell r="AE363">
            <v>12.367000000000001</v>
          </cell>
          <cell r="AF363">
            <v>15.57</v>
          </cell>
          <cell r="AG363">
            <v>19.303000000000001</v>
          </cell>
          <cell r="AH363">
            <v>13.201000000000001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</row>
        <row r="365">
          <cell r="B365" t="str">
            <v xml:space="preserve">       (-) Saídas</v>
          </cell>
          <cell r="D365">
            <v>-231.7</v>
          </cell>
          <cell r="E365">
            <v>-0.754</v>
          </cell>
          <cell r="F365">
            <v>-0.317</v>
          </cell>
          <cell r="G365">
            <v>-169.50899999999999</v>
          </cell>
          <cell r="H365">
            <v>-0.2</v>
          </cell>
          <cell r="I365">
            <v>-0.2</v>
          </cell>
          <cell r="J365">
            <v>-0.1</v>
          </cell>
          <cell r="K365">
            <v>-240.934</v>
          </cell>
          <cell r="L365">
            <v>-0.308</v>
          </cell>
          <cell r="M365">
            <v>-0.29699999999999999</v>
          </cell>
          <cell r="N365">
            <v>-188.13150000000002</v>
          </cell>
          <cell r="O365">
            <v>-0.312</v>
          </cell>
          <cell r="P365">
            <v>-0.30199999999999999</v>
          </cell>
          <cell r="Q365">
            <v>-601.36450000000002</v>
          </cell>
          <cell r="R365">
            <v>-165.81574999999998</v>
          </cell>
          <cell r="S365">
            <v>-0.35125000000000001</v>
          </cell>
          <cell r="T365">
            <v>-0.35125000000000001</v>
          </cell>
          <cell r="U365">
            <v>-0.35125000000000001</v>
          </cell>
          <cell r="V365">
            <v>-0.35125000000000001</v>
          </cell>
          <cell r="W365">
            <v>-0.35125000000000001</v>
          </cell>
          <cell r="X365">
            <v>-331.05829894607194</v>
          </cell>
          <cell r="Y365">
            <v>-0.35125000000000001</v>
          </cell>
          <cell r="Z365">
            <v>-0.35125000000000001</v>
          </cell>
          <cell r="AA365">
            <v>-177.75124999999997</v>
          </cell>
          <cell r="AB365">
            <v>-0.35125000000000001</v>
          </cell>
          <cell r="AC365">
            <v>-0.35125000000000001</v>
          </cell>
          <cell r="AD365">
            <v>-677.786548946072</v>
          </cell>
          <cell r="AE365">
            <v>-828.44186295346958</v>
          </cell>
          <cell r="AF365">
            <v>-862.77402037678542</v>
          </cell>
          <cell r="AG365">
            <v>-941.90595442271876</v>
          </cell>
          <cell r="AH365">
            <v>-1002.3934178512552</v>
          </cell>
          <cell r="AI365">
            <v>-1060.0350070217421</v>
          </cell>
          <cell r="AJ365">
            <v>-1118.4300652118206</v>
          </cell>
          <cell r="AK365">
            <v>-1090.8942094059773</v>
          </cell>
          <cell r="AL365">
            <v>-970.01890203143216</v>
          </cell>
          <cell r="AM365">
            <v>-923.40592953679447</v>
          </cell>
        </row>
        <row r="366">
          <cell r="B366" t="str">
            <v xml:space="preserve">          Amortizações de Dívida</v>
          </cell>
          <cell r="D366">
            <v>-16.5</v>
          </cell>
          <cell r="E366">
            <v>-0.754</v>
          </cell>
          <cell r="F366">
            <v>-0.317</v>
          </cell>
          <cell r="G366">
            <v>-0.28899999999999998</v>
          </cell>
          <cell r="H366">
            <v>-0.2</v>
          </cell>
          <cell r="I366">
            <v>-0.2</v>
          </cell>
          <cell r="J366">
            <v>-0.1</v>
          </cell>
          <cell r="K366">
            <v>-0.29399999999999998</v>
          </cell>
          <cell r="L366">
            <v>-0.308</v>
          </cell>
          <cell r="M366">
            <v>-0.29699999999999999</v>
          </cell>
          <cell r="N366">
            <v>-0.29799999999999999</v>
          </cell>
          <cell r="O366">
            <v>-0.312</v>
          </cell>
          <cell r="P366">
            <v>-0.30199999999999999</v>
          </cell>
          <cell r="Q366">
            <v>-3.6709999999999998</v>
          </cell>
          <cell r="R366">
            <v>-0.35125000000000001</v>
          </cell>
          <cell r="S366">
            <v>-0.35125000000000001</v>
          </cell>
          <cell r="T366">
            <v>-0.35125000000000001</v>
          </cell>
          <cell r="U366">
            <v>-0.35125000000000001</v>
          </cell>
          <cell r="V366">
            <v>-0.35125000000000001</v>
          </cell>
          <cell r="W366">
            <v>-0.35125000000000001</v>
          </cell>
          <cell r="X366">
            <v>-0.35125000000000001</v>
          </cell>
          <cell r="Y366">
            <v>-0.35125000000000001</v>
          </cell>
          <cell r="Z366">
            <v>-0.35125000000000001</v>
          </cell>
          <cell r="AA366">
            <v>-0.35125000000000001</v>
          </cell>
          <cell r="AB366">
            <v>-0.35125000000000001</v>
          </cell>
          <cell r="AC366">
            <v>-0.35125000000000001</v>
          </cell>
          <cell r="AD366">
            <v>-4.214999999999999</v>
          </cell>
          <cell r="AE366">
            <v>-143.01863764325341</v>
          </cell>
          <cell r="AF366">
            <v>-212.56471804442626</v>
          </cell>
          <cell r="AG366">
            <v>-250.12529125299406</v>
          </cell>
          <cell r="AH366">
            <v>-277.21573479723736</v>
          </cell>
          <cell r="AI366">
            <v>-303.55884095189293</v>
          </cell>
          <cell r="AJ366">
            <v>-334.62253641313691</v>
          </cell>
          <cell r="AK366">
            <v>-362.75975250912751</v>
          </cell>
          <cell r="AL366">
            <v>-386.91824790176992</v>
          </cell>
          <cell r="AM366">
            <v>-403.53072392383945</v>
          </cell>
        </row>
        <row r="367">
          <cell r="B367" t="str">
            <v xml:space="preserve">            BNDES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-138.55463764325341</v>
          </cell>
          <cell r="AF367">
            <v>-207.83571804442624</v>
          </cell>
          <cell r="AG367">
            <v>-245.11529125299407</v>
          </cell>
          <cell r="AH367">
            <v>-271.90873479723734</v>
          </cell>
          <cell r="AI367">
            <v>-297.93584095189294</v>
          </cell>
          <cell r="AJ367">
            <v>-328.6665364131369</v>
          </cell>
          <cell r="AK367">
            <v>-356.45375250912753</v>
          </cell>
          <cell r="AL367">
            <v>-380.23824790176991</v>
          </cell>
          <cell r="AM367">
            <v>-397.49772392383943</v>
          </cell>
        </row>
        <row r="368">
          <cell r="B368" t="str">
            <v xml:space="preserve">                       Amortização-Principal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-55.838443322397723</v>
          </cell>
          <cell r="AF368">
            <v>-108.24600719569146</v>
          </cell>
          <cell r="AG368">
            <v>-138.46828309244054</v>
          </cell>
          <cell r="AH368">
            <v>-161.51598654836371</v>
          </cell>
          <cell r="AI368">
            <v>-184.95804752419605</v>
          </cell>
          <cell r="AJ368">
            <v>-208.56543192345515</v>
          </cell>
          <cell r="AK368">
            <v>-229.1124967164526</v>
          </cell>
          <cell r="AL368">
            <v>-250.05630209596868</v>
          </cell>
          <cell r="AM368">
            <v>-270.12304284188832</v>
          </cell>
        </row>
        <row r="369">
          <cell r="B369" t="str">
            <v xml:space="preserve">                       Pagamento Juros Capitalizados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-82.716194320855692</v>
          </cell>
          <cell r="AF369">
            <v>-99.589710848734796</v>
          </cell>
          <cell r="AG369">
            <v>-106.64700816055353</v>
          </cell>
          <cell r="AH369">
            <v>-110.3927482488736</v>
          </cell>
          <cell r="AI369">
            <v>-112.97779342769689</v>
          </cell>
          <cell r="AJ369">
            <v>-120.10110448968176</v>
          </cell>
          <cell r="AK369">
            <v>-127.34125579267493</v>
          </cell>
          <cell r="AL369">
            <v>-130.18194580580126</v>
          </cell>
          <cell r="AM369">
            <v>-127.37468108195108</v>
          </cell>
        </row>
        <row r="370">
          <cell r="B370" t="str">
            <v xml:space="preserve">            Fundação/Eletrobrás/Gisel</v>
          </cell>
          <cell r="D370">
            <v>-16.5</v>
          </cell>
          <cell r="E370">
            <v>-0.754</v>
          </cell>
          <cell r="F370">
            <v>-0.317</v>
          </cell>
          <cell r="G370">
            <v>-0.28899999999999998</v>
          </cell>
          <cell r="H370">
            <v>-0.2</v>
          </cell>
          <cell r="I370">
            <v>-0.2</v>
          </cell>
          <cell r="J370">
            <v>-0.1</v>
          </cell>
          <cell r="K370">
            <v>-0.29399999999999998</v>
          </cell>
          <cell r="L370">
            <v>-0.308</v>
          </cell>
          <cell r="M370">
            <v>-0.29699999999999999</v>
          </cell>
          <cell r="N370">
            <v>-0.29799999999999999</v>
          </cell>
          <cell r="O370">
            <v>-0.312</v>
          </cell>
          <cell r="P370">
            <v>-0.30199999999999999</v>
          </cell>
          <cell r="Q370">
            <v>-3.6709999999999998</v>
          </cell>
          <cell r="R370">
            <v>-0.35125000000000001</v>
          </cell>
          <cell r="S370">
            <v>-0.35125000000000001</v>
          </cell>
          <cell r="T370">
            <v>-0.35125000000000001</v>
          </cell>
          <cell r="U370">
            <v>-0.35125000000000001</v>
          </cell>
          <cell r="V370">
            <v>-0.35125000000000001</v>
          </cell>
          <cell r="W370">
            <v>-0.35125000000000001</v>
          </cell>
          <cell r="X370">
            <v>-0.35125000000000001</v>
          </cell>
          <cell r="Y370">
            <v>-0.35125000000000001</v>
          </cell>
          <cell r="Z370">
            <v>-0.35125000000000001</v>
          </cell>
          <cell r="AA370">
            <v>-0.35125000000000001</v>
          </cell>
          <cell r="AB370">
            <v>-0.35125000000000001</v>
          </cell>
          <cell r="AC370">
            <v>-0.35125000000000001</v>
          </cell>
          <cell r="AD370">
            <v>-4.214999999999999</v>
          </cell>
          <cell r="AE370">
            <v>-4.4640000000000004</v>
          </cell>
          <cell r="AF370">
            <v>-4.7290000000000001</v>
          </cell>
          <cell r="AG370">
            <v>-5.01</v>
          </cell>
          <cell r="AH370">
            <v>-5.3070000000000004</v>
          </cell>
          <cell r="AI370">
            <v>-5.6230000000000002</v>
          </cell>
          <cell r="AJ370">
            <v>-5.9560000000000004</v>
          </cell>
          <cell r="AK370">
            <v>-6.306</v>
          </cell>
          <cell r="AL370">
            <v>-6.68</v>
          </cell>
          <cell r="AM370">
            <v>-6.0330000000000004</v>
          </cell>
        </row>
        <row r="371">
          <cell r="B371" t="str">
            <v xml:space="preserve">            Empréstimo PDV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</row>
        <row r="372">
          <cell r="B372" t="str">
            <v xml:space="preserve">          Proventos aos Acionistas</v>
          </cell>
          <cell r="D372">
            <v>-215.2</v>
          </cell>
          <cell r="E372">
            <v>0</v>
          </cell>
          <cell r="F372">
            <v>0</v>
          </cell>
          <cell r="G372">
            <v>-169.22</v>
          </cell>
          <cell r="H372">
            <v>0</v>
          </cell>
          <cell r="I372">
            <v>0</v>
          </cell>
          <cell r="J372">
            <v>0</v>
          </cell>
          <cell r="K372">
            <v>-240.64</v>
          </cell>
          <cell r="L372">
            <v>0</v>
          </cell>
          <cell r="M372">
            <v>0</v>
          </cell>
          <cell r="N372">
            <v>-187.83350000000002</v>
          </cell>
          <cell r="O372">
            <v>0</v>
          </cell>
          <cell r="P372">
            <v>0</v>
          </cell>
          <cell r="Q372">
            <v>-597.69349999999997</v>
          </cell>
          <cell r="R372">
            <v>-165.46449999999999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-330.70704894607195</v>
          </cell>
          <cell r="Y372">
            <v>0</v>
          </cell>
          <cell r="Z372">
            <v>0</v>
          </cell>
          <cell r="AA372">
            <v>-177.39999999999998</v>
          </cell>
          <cell r="AB372">
            <v>0</v>
          </cell>
          <cell r="AC372">
            <v>0</v>
          </cell>
          <cell r="AD372">
            <v>-673.57154894607197</v>
          </cell>
          <cell r="AE372">
            <v>-685.42322531021614</v>
          </cell>
          <cell r="AF372">
            <v>-650.20930233235913</v>
          </cell>
          <cell r="AG372">
            <v>-691.78066316972468</v>
          </cell>
          <cell r="AH372">
            <v>-725.17768305401785</v>
          </cell>
          <cell r="AI372">
            <v>-756.47616606984911</v>
          </cell>
          <cell r="AJ372">
            <v>-783.80752879868373</v>
          </cell>
          <cell r="AK372">
            <v>-728.13445689684988</v>
          </cell>
          <cell r="AL372">
            <v>-583.10065412966219</v>
          </cell>
          <cell r="AM372">
            <v>-519.87520561295503</v>
          </cell>
        </row>
        <row r="373">
          <cell r="B373" t="str">
            <v xml:space="preserve">            Juros sobre o Capital Próprio-no exercício</v>
          </cell>
          <cell r="D373">
            <v>-28.7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-182.59350000000001</v>
          </cell>
          <cell r="O373">
            <v>0</v>
          </cell>
          <cell r="P373">
            <v>0</v>
          </cell>
          <cell r="Q373">
            <v>-182.59350000000001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-172.2</v>
          </cell>
          <cell r="AB373">
            <v>0</v>
          </cell>
          <cell r="AC373">
            <v>0</v>
          </cell>
          <cell r="AD373">
            <v>-172.2</v>
          </cell>
          <cell r="AE373">
            <v>-170.47512264706234</v>
          </cell>
          <cell r="AF373">
            <v>-168.11697881784929</v>
          </cell>
          <cell r="AG373">
            <v>-169.06216590921031</v>
          </cell>
          <cell r="AH373">
            <v>-169.83651073446052</v>
          </cell>
          <cell r="AI373">
            <v>-170.44315908924358</v>
          </cell>
          <cell r="AJ373">
            <v>-171.13406086719149</v>
          </cell>
          <cell r="AK373">
            <v>-171.57173107407206</v>
          </cell>
          <cell r="AL373">
            <v>-168.78353708152181</v>
          </cell>
          <cell r="AM373">
            <v>-165.5583807896416</v>
          </cell>
        </row>
        <row r="374">
          <cell r="B374" t="str">
            <v xml:space="preserve">            Juros sobre o Capital Próprio-ex. Anterior</v>
          </cell>
          <cell r="D374">
            <v>-89.2</v>
          </cell>
          <cell r="E374">
            <v>0</v>
          </cell>
          <cell r="F374">
            <v>0</v>
          </cell>
          <cell r="G374">
            <v>-24.1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-24.1</v>
          </cell>
          <cell r="R374">
            <v>-60.864499999999992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-60.864499999999992</v>
          </cell>
          <cell r="AE374">
            <v>-56.556362813578346</v>
          </cell>
          <cell r="AF374">
            <v>-56.825040882354109</v>
          </cell>
          <cell r="AG374">
            <v>-56.038992939283098</v>
          </cell>
          <cell r="AH374">
            <v>-56.354055303070105</v>
          </cell>
          <cell r="AI374">
            <v>-56.61217024482017</v>
          </cell>
          <cell r="AJ374">
            <v>-56.814386363081198</v>
          </cell>
          <cell r="AK374">
            <v>-57.044686955730498</v>
          </cell>
          <cell r="AL374">
            <v>-57.19057702469069</v>
          </cell>
          <cell r="AM374">
            <v>-56.261179027173938</v>
          </cell>
        </row>
        <row r="375">
          <cell r="B375" t="str">
            <v xml:space="preserve">            Dividendos do Exercício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-240.64</v>
          </cell>
          <cell r="L375">
            <v>0</v>
          </cell>
          <cell r="M375">
            <v>0</v>
          </cell>
          <cell r="N375">
            <v>-5.24</v>
          </cell>
          <cell r="O375">
            <v>0</v>
          </cell>
          <cell r="P375">
            <v>0</v>
          </cell>
          <cell r="Q375">
            <v>-245.88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-156.20827770360481</v>
          </cell>
          <cell r="Y375">
            <v>0</v>
          </cell>
          <cell r="Z375">
            <v>0</v>
          </cell>
          <cell r="AA375">
            <v>-5.2</v>
          </cell>
          <cell r="AB375">
            <v>0</v>
          </cell>
          <cell r="AC375">
            <v>0</v>
          </cell>
          <cell r="AD375">
            <v>-161.4082777036048</v>
          </cell>
          <cell r="AE375">
            <v>-200.98839006643527</v>
          </cell>
          <cell r="AF375">
            <v>-224.27889256572053</v>
          </cell>
          <cell r="AG375">
            <v>-242.40061175551074</v>
          </cell>
          <cell r="AH375">
            <v>-256.58650526097642</v>
          </cell>
          <cell r="AI375">
            <v>-272.83433147480889</v>
          </cell>
          <cell r="AJ375">
            <v>-283.02475009360217</v>
          </cell>
          <cell r="AK375">
            <v>-216.49328877344516</v>
          </cell>
          <cell r="AL375">
            <v>-140.63325125000461</v>
          </cell>
          <cell r="AM375">
            <v>-157.42239454613488</v>
          </cell>
        </row>
        <row r="376">
          <cell r="B376" t="str">
            <v xml:space="preserve">            Dividendos do Exercício Anterior</v>
          </cell>
          <cell r="D376">
            <v>-97.3</v>
          </cell>
          <cell r="E376">
            <v>0</v>
          </cell>
          <cell r="F376">
            <v>0</v>
          </cell>
          <cell r="G376">
            <v>-145.12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-145.12</v>
          </cell>
          <cell r="R376">
            <v>-104.6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-174.49877124246711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-279.09877124246714</v>
          </cell>
          <cell r="AE376">
            <v>-257.40334978314013</v>
          </cell>
          <cell r="AF376">
            <v>-200.98839006643522</v>
          </cell>
          <cell r="AG376">
            <v>-224.27889256572058</v>
          </cell>
          <cell r="AH376">
            <v>-242.40061175551079</v>
          </cell>
          <cell r="AI376">
            <v>-256.58650526097642</v>
          </cell>
          <cell r="AJ376">
            <v>-272.83433147480889</v>
          </cell>
          <cell r="AK376">
            <v>-283.02475009360217</v>
          </cell>
          <cell r="AL376">
            <v>-216.49328877344516</v>
          </cell>
          <cell r="AM376">
            <v>-140.63325125000461</v>
          </cell>
        </row>
        <row r="377">
          <cell r="B377" t="str">
            <v xml:space="preserve">            Limitação por Insuficiência de Caixa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</row>
        <row r="379">
          <cell r="B379" t="str">
            <v>(-) Outros  (não operacionais)</v>
          </cell>
          <cell r="D379">
            <v>-180.8</v>
          </cell>
          <cell r="E379">
            <v>-81.912841999999969</v>
          </cell>
          <cell r="F379">
            <v>-59.298482280000002</v>
          </cell>
          <cell r="G379">
            <v>-71.393218540000021</v>
          </cell>
          <cell r="H379">
            <v>-47.892941579999992</v>
          </cell>
          <cell r="I379">
            <v>-34.106207340000005</v>
          </cell>
          <cell r="J379">
            <v>-56.11072437822498</v>
          </cell>
          <cell r="K379">
            <v>-55.772296020907667</v>
          </cell>
          <cell r="L379">
            <v>-18.068388488817298</v>
          </cell>
          <cell r="M379">
            <v>-15.722318632261182</v>
          </cell>
          <cell r="N379">
            <v>-17.065794569767654</v>
          </cell>
          <cell r="O379">
            <v>-17.065794569767654</v>
          </cell>
          <cell r="P379">
            <v>-9.9829010716666655</v>
          </cell>
          <cell r="Q379">
            <v>-484.39190947141304</v>
          </cell>
          <cell r="R379">
            <v>-9.5729166666666679</v>
          </cell>
          <cell r="S379">
            <v>-9.5729166666666679</v>
          </cell>
          <cell r="T379">
            <v>-9.5729166666666679</v>
          </cell>
          <cell r="U379">
            <v>-9.5729166666666679</v>
          </cell>
          <cell r="V379">
            <v>-9.5729166666666679</v>
          </cell>
          <cell r="W379">
            <v>-9.8000366666666654</v>
          </cell>
          <cell r="X379">
            <v>-9.8000366666666654</v>
          </cell>
          <cell r="Y379">
            <v>-9.8000366666666654</v>
          </cell>
          <cell r="Z379">
            <v>-9.8000366666666654</v>
          </cell>
          <cell r="AA379">
            <v>-9.8000366666666654</v>
          </cell>
          <cell r="AB379">
            <v>-9.8000366666666654</v>
          </cell>
          <cell r="AC379">
            <v>-9.8000366666666654</v>
          </cell>
          <cell r="AD379">
            <v>-116.46483999999998</v>
          </cell>
          <cell r="AE379">
            <v>-116.79219879550001</v>
          </cell>
          <cell r="AF379">
            <v>-109.89584816147023</v>
          </cell>
          <cell r="AG379">
            <v>-108.10533809433193</v>
          </cell>
          <cell r="AH379">
            <v>-110.24041852169498</v>
          </cell>
          <cell r="AI379">
            <v>-112.41766678749843</v>
          </cell>
          <cell r="AJ379">
            <v>-114.63791570655155</v>
          </cell>
          <cell r="AK379">
            <v>-116.90201454175593</v>
          </cell>
          <cell r="AL379">
            <v>-119.21082932895564</v>
          </cell>
          <cell r="AM379">
            <v>-121.56524320820253</v>
          </cell>
        </row>
        <row r="380">
          <cell r="B380" t="str">
            <v xml:space="preserve">      Contas a Receber - 4819</v>
          </cell>
          <cell r="D380">
            <v>-101.8</v>
          </cell>
          <cell r="E380">
            <v>-7.5000000000000018</v>
          </cell>
          <cell r="F380">
            <v>-7.9960000000000022</v>
          </cell>
          <cell r="G380">
            <v>-8.5440000000000023</v>
          </cell>
          <cell r="H380">
            <v>-7.8050000000000015</v>
          </cell>
          <cell r="I380">
            <v>-8.3369999999999997</v>
          </cell>
          <cell r="J380">
            <v>-11.017999999999999</v>
          </cell>
          <cell r="K380">
            <v>-8.2999999999999989</v>
          </cell>
          <cell r="L380">
            <v>-8.2999999999999989</v>
          </cell>
          <cell r="M380">
            <v>-8.2999999999999989</v>
          </cell>
          <cell r="N380">
            <v>-8.2999999999999989</v>
          </cell>
          <cell r="O380">
            <v>-8.2999999999999989</v>
          </cell>
          <cell r="P380">
            <v>-8.2999999999999989</v>
          </cell>
          <cell r="Q380">
            <v>-100.99999999999999</v>
          </cell>
          <cell r="R380">
            <v>-8.3000000000000007</v>
          </cell>
          <cell r="S380">
            <v>-8.3000000000000007</v>
          </cell>
          <cell r="T380">
            <v>-8.3000000000000007</v>
          </cell>
          <cell r="U380">
            <v>-8.3000000000000007</v>
          </cell>
          <cell r="V380">
            <v>-8.3000000000000007</v>
          </cell>
          <cell r="W380">
            <v>-8.6228699999999989</v>
          </cell>
          <cell r="X380">
            <v>-8.6228699999999989</v>
          </cell>
          <cell r="Y380">
            <v>-8.6228699999999989</v>
          </cell>
          <cell r="Z380">
            <v>-8.6228699999999989</v>
          </cell>
          <cell r="AA380">
            <v>-8.6228699999999989</v>
          </cell>
          <cell r="AB380">
            <v>-8.6228699999999989</v>
          </cell>
          <cell r="AC380">
            <v>-8.6228699999999989</v>
          </cell>
          <cell r="AD380">
            <v>-101.86008999999999</v>
          </cell>
          <cell r="AE380">
            <v>-103.89219879550001</v>
          </cell>
          <cell r="AF380">
            <v>-105.96484816147023</v>
          </cell>
          <cell r="AG380">
            <v>-108.10533809433193</v>
          </cell>
          <cell r="AH380">
            <v>-110.24041852169498</v>
          </cell>
          <cell r="AI380">
            <v>-112.41766678749843</v>
          </cell>
          <cell r="AJ380">
            <v>-114.63791570655155</v>
          </cell>
          <cell r="AK380">
            <v>-116.90201454175593</v>
          </cell>
          <cell r="AL380">
            <v>-119.21082932895564</v>
          </cell>
          <cell r="AM380">
            <v>-121.56524320820253</v>
          </cell>
        </row>
        <row r="381">
          <cell r="B381" t="str">
            <v xml:space="preserve">        Recebimento CETEMEQ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</row>
        <row r="382">
          <cell r="B382" t="str">
            <v xml:space="preserve">      Pagamento PDV</v>
          </cell>
          <cell r="D382">
            <v>-79</v>
          </cell>
          <cell r="E382">
            <v>-74.412841999999969</v>
          </cell>
          <cell r="F382">
            <v>-51.30248228</v>
          </cell>
          <cell r="G382">
            <v>-47.549218540000012</v>
          </cell>
          <cell r="H382">
            <v>-40.087941579999992</v>
          </cell>
          <cell r="I382">
            <v>-25.769207340000005</v>
          </cell>
          <cell r="J382">
            <v>-45.092724378224979</v>
          </cell>
          <cell r="K382">
            <v>-47.47229602090767</v>
          </cell>
          <cell r="L382">
            <v>-9.7683884888172976</v>
          </cell>
          <cell r="M382">
            <v>-7.4223186322611818</v>
          </cell>
          <cell r="N382">
            <v>-8.7657945697676567</v>
          </cell>
          <cell r="O382">
            <v>-8.7657945697676567</v>
          </cell>
          <cell r="P382">
            <v>-1.6829010716666668</v>
          </cell>
          <cell r="Q382">
            <v>-368.09190947141303</v>
          </cell>
          <cell r="R382">
            <v>-1.2729166666666667</v>
          </cell>
          <cell r="S382">
            <v>-1.2729166666666667</v>
          </cell>
          <cell r="T382">
            <v>-1.2729166666666667</v>
          </cell>
          <cell r="U382">
            <v>-1.2729166666666667</v>
          </cell>
          <cell r="V382">
            <v>-1.2729166666666667</v>
          </cell>
          <cell r="W382">
            <v>-1.1771666666666667</v>
          </cell>
          <cell r="X382">
            <v>-1.1771666666666667</v>
          </cell>
          <cell r="Y382">
            <v>-1.1771666666666667</v>
          </cell>
          <cell r="Z382">
            <v>-1.1771666666666667</v>
          </cell>
          <cell r="AA382">
            <v>-1.1771666666666667</v>
          </cell>
          <cell r="AB382">
            <v>-1.1771666666666667</v>
          </cell>
          <cell r="AC382">
            <v>-1.1771666666666667</v>
          </cell>
          <cell r="AD382">
            <v>-14.604749999999999</v>
          </cell>
          <cell r="AE382">
            <v>-12.9</v>
          </cell>
          <cell r="AF382">
            <v>-3.931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</row>
        <row r="383">
          <cell r="B383" t="str">
            <v xml:space="preserve">            Indenizações/Multa FGTS 50%</v>
          </cell>
          <cell r="D383">
            <v>-79</v>
          </cell>
          <cell r="E383">
            <v>-74.412841999999969</v>
          </cell>
          <cell r="F383">
            <v>-51.30248228</v>
          </cell>
          <cell r="G383">
            <v>-47.549218540000012</v>
          </cell>
          <cell r="H383">
            <v>-40.087941579999992</v>
          </cell>
          <cell r="I383">
            <v>-25.014276240000004</v>
          </cell>
          <cell r="J383">
            <v>-44.745061908224983</v>
          </cell>
          <cell r="K383">
            <v>-45.789394949241</v>
          </cell>
          <cell r="L383">
            <v>-8.085487417150631</v>
          </cell>
          <cell r="M383">
            <v>-5.7394175605945144</v>
          </cell>
          <cell r="N383">
            <v>-7.0828934981009901</v>
          </cell>
          <cell r="O383">
            <v>-7.0828934981009901</v>
          </cell>
          <cell r="P383">
            <v>0</v>
          </cell>
          <cell r="Q383">
            <v>-356.89190947141304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</row>
        <row r="384">
          <cell r="B384" t="str">
            <v xml:space="preserve">            Requalificação Profissional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-7.3022499999999997E-3</v>
          </cell>
          <cell r="J384">
            <v>-7.6914799999999997E-3</v>
          </cell>
          <cell r="K384">
            <v>-0.11416771166666667</v>
          </cell>
          <cell r="L384">
            <v>-0.11416771166666667</v>
          </cell>
          <cell r="M384">
            <v>-0.11416771166666667</v>
          </cell>
          <cell r="N384">
            <v>-0.11416771166666667</v>
          </cell>
          <cell r="O384">
            <v>-0.11416771166666667</v>
          </cell>
          <cell r="P384">
            <v>-0.11416771166666667</v>
          </cell>
          <cell r="Q384">
            <v>-0.7</v>
          </cell>
          <cell r="R384">
            <v>-9.5750000000000002E-2</v>
          </cell>
          <cell r="S384">
            <v>-9.5750000000000002E-2</v>
          </cell>
          <cell r="T384">
            <v>-9.5750000000000002E-2</v>
          </cell>
          <cell r="U384">
            <v>-9.5750000000000002E-2</v>
          </cell>
          <cell r="V384">
            <v>-9.5750000000000002E-2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-0.47875000000000001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</row>
        <row r="385">
          <cell r="B385" t="str">
            <v xml:space="preserve">            Assistência Médica - AMH/O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-0.74762885000000001</v>
          </cell>
          <cell r="J385">
            <v>-0.33997098999999997</v>
          </cell>
          <cell r="K385">
            <v>-1.5687333600000002</v>
          </cell>
          <cell r="L385">
            <v>-1.5687333600000002</v>
          </cell>
          <cell r="M385">
            <v>-1.5687333600000002</v>
          </cell>
          <cell r="N385">
            <v>-1.5687333600000002</v>
          </cell>
          <cell r="O385">
            <v>-1.5687333600000002</v>
          </cell>
          <cell r="P385">
            <v>-1.5687333600000002</v>
          </cell>
          <cell r="Q385">
            <v>-10.5</v>
          </cell>
          <cell r="R385">
            <v>-1.1771666666666667</v>
          </cell>
          <cell r="S385">
            <v>-1.1771666666666667</v>
          </cell>
          <cell r="T385">
            <v>-1.1771666666666667</v>
          </cell>
          <cell r="U385">
            <v>-1.1771666666666667</v>
          </cell>
          <cell r="V385">
            <v>-1.1771666666666667</v>
          </cell>
          <cell r="W385">
            <v>-1.1771666666666667</v>
          </cell>
          <cell r="X385">
            <v>-1.1771666666666667</v>
          </cell>
          <cell r="Y385">
            <v>-1.1771666666666667</v>
          </cell>
          <cell r="Z385">
            <v>-1.1771666666666667</v>
          </cell>
          <cell r="AA385">
            <v>-1.1771666666666667</v>
          </cell>
          <cell r="AB385">
            <v>-1.1771666666666667</v>
          </cell>
          <cell r="AC385">
            <v>-1.1771666666666667</v>
          </cell>
          <cell r="AD385">
            <v>-14.125999999999999</v>
          </cell>
          <cell r="AE385">
            <v>-12.9</v>
          </cell>
          <cell r="AF385">
            <v>-3.931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</row>
        <row r="386">
          <cell r="B386" t="str">
            <v xml:space="preserve">       Pagamento PLR</v>
          </cell>
          <cell r="D386">
            <v>0</v>
          </cell>
          <cell r="E386">
            <v>0</v>
          </cell>
          <cell r="F386">
            <v>0</v>
          </cell>
          <cell r="G386">
            <v>-15.3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-15.3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</row>
        <row r="388">
          <cell r="B388" t="str">
            <v>= Saldo de Geração de Caixa</v>
          </cell>
          <cell r="D388">
            <v>-530.89999999999986</v>
          </cell>
          <cell r="E388">
            <v>-87.486775333333298</v>
          </cell>
          <cell r="F388">
            <v>-98.749282279999989</v>
          </cell>
          <cell r="G388">
            <v>-124.38376420666671</v>
          </cell>
          <cell r="H388">
            <v>-13.050441579999955</v>
          </cell>
          <cell r="I388">
            <v>-1.4385406733333213</v>
          </cell>
          <cell r="J388">
            <v>60.495275621775043</v>
          </cell>
          <cell r="K388">
            <v>-228.40529273586469</v>
          </cell>
          <cell r="L388">
            <v>306.78719949274733</v>
          </cell>
          <cell r="M388">
            <v>66.150880114475129</v>
          </cell>
          <cell r="N388">
            <v>-126.35346626736992</v>
          </cell>
          <cell r="O388">
            <v>116.51203343701994</v>
          </cell>
          <cell r="P388">
            <v>22.67099941147319</v>
          </cell>
          <cell r="Q388">
            <v>-107.25117499907753</v>
          </cell>
          <cell r="R388">
            <v>-155.88995942358332</v>
          </cell>
          <cell r="S388">
            <v>37.629796887009192</v>
          </cell>
          <cell r="T388">
            <v>37.125543946936446</v>
          </cell>
          <cell r="U388">
            <v>135.73620150682422</v>
          </cell>
          <cell r="V388">
            <v>26.261367285960421</v>
          </cell>
          <cell r="W388">
            <v>45.311272177283172</v>
          </cell>
          <cell r="X388">
            <v>-174.68036833689683</v>
          </cell>
          <cell r="Y388">
            <v>47.239566925179133</v>
          </cell>
          <cell r="Z388">
            <v>38.43078881985754</v>
          </cell>
          <cell r="AA388">
            <v>-144.12374115635771</v>
          </cell>
          <cell r="AB388">
            <v>-4.4115827862699613</v>
          </cell>
          <cell r="AC388">
            <v>194.51560971821274</v>
          </cell>
          <cell r="AD388">
            <v>83.144495564154852</v>
          </cell>
          <cell r="AE388">
            <v>-139.09100573670881</v>
          </cell>
          <cell r="AF388">
            <v>-136.30557058386933</v>
          </cell>
          <cell r="AG388">
            <v>-144.4543605777188</v>
          </cell>
          <cell r="AH388">
            <v>-39.517209074915939</v>
          </cell>
          <cell r="AI388">
            <v>-0.28280450024283255</v>
          </cell>
          <cell r="AJ388">
            <v>1.1201765849477852E-2</v>
          </cell>
          <cell r="AK388">
            <v>0.13205935478998754</v>
          </cell>
          <cell r="AL388">
            <v>0.14943185173041229</v>
          </cell>
          <cell r="AM388">
            <v>3.4832947588625984E-2</v>
          </cell>
        </row>
        <row r="389">
          <cell r="B389" t="str">
            <v>Disponível Inicial</v>
          </cell>
          <cell r="D389">
            <v>684.9</v>
          </cell>
          <cell r="E389">
            <v>514.5</v>
          </cell>
          <cell r="F389">
            <v>427.0132246666667</v>
          </cell>
          <cell r="G389">
            <v>328.26394238666671</v>
          </cell>
          <cell r="H389">
            <v>203.88017818</v>
          </cell>
          <cell r="I389">
            <v>190.82973660000005</v>
          </cell>
          <cell r="J389">
            <v>189.39119592666671</v>
          </cell>
          <cell r="K389">
            <v>249.88647154844176</v>
          </cell>
          <cell r="L389">
            <v>21.481178812577014</v>
          </cell>
          <cell r="M389">
            <v>328.26837830532429</v>
          </cell>
          <cell r="N389">
            <v>394.41925841979941</v>
          </cell>
          <cell r="O389">
            <v>268.06579215242948</v>
          </cell>
          <cell r="P389">
            <v>384.57782558944939</v>
          </cell>
          <cell r="Q389">
            <v>514.5</v>
          </cell>
          <cell r="R389">
            <v>407.24882500092258</v>
          </cell>
          <cell r="S389">
            <v>251.35886557733923</v>
          </cell>
          <cell r="T389">
            <v>288.98866246434841</v>
          </cell>
          <cell r="U389">
            <v>326.11420641128484</v>
          </cell>
          <cell r="V389">
            <v>461.85040791810906</v>
          </cell>
          <cell r="W389">
            <v>488.11177520406949</v>
          </cell>
          <cell r="X389">
            <v>533.42304738135272</v>
          </cell>
          <cell r="Y389">
            <v>358.74267904445588</v>
          </cell>
          <cell r="Z389">
            <v>405.98224596963502</v>
          </cell>
          <cell r="AA389">
            <v>444.41303478949254</v>
          </cell>
          <cell r="AB389">
            <v>300.28929363313478</v>
          </cell>
          <cell r="AC389">
            <v>295.87771084686483</v>
          </cell>
          <cell r="AD389">
            <v>407.24882500092258</v>
          </cell>
          <cell r="AE389">
            <v>490.39332056507743</v>
          </cell>
          <cell r="AF389">
            <v>351.30231482836859</v>
          </cell>
          <cell r="AG389">
            <v>214.99674424449927</v>
          </cell>
          <cell r="AH389">
            <v>70.542383666780438</v>
          </cell>
          <cell r="AI389">
            <v>31.02517459186447</v>
          </cell>
          <cell r="AJ389">
            <v>30.742370091621979</v>
          </cell>
          <cell r="AK389">
            <v>30.753571857471684</v>
          </cell>
          <cell r="AL389">
            <v>30.885631212261615</v>
          </cell>
          <cell r="AM389">
            <v>31.035063063992084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ometro"/>
      <sheetName val="Empilhamento"/>
      <sheetName val="Mensagem"/>
      <sheetName val="RESUMO"/>
      <sheetName val="ASSUM"/>
      <sheetName val="Demandas"/>
      <sheetName val="CAMBIO DIÁRIO 2000"/>
      <sheetName val="Mercado"/>
      <sheetName val="EmpresasDadosGerais"/>
      <sheetName val="Teste Drpc"/>
      <sheetName val="DEC FEC 02 BD"/>
      <sheetName val="ush"/>
      <sheetName val="C1398T96"/>
      <sheetName val="PREÇO_MAE_2003"/>
      <sheetName val="LISTA_SUSPENSA"/>
    </sheetNames>
    <sheetDataSet>
      <sheetData sheetId="0" refreshError="1"/>
      <sheetData sheetId="1" refreshError="1"/>
      <sheetData sheetId="2" refreshError="1">
        <row r="3">
          <cell r="C3">
            <v>1000</v>
          </cell>
        </row>
        <row r="4">
          <cell r="C4">
            <v>1000</v>
          </cell>
        </row>
        <row r="5">
          <cell r="C5" t="str">
            <v>Meta Cumprida!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  <sheetName val="_REF"/>
      <sheetName val="Mercado Puro"/>
      <sheetName val="Mensagem"/>
      <sheetName val="Nefil-Acima da Linha"/>
      <sheetName val="Matriz de covariância"/>
      <sheetName val="Mercado"/>
      <sheetName val="H.MUNDIAL - 27.01.06 - Ajus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estaques"/>
      <sheetName val="Base Reg"/>
      <sheetName val="Custos e Despesas"/>
      <sheetName val="Receita"/>
      <sheetName val="Receita (vs anterior)"/>
      <sheetName val="DRE Reg"/>
      <sheetName val="DRE Reg (resumo)"/>
      <sheetName val="DRE Reg (vs anterior)"/>
      <sheetName val="EBITDA"/>
      <sheetName val="EBITDA  IFRSxReg"/>
      <sheetName val="Dívida_Consolidado"/>
      <sheetName val="Dívida_Coligadas"/>
      <sheetName val="Endividamento"/>
      <sheetName val="Amortização"/>
      <sheetName val="Covenants"/>
      <sheetName val="DRE IFRSxReg"/>
      <sheetName val="Balanço Reg"/>
      <sheetName val="DFC Reg"/>
      <sheetName val="DFC IFRS"/>
      <sheetName val="DRE Coligadas"/>
      <sheetName val="Balanço IFRS"/>
      <sheetName val="Resultado Financeiro"/>
      <sheetName val="DRE IFRS"/>
      <sheetName val="DRE IFRS_Resumo"/>
      <sheetName val="Ciclo 2021.2022 RI"/>
      <sheetName val="Ciclo 2021.2022 ENG"/>
      <sheetName val="Composição Acionária"/>
      <sheetName val="Conec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E5">
            <v>1056.5197370663916</v>
          </cell>
          <cell r="F5">
            <v>85.113921415771003</v>
          </cell>
          <cell r="G5">
            <v>46.902999999999999</v>
          </cell>
          <cell r="H5">
            <v>0</v>
          </cell>
          <cell r="I5">
            <v>-24.897921716783674</v>
          </cell>
          <cell r="J5">
            <v>0</v>
          </cell>
          <cell r="K5">
            <v>1163.638736765379</v>
          </cell>
          <cell r="L5">
            <v>-43.254279750000002</v>
          </cell>
          <cell r="M5">
            <v>1120.384457015379</v>
          </cell>
          <cell r="O5">
            <v>1056.5197370663916</v>
          </cell>
        </row>
        <row r="6">
          <cell r="E6">
            <v>1842.361487801606</v>
          </cell>
          <cell r="F6">
            <v>148.42184711816216</v>
          </cell>
          <cell r="G6">
            <v>0</v>
          </cell>
          <cell r="H6">
            <v>-791.04749481307249</v>
          </cell>
          <cell r="I6">
            <v>0</v>
          </cell>
          <cell r="J6">
            <v>0</v>
          </cell>
          <cell r="K6">
            <v>1199.7358401066956</v>
          </cell>
          <cell r="M6">
            <v>1199.7358401066956</v>
          </cell>
          <cell r="O6">
            <v>1842.361487801606</v>
          </cell>
        </row>
        <row r="7">
          <cell r="E7">
            <v>2898.8812248679978</v>
          </cell>
          <cell r="F7">
            <v>233.53576853393315</v>
          </cell>
          <cell r="G7">
            <v>46.902999999999999</v>
          </cell>
          <cell r="H7">
            <v>-791.04749481307249</v>
          </cell>
          <cell r="I7">
            <v>-24.897921716783674</v>
          </cell>
          <cell r="J7">
            <v>0</v>
          </cell>
          <cell r="K7">
            <v>2363.3745768720746</v>
          </cell>
          <cell r="L7">
            <v>-43.254279750000002</v>
          </cell>
          <cell r="M7">
            <v>2320.1202971220746</v>
          </cell>
        </row>
        <row r="12">
          <cell r="E12">
            <v>538.01907419912732</v>
          </cell>
          <cell r="F12">
            <v>51.118274931871632</v>
          </cell>
          <cell r="G12">
            <v>6.0306999999999995</v>
          </cell>
          <cell r="H12">
            <v>0</v>
          </cell>
          <cell r="I12">
            <v>8.6451965109853118E-2</v>
          </cell>
          <cell r="J12">
            <v>-3.5838756239769993</v>
          </cell>
          <cell r="K12">
            <v>591.67062547213186</v>
          </cell>
          <cell r="L12">
            <v>-20.970037621797506</v>
          </cell>
          <cell r="M12">
            <v>570.70058785033439</v>
          </cell>
          <cell r="O12">
            <v>538.01907419912732</v>
          </cell>
        </row>
        <row r="13">
          <cell r="E13">
            <v>20.075689696047846</v>
          </cell>
          <cell r="F13">
            <v>1.6173106996575155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21.693000395705358</v>
          </cell>
          <cell r="L13">
            <v>-0.69221668000000003</v>
          </cell>
          <cell r="M13">
            <v>21.000783715705357</v>
          </cell>
          <cell r="O13">
            <v>20.075689696047846</v>
          </cell>
        </row>
        <row r="14">
          <cell r="E14">
            <v>13.444604797084336</v>
          </cell>
          <cell r="F14">
            <v>4.9883559658078456</v>
          </cell>
          <cell r="G14">
            <v>0</v>
          </cell>
          <cell r="H14">
            <v>0</v>
          </cell>
          <cell r="I14">
            <v>-0.54338953829912418</v>
          </cell>
          <cell r="J14">
            <v>0</v>
          </cell>
          <cell r="K14">
            <v>17.889571224593055</v>
          </cell>
          <cell r="L14">
            <v>-0.47305973000000001</v>
          </cell>
          <cell r="M14">
            <v>17.416511494593056</v>
          </cell>
          <cell r="O14">
            <v>13.444604797084336</v>
          </cell>
        </row>
        <row r="15">
          <cell r="E15">
            <v>11.47548956540831</v>
          </cell>
          <cell r="F15">
            <v>0.92447294907116906</v>
          </cell>
          <cell r="G15">
            <v>0</v>
          </cell>
          <cell r="H15">
            <v>0</v>
          </cell>
          <cell r="I15">
            <v>4.4226783366290547E-3</v>
          </cell>
          <cell r="J15">
            <v>0</v>
          </cell>
          <cell r="K15">
            <v>12.404385192816108</v>
          </cell>
          <cell r="L15">
            <v>-0.26462218999999998</v>
          </cell>
          <cell r="M15">
            <v>12.139763002816107</v>
          </cell>
          <cell r="O15">
            <v>11.47548956540831</v>
          </cell>
        </row>
        <row r="16">
          <cell r="E16">
            <v>38.905734034381503</v>
          </cell>
          <cell r="F16">
            <v>3.134271394134065</v>
          </cell>
          <cell r="G16">
            <v>6.0306999999999995</v>
          </cell>
          <cell r="H16">
            <v>0</v>
          </cell>
          <cell r="I16">
            <v>0.1106375106470336</v>
          </cell>
          <cell r="J16">
            <v>0</v>
          </cell>
          <cell r="K16">
            <v>48.181342939162597</v>
          </cell>
          <cell r="L16">
            <v>-3.5789324599999999</v>
          </cell>
          <cell r="M16">
            <v>44.6024104791626</v>
          </cell>
          <cell r="O16">
            <v>38.905734034381503</v>
          </cell>
        </row>
        <row r="17">
          <cell r="E17">
            <v>6.0990906716691731</v>
          </cell>
          <cell r="F17">
            <v>0.49134673581918215</v>
          </cell>
          <cell r="G17">
            <v>0</v>
          </cell>
          <cell r="H17">
            <v>0</v>
          </cell>
          <cell r="I17">
            <v>3.3019764960986981E-8</v>
          </cell>
          <cell r="J17">
            <v>0</v>
          </cell>
          <cell r="K17">
            <v>6.5904374405081203</v>
          </cell>
          <cell r="L17">
            <v>-0.59993618000000004</v>
          </cell>
          <cell r="M17">
            <v>5.99050126050812</v>
          </cell>
          <cell r="O17">
            <v>6.0990906716691731</v>
          </cell>
        </row>
        <row r="18">
          <cell r="E18">
            <v>6.1212335842339973</v>
          </cell>
          <cell r="F18">
            <v>0.49313058334596077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6.614364167579958</v>
          </cell>
          <cell r="L18">
            <v>-0.13545819000000001</v>
          </cell>
          <cell r="M18">
            <v>6.4789059775799585</v>
          </cell>
          <cell r="O18">
            <v>6.1212335842339973</v>
          </cell>
        </row>
        <row r="19">
          <cell r="E19">
            <v>43.349680958379288</v>
          </cell>
          <cell r="F19">
            <v>3.4922786664972465</v>
          </cell>
          <cell r="G19">
            <v>0</v>
          </cell>
          <cell r="H19">
            <v>0</v>
          </cell>
          <cell r="I19">
            <v>0.38475282478010187</v>
          </cell>
          <cell r="J19">
            <v>0</v>
          </cell>
          <cell r="K19">
            <v>47.226712449656631</v>
          </cell>
          <cell r="L19">
            <v>-9.0617151797503695E-2</v>
          </cell>
          <cell r="M19">
            <v>47.136095297859129</v>
          </cell>
          <cell r="O19">
            <v>43.349680958379288</v>
          </cell>
        </row>
        <row r="20">
          <cell r="E20">
            <v>13.35212537</v>
          </cell>
          <cell r="F20">
            <v>4.9455123815275659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18.297637751527567</v>
          </cell>
          <cell r="L20">
            <v>-0.54380028999999996</v>
          </cell>
          <cell r="M20">
            <v>17.753837461527567</v>
          </cell>
          <cell r="O20">
            <v>13.35212537</v>
          </cell>
        </row>
        <row r="21">
          <cell r="E21">
            <v>48.862640735127606</v>
          </cell>
          <cell r="F21">
            <v>3.9364063138513412</v>
          </cell>
          <cell r="G21">
            <v>0</v>
          </cell>
          <cell r="H21">
            <v>0</v>
          </cell>
          <cell r="I21">
            <v>2.8712785991902353E-3</v>
          </cell>
          <cell r="J21">
            <v>0</v>
          </cell>
          <cell r="K21">
            <v>52.801918327578136</v>
          </cell>
          <cell r="L21">
            <v>2.9285393100000001</v>
          </cell>
          <cell r="M21">
            <v>55.730457637578134</v>
          </cell>
          <cell r="O21">
            <v>48.862640735127606</v>
          </cell>
        </row>
        <row r="22">
          <cell r="E22">
            <v>6.3401002650726443</v>
          </cell>
          <cell r="F22">
            <v>0.51076262638299541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6.8508628914556393</v>
          </cell>
          <cell r="L22">
            <v>-0.22734395000000002</v>
          </cell>
          <cell r="M22">
            <v>6.6235189414556395</v>
          </cell>
          <cell r="O22">
            <v>6.3401002650726443</v>
          </cell>
        </row>
        <row r="23">
          <cell r="E23">
            <v>13.774411328857502</v>
          </cell>
          <cell r="F23">
            <v>1.1096755907733793</v>
          </cell>
          <cell r="G23">
            <v>0</v>
          </cell>
          <cell r="H23">
            <v>0</v>
          </cell>
          <cell r="I23">
            <v>0.12715717802625762</v>
          </cell>
          <cell r="J23">
            <v>0</v>
          </cell>
          <cell r="K23">
            <v>15.011244097657139</v>
          </cell>
          <cell r="L23">
            <v>0.41373984999999996</v>
          </cell>
          <cell r="M23">
            <v>15.42498394765714</v>
          </cell>
          <cell r="O23">
            <v>13.774411328857502</v>
          </cell>
        </row>
        <row r="24">
          <cell r="E24">
            <v>12.021550425458027</v>
          </cell>
          <cell r="F24">
            <v>0.96846396930478296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12.990014394762811</v>
          </cell>
          <cell r="L24">
            <v>-0.43660846999999997</v>
          </cell>
          <cell r="M24">
            <v>12.553405924762812</v>
          </cell>
          <cell r="O24">
            <v>12.021550425458027</v>
          </cell>
        </row>
        <row r="25">
          <cell r="E25">
            <v>51.747295225515835</v>
          </cell>
          <cell r="F25">
            <v>4.1687959673454591</v>
          </cell>
          <cell r="G25">
            <v>0</v>
          </cell>
          <cell r="H25">
            <v>0</v>
          </cell>
          <cell r="I25">
            <v>0</v>
          </cell>
          <cell r="J25">
            <v>-0.53539999999999999</v>
          </cell>
          <cell r="K25">
            <v>55.380691192861299</v>
          </cell>
          <cell r="L25">
            <v>-2.0335705600000002</v>
          </cell>
          <cell r="M25">
            <v>53.347120632861298</v>
          </cell>
          <cell r="O25">
            <v>51.747295225515835</v>
          </cell>
        </row>
        <row r="26">
          <cell r="E26">
            <v>20.58452683286194</v>
          </cell>
          <cell r="F26">
            <v>1.6583029523876687</v>
          </cell>
          <cell r="G26">
            <v>0</v>
          </cell>
          <cell r="H26">
            <v>0</v>
          </cell>
          <cell r="I26">
            <v>0</v>
          </cell>
          <cell r="J26">
            <v>-3.0484756239769992</v>
          </cell>
          <cell r="K26">
            <v>19.194354161272607</v>
          </cell>
          <cell r="L26">
            <v>-8.6701768300000008</v>
          </cell>
          <cell r="M26">
            <v>10.524177331272606</v>
          </cell>
          <cell r="O26">
            <v>20.58452683286194</v>
          </cell>
        </row>
        <row r="27">
          <cell r="E27">
            <v>60.14542478315591</v>
          </cell>
          <cell r="F27">
            <v>4.8453547803338459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64.990779563489752</v>
          </cell>
          <cell r="L27">
            <v>-0.12481031000000001</v>
          </cell>
          <cell r="M27">
            <v>64.865969253489752</v>
          </cell>
          <cell r="O27">
            <v>60.14542478315591</v>
          </cell>
        </row>
        <row r="28">
          <cell r="E28">
            <v>171.7194759258735</v>
          </cell>
          <cell r="F28">
            <v>13.833833355631603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185.55330928150508</v>
          </cell>
          <cell r="L28">
            <v>-6.4411637900000001</v>
          </cell>
          <cell r="M28">
            <v>179.11214549150509</v>
          </cell>
          <cell r="O28">
            <v>171.7194759258735</v>
          </cell>
        </row>
        <row r="29">
          <cell r="E29">
            <v>3436.9002990671252</v>
          </cell>
          <cell r="F29">
            <v>284.65404346580476</v>
          </cell>
          <cell r="G29">
            <v>52.933700000000002</v>
          </cell>
          <cell r="H29">
            <v>-791.04749481307249</v>
          </cell>
          <cell r="I29">
            <v>-24.811469751673823</v>
          </cell>
          <cell r="J29">
            <v>-3.5838756239769993</v>
          </cell>
          <cell r="K29">
            <v>2955.0452023442067</v>
          </cell>
          <cell r="L29">
            <v>-64.224317371797511</v>
          </cell>
          <cell r="M29">
            <v>2890.8208849724087</v>
          </cell>
        </row>
        <row r="34">
          <cell r="E34">
            <v>648.51889431115796</v>
          </cell>
          <cell r="F34">
            <v>52.24520652333792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700.76410083449593</v>
          </cell>
          <cell r="L34">
            <v>-22.988202690000001</v>
          </cell>
          <cell r="M34">
            <v>677.77589814449584</v>
          </cell>
          <cell r="O34">
            <v>648.51889431115796</v>
          </cell>
        </row>
        <row r="35">
          <cell r="E35">
            <v>297.04712750483816</v>
          </cell>
          <cell r="F35">
            <v>23.930410982575172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320.97753848741331</v>
          </cell>
          <cell r="L35">
            <v>-10.69613695</v>
          </cell>
          <cell r="M35">
            <v>310.28140153741333</v>
          </cell>
          <cell r="O35">
            <v>297.04712750483816</v>
          </cell>
        </row>
        <row r="36">
          <cell r="E36">
            <v>255.46438200444976</v>
          </cell>
          <cell r="F36">
            <v>20.580377792874945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276.04475979732473</v>
          </cell>
          <cell r="L36">
            <v>-8.7094299600000014</v>
          </cell>
          <cell r="M36">
            <v>267.33532983732471</v>
          </cell>
          <cell r="O36">
            <v>255.46438200444976</v>
          </cell>
        </row>
        <row r="37">
          <cell r="E37">
            <v>96.007384801870046</v>
          </cell>
          <cell r="F37">
            <v>7.7344177478878047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103.74180254975785</v>
          </cell>
          <cell r="L37">
            <v>-3.5826357799999995</v>
          </cell>
          <cell r="M37">
            <v>100.15916676975785</v>
          </cell>
          <cell r="O37">
            <v>96.007384801870046</v>
          </cell>
        </row>
        <row r="38">
          <cell r="E38">
            <v>330.74463609869059</v>
          </cell>
          <cell r="F38">
            <v>26.645055326902341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357.38969142559296</v>
          </cell>
          <cell r="L38">
            <v>-11.723983371900001</v>
          </cell>
          <cell r="M38">
            <v>345.66570805369287</v>
          </cell>
          <cell r="O38">
            <v>330.74463609869059</v>
          </cell>
        </row>
        <row r="46">
          <cell r="E46">
            <v>181.47147914028969</v>
          </cell>
          <cell r="F46">
            <v>16.269248782515348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270.99347572280504</v>
          </cell>
          <cell r="L46">
            <v>0</v>
          </cell>
          <cell r="M46">
            <v>270.99347572280504</v>
          </cell>
          <cell r="O46">
            <v>181.47147914028969</v>
          </cell>
        </row>
        <row r="47">
          <cell r="E47">
            <v>53.43814322328366</v>
          </cell>
          <cell r="F47">
            <v>4.3050117885544665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57.743155011838127</v>
          </cell>
          <cell r="L47">
            <v>0</v>
          </cell>
          <cell r="M47">
            <v>57.743155011838127</v>
          </cell>
          <cell r="O47">
            <v>53.43814322328366</v>
          </cell>
        </row>
        <row r="48">
          <cell r="E48">
            <v>5.3163</v>
          </cell>
          <cell r="F48">
            <v>0.54376146134611647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5.8600614613461168</v>
          </cell>
          <cell r="L48">
            <v>0</v>
          </cell>
          <cell r="M48">
            <v>5.8600614613461168</v>
          </cell>
          <cell r="O48">
            <v>5.3163</v>
          </cell>
        </row>
        <row r="49">
          <cell r="E49">
            <v>37.748390000000001</v>
          </cell>
          <cell r="F49">
            <v>3.8609784455096889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41.609368445509688</v>
          </cell>
          <cell r="L49">
            <v>0</v>
          </cell>
          <cell r="M49">
            <v>41.609368445509688</v>
          </cell>
          <cell r="O49">
            <v>37.748390000000001</v>
          </cell>
        </row>
        <row r="50">
          <cell r="E50">
            <v>41.184905417494797</v>
          </cell>
          <cell r="F50">
            <v>3.3178829322715568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44.502788349766355</v>
          </cell>
          <cell r="L50">
            <v>0</v>
          </cell>
          <cell r="M50">
            <v>44.502788349766355</v>
          </cell>
          <cell r="O50">
            <v>41.184905417494797</v>
          </cell>
        </row>
        <row r="51">
          <cell r="E51">
            <v>32.887900000000002</v>
          </cell>
          <cell r="F51">
            <v>3.3638381138395053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36.251738113839508</v>
          </cell>
          <cell r="L51">
            <v>0</v>
          </cell>
          <cell r="M51">
            <v>36.251738113839508</v>
          </cell>
          <cell r="O51">
            <v>32.887900000000002</v>
          </cell>
        </row>
        <row r="52">
          <cell r="E52">
            <v>10.895840499511227</v>
          </cell>
          <cell r="F52">
            <v>0.87777604099401385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11.773616540505241</v>
          </cell>
          <cell r="L52">
            <v>0</v>
          </cell>
          <cell r="M52">
            <v>11.773616540505241</v>
          </cell>
          <cell r="O52">
            <v>10.895840499511227</v>
          </cell>
        </row>
        <row r="53">
          <cell r="E53">
            <v>0</v>
          </cell>
          <cell r="F53">
            <v>0</v>
          </cell>
          <cell r="G53">
            <v>0</v>
          </cell>
          <cell r="I53">
            <v>0</v>
          </cell>
          <cell r="J53">
            <v>0</v>
          </cell>
          <cell r="K53">
            <v>73.252747799999995</v>
          </cell>
          <cell r="L53">
            <v>0</v>
          </cell>
          <cell r="M53">
            <v>73.252747799999995</v>
          </cell>
        </row>
        <row r="54">
          <cell r="E54">
            <v>501.09001194053349</v>
          </cell>
          <cell r="F54">
            <v>40.368139280538799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541.45815122107228</v>
          </cell>
          <cell r="L54">
            <v>0</v>
          </cell>
          <cell r="M54">
            <v>541.45815122107228</v>
          </cell>
        </row>
        <row r="55">
          <cell r="E55">
            <v>120.70358233752</v>
          </cell>
          <cell r="F55">
            <v>9.7239595828129186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130.42754192033291</v>
          </cell>
          <cell r="L55">
            <v>0</v>
          </cell>
          <cell r="M55">
            <v>130.42754192033291</v>
          </cell>
          <cell r="O55">
            <v>120.70358233752</v>
          </cell>
        </row>
        <row r="56">
          <cell r="E56">
            <v>80.864484696019886</v>
          </cell>
          <cell r="F56">
            <v>6.5144958056863516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87.378980501706238</v>
          </cell>
          <cell r="L56">
            <v>0</v>
          </cell>
          <cell r="M56">
            <v>87.378980501706238</v>
          </cell>
          <cell r="O56">
            <v>80.864484696019886</v>
          </cell>
        </row>
        <row r="57">
          <cell r="E57">
            <v>299.52194490699361</v>
          </cell>
          <cell r="F57">
            <v>24.129683892039527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323.65162879903312</v>
          </cell>
          <cell r="L57">
            <v>0</v>
          </cell>
          <cell r="M57">
            <v>323.65162879903312</v>
          </cell>
          <cell r="O57">
            <v>299.52194490699361</v>
          </cell>
        </row>
        <row r="58">
          <cell r="E58">
            <v>250.54500597026674</v>
          </cell>
          <cell r="F58">
            <v>20.184069640269399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270.72907561053614</v>
          </cell>
          <cell r="L58">
            <v>0</v>
          </cell>
          <cell r="M58">
            <v>270.72907561053614</v>
          </cell>
          <cell r="O58">
            <v>250.54500597026674</v>
          </cell>
        </row>
        <row r="60">
          <cell r="E60">
            <v>432.01648511055646</v>
          </cell>
          <cell r="F60">
            <v>36.453318422784747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541.72255133334124</v>
          </cell>
          <cell r="L60">
            <v>0</v>
          </cell>
          <cell r="M60">
            <v>541.72255133334124</v>
          </cell>
        </row>
        <row r="62">
          <cell r="E62">
            <v>4199.6614202763722</v>
          </cell>
          <cell r="F62">
            <v>347.75241721549185</v>
          </cell>
          <cell r="G62">
            <v>52.933700000000002</v>
          </cell>
          <cell r="H62">
            <v>-791.04749481307249</v>
          </cell>
          <cell r="I62">
            <v>-24.811469751673823</v>
          </cell>
          <cell r="J62">
            <v>-3.5838756239769993</v>
          </cell>
          <cell r="K62">
            <v>3854.1574451031411</v>
          </cell>
          <cell r="L62">
            <v>-75.948300743697516</v>
          </cell>
          <cell r="M62">
            <v>3778.2091443594427</v>
          </cell>
        </row>
      </sheetData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Comparativo_VPA"/>
      <sheetName val="Comparativo_VPB"/>
      <sheetName val="TAP-HISTORICO"/>
      <sheetName val="(TAP) CDE B.Renda"/>
      <sheetName val="(TAP) GTF"/>
      <sheetName val="TAP-IGPM_IPCA"/>
      <sheetName val="TAP-BAIXA RENDA"/>
      <sheetName val="TAP-NOMES_EMPRESAS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36">
          <cell r="B36">
            <v>0</v>
          </cell>
          <cell r="C36">
            <v>0</v>
          </cell>
        </row>
        <row r="37">
          <cell r="B37">
            <v>35.82</v>
          </cell>
          <cell r="C37">
            <v>114.1</v>
          </cell>
        </row>
        <row r="38">
          <cell r="B38">
            <v>42.48</v>
          </cell>
          <cell r="C38">
            <v>116.12</v>
          </cell>
        </row>
        <row r="39">
          <cell r="B39">
            <v>62.89</v>
          </cell>
          <cell r="C39">
            <v>121.54</v>
          </cell>
        </row>
        <row r="40">
          <cell r="C40">
            <v>303.57</v>
          </cell>
        </row>
        <row r="42">
          <cell r="C42">
            <v>105.8</v>
          </cell>
        </row>
        <row r="43">
          <cell r="C43">
            <v>181.38</v>
          </cell>
        </row>
        <row r="44">
          <cell r="C44">
            <v>182.1</v>
          </cell>
        </row>
        <row r="45">
          <cell r="C45">
            <v>273.20999999999998</v>
          </cell>
        </row>
        <row r="46">
          <cell r="C46">
            <v>303.57</v>
          </cell>
        </row>
        <row r="47">
          <cell r="C47">
            <v>190.08</v>
          </cell>
        </row>
        <row r="48">
          <cell r="C48">
            <v>148.85</v>
          </cell>
        </row>
        <row r="49">
          <cell r="C49">
            <v>174.78</v>
          </cell>
        </row>
        <row r="50">
          <cell r="C50">
            <v>303.19</v>
          </cell>
        </row>
        <row r="52">
          <cell r="C52">
            <v>156.25</v>
          </cell>
        </row>
        <row r="53">
          <cell r="C53">
            <v>171.46</v>
          </cell>
        </row>
        <row r="56">
          <cell r="B56">
            <v>0</v>
          </cell>
          <cell r="C56">
            <v>0</v>
          </cell>
        </row>
        <row r="57">
          <cell r="C57">
            <v>0</v>
          </cell>
        </row>
        <row r="58">
          <cell r="B58">
            <v>0</v>
          </cell>
          <cell r="C58">
            <v>0</v>
          </cell>
        </row>
        <row r="59">
          <cell r="C59">
            <v>0</v>
          </cell>
        </row>
        <row r="61">
          <cell r="B61">
            <v>21.09</v>
          </cell>
          <cell r="C61">
            <v>157.88999999999999</v>
          </cell>
        </row>
        <row r="62">
          <cell r="C62">
            <v>142.81</v>
          </cell>
        </row>
        <row r="63">
          <cell r="B63">
            <v>4.0599999999999996</v>
          </cell>
          <cell r="C63">
            <v>98.33</v>
          </cell>
        </row>
        <row r="64">
          <cell r="C64">
            <v>89.39</v>
          </cell>
        </row>
        <row r="66">
          <cell r="B66">
            <v>25.5</v>
          </cell>
          <cell r="C66">
            <v>159.13999999999999</v>
          </cell>
        </row>
        <row r="67">
          <cell r="C67">
            <v>143.47999999999999</v>
          </cell>
        </row>
        <row r="68">
          <cell r="B68">
            <v>5.99</v>
          </cell>
          <cell r="C68">
            <v>98.93</v>
          </cell>
        </row>
        <row r="69">
          <cell r="C69">
            <v>89.54</v>
          </cell>
        </row>
        <row r="71">
          <cell r="B71">
            <v>39.89</v>
          </cell>
          <cell r="C71">
            <v>165.7</v>
          </cell>
        </row>
        <row r="72">
          <cell r="C72">
            <v>149.97999999999999</v>
          </cell>
        </row>
        <row r="73">
          <cell r="B73">
            <v>12.06</v>
          </cell>
          <cell r="C73">
            <v>99.79</v>
          </cell>
        </row>
        <row r="74">
          <cell r="C74">
            <v>90.45</v>
          </cell>
        </row>
        <row r="76">
          <cell r="B76">
            <v>46.31</v>
          </cell>
          <cell r="C76">
            <v>166.33</v>
          </cell>
        </row>
        <row r="77">
          <cell r="C77">
            <v>150.56</v>
          </cell>
        </row>
        <row r="78">
          <cell r="B78">
            <v>14.16</v>
          </cell>
          <cell r="C78">
            <v>100.08</v>
          </cell>
        </row>
        <row r="79">
          <cell r="C79">
            <v>90.71</v>
          </cell>
        </row>
        <row r="81">
          <cell r="B81">
            <v>48.42</v>
          </cell>
          <cell r="C81">
            <v>174.06</v>
          </cell>
        </row>
        <row r="82">
          <cell r="C82">
            <v>157.56</v>
          </cell>
        </row>
        <row r="83">
          <cell r="B83">
            <v>21.73</v>
          </cell>
          <cell r="C83">
            <v>104.74</v>
          </cell>
        </row>
        <row r="84">
          <cell r="C84">
            <v>94.9</v>
          </cell>
        </row>
        <row r="87">
          <cell r="B87">
            <v>0</v>
          </cell>
          <cell r="C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2">
          <cell r="B92">
            <v>0</v>
          </cell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7">
          <cell r="B97">
            <v>0</v>
          </cell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2">
          <cell r="B102">
            <v>12.06</v>
          </cell>
          <cell r="C102">
            <v>832.82</v>
          </cell>
        </row>
        <row r="103">
          <cell r="C103">
            <v>817.1</v>
          </cell>
        </row>
        <row r="104">
          <cell r="C104">
            <v>99.79</v>
          </cell>
        </row>
        <row r="105">
          <cell r="C105">
            <v>90.45</v>
          </cell>
        </row>
        <row r="107">
          <cell r="B107">
            <v>14.16</v>
          </cell>
          <cell r="C107">
            <v>960.33</v>
          </cell>
        </row>
        <row r="108">
          <cell r="C108">
            <v>944.55</v>
          </cell>
        </row>
        <row r="109">
          <cell r="C109">
            <v>100.08</v>
          </cell>
        </row>
        <row r="110">
          <cell r="C110">
            <v>90.71</v>
          </cell>
        </row>
        <row r="112">
          <cell r="B112">
            <v>21.73</v>
          </cell>
          <cell r="C112">
            <v>1004.94</v>
          </cell>
        </row>
        <row r="113">
          <cell r="C113">
            <v>988.47</v>
          </cell>
        </row>
        <row r="114">
          <cell r="C114">
            <v>104.74</v>
          </cell>
        </row>
        <row r="115">
          <cell r="C115">
            <v>94.9</v>
          </cell>
        </row>
        <row r="117">
          <cell r="B117">
            <v>0.1</v>
          </cell>
          <cell r="C117">
            <v>0.1</v>
          </cell>
        </row>
        <row r="118">
          <cell r="B118">
            <v>0.15</v>
          </cell>
          <cell r="C118">
            <v>0.15</v>
          </cell>
        </row>
        <row r="119">
          <cell r="B119">
            <v>0</v>
          </cell>
          <cell r="C119">
            <v>0.15</v>
          </cell>
        </row>
        <row r="123">
          <cell r="B123">
            <v>0</v>
          </cell>
          <cell r="C123">
            <v>0</v>
          </cell>
        </row>
        <row r="124">
          <cell r="B124">
            <v>0</v>
          </cell>
        </row>
        <row r="126">
          <cell r="B126">
            <v>21.22</v>
          </cell>
          <cell r="C126">
            <v>17.28</v>
          </cell>
        </row>
        <row r="127">
          <cell r="B127">
            <v>4.07</v>
          </cell>
        </row>
        <row r="129">
          <cell r="B129">
            <v>25.39</v>
          </cell>
          <cell r="C129">
            <v>17.28</v>
          </cell>
        </row>
        <row r="130">
          <cell r="B130">
            <v>5.91</v>
          </cell>
        </row>
        <row r="132">
          <cell r="B132">
            <v>40.61</v>
          </cell>
          <cell r="C132">
            <v>17.28</v>
          </cell>
        </row>
        <row r="133">
          <cell r="B133">
            <v>12.22</v>
          </cell>
        </row>
        <row r="135">
          <cell r="B135">
            <v>47.47</v>
          </cell>
          <cell r="C135">
            <v>17.28</v>
          </cell>
        </row>
        <row r="136">
          <cell r="B136">
            <v>14.47</v>
          </cell>
        </row>
        <row r="138">
          <cell r="B138">
            <v>0</v>
          </cell>
          <cell r="C138">
            <v>0</v>
          </cell>
        </row>
        <row r="139">
          <cell r="B139">
            <v>0</v>
          </cell>
        </row>
        <row r="141">
          <cell r="B141">
            <v>78.930000000000007</v>
          </cell>
          <cell r="C141">
            <v>17.28</v>
          </cell>
        </row>
        <row r="142">
          <cell r="B142">
            <v>15.13</v>
          </cell>
        </row>
        <row r="145">
          <cell r="B145">
            <v>3.96</v>
          </cell>
        </row>
        <row r="146">
          <cell r="B146">
            <v>3.96</v>
          </cell>
        </row>
        <row r="147">
          <cell r="B147">
            <v>3.96</v>
          </cell>
        </row>
        <row r="148">
          <cell r="B148">
            <v>3.96</v>
          </cell>
        </row>
        <row r="149">
          <cell r="B149">
            <v>3.96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_1999"/>
      <sheetName val="Real_Acum_1999"/>
      <sheetName val="Real_2000"/>
      <sheetName val="Real_Acum_2000"/>
      <sheetName val="Real_2001"/>
      <sheetName val="Real_Acum_2001"/>
      <sheetName val="Real_2002"/>
      <sheetName val="Real_Acum_2002"/>
      <sheetName val="Real_2003"/>
      <sheetName val="Real_Acum_2003"/>
      <sheetName val="Real_2004"/>
      <sheetName val="Real_Acum_2004"/>
      <sheetName val="Prev_2004"/>
      <sheetName val="Prev_Acum_2004"/>
      <sheetName val="Real_2005"/>
      <sheetName val="Real_Acum_2005"/>
      <sheetName val="Margem"/>
      <sheetName val="Margem_Acum"/>
      <sheetName val="Prev_2005"/>
      <sheetName val="Prev_Acum_2005"/>
      <sheetName val="FontesDados SC 2005"/>
      <sheetName val="3-Listagem"/>
      <sheetName val="Macroeco"/>
      <sheetName val="Macro"/>
      <sheetName val="Faixas salariais"/>
      <sheetName val="Validating data"/>
      <sheetName val="Instruções"/>
      <sheetName val="MSO"/>
      <sheetName val="Fornecedores"/>
      <sheetName val="Parametros"/>
      <sheetName val="Energia (98 - 0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D23">
            <v>13583.772999999999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23">
          <cell r="D23">
            <v>6152112139</v>
          </cell>
        </row>
      </sheetData>
      <sheetData sheetId="28"/>
      <sheetData sheetId="29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Tarifas Gasmig Auto"/>
      <sheetName val="0_&lt;_VCM_&lt;_1_3501"/>
      <sheetName val="VCM_&gt;_1_3501"/>
      <sheetName val="Tarifas_Gasmig1"/>
      <sheetName val="0___VCM___1_3501"/>
      <sheetName val="0_&lt;_VCM_&lt;_1_350"/>
      <sheetName val="VCM_&gt;_1_350"/>
      <sheetName val="Tarifas_Gasmig"/>
      <sheetName val="0___VCM___1_350"/>
      <sheetName val="2º 3º pedidos"/>
      <sheetName val="Dados ISO 9001"/>
      <sheetName val="Dados Segurança"/>
      <sheetName val="Dados Faturamento"/>
      <sheetName val="Dados Clandestina"/>
      <sheetName val="Dados de relacionamento"/>
      <sheetName val="Dados Ouvidoria II"/>
      <sheetName val="Dados Perdas"/>
      <sheetName val="Dados Agencias"/>
      <sheetName val="IPCA"/>
      <sheetName val="Desafios"/>
      <sheetName val="Inicial"/>
      <sheetName val="Mapeamento"/>
      <sheetName val="QFD"/>
      <sheetName val="#REF"/>
    </sheetNames>
    <sheetDataSet>
      <sheetData sheetId="0" refreshError="1">
        <row r="15">
          <cell r="C15">
            <v>2500</v>
          </cell>
        </row>
        <row r="16">
          <cell r="C16">
            <v>5000</v>
          </cell>
        </row>
        <row r="17">
          <cell r="C17">
            <v>12500</v>
          </cell>
        </row>
        <row r="18">
          <cell r="C18">
            <v>25000</v>
          </cell>
        </row>
        <row r="19">
          <cell r="C19">
            <v>125000</v>
          </cell>
        </row>
        <row r="20">
          <cell r="C20">
            <v>375000</v>
          </cell>
        </row>
        <row r="21">
          <cell r="C21">
            <v>750000</v>
          </cell>
        </row>
        <row r="22">
          <cell r="C22">
            <v>1500000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Focos"/>
      <sheetName val="Metas "/>
      <sheetName val="Finanças"/>
      <sheetName val="Opex Capex M"/>
      <sheetName val="Opex Capex NE"/>
      <sheetName val="Análise Financeira_Opex"/>
      <sheetName val="Análise Financeira_Capex"/>
      <sheetName val="Dados Análise Financeira"/>
      <sheetName val="Análise Financeira NE"/>
      <sheetName val="Capitalização"/>
      <sheetName val="Capitalização NE"/>
      <sheetName val="F Perdas-Fraude M"/>
      <sheetName val="Dados Perdas"/>
      <sheetName val="F Perdas-Fraude NE"/>
      <sheetName val="F Perdas-Clandestinas M"/>
      <sheetName val="F Perdas-Clandestinas Ranking"/>
      <sheetName val="Dados Clandestina"/>
      <sheetName val="F Perdas-Clandestinas NE"/>
      <sheetName val="F Rec-Faturamento M "/>
      <sheetName val="Dados Faturamento"/>
      <sheetName val="F Rec -Faturamento NE"/>
      <sheetName val="F Inad-Combate M "/>
      <sheetName val="F Inad-Combate NE"/>
      <sheetName val="EO"/>
      <sheetName val="EO Forn Contínuo M"/>
      <sheetName val="EO Forn Contínuo NE"/>
      <sheetName val="MA Qualidade"/>
      <sheetName val="MA Qualidade Call"/>
      <sheetName val="Dados ISO 9001"/>
      <sheetName val="EO Reclamação-At. Emergência M"/>
      <sheetName val="EO Reclamação-At. Emergência NE"/>
      <sheetName val="EO Ex.Serv-Work M"/>
      <sheetName val="EO Ex.Serv-Work NE"/>
      <sheetName val="Satisfação Cliente"/>
      <sheetName val="SC At. Clientes Ag M"/>
      <sheetName val="Dados Agencias"/>
      <sheetName val="SC At. Clientes Ag NE"/>
      <sheetName val="SC At. Ouvidoria M "/>
      <sheetName val="SC At. Ouvidoria NE"/>
      <sheetName val="SC At. Ouv Ranking TMR FMS FP"/>
      <sheetName val="SC At. Ouvidoria 2 Ped M  (2)"/>
      <sheetName val="SC At. Ouvidoria Reiteradas"/>
      <sheetName val="SC At. Ouv Reiteradas Ranking"/>
      <sheetName val="SC At. Ouvid 2o 3o Ranking"/>
      <sheetName val="Ranking 2º Pedidos"/>
      <sheetName val="SC At. Ouvidoria 2 Ped M "/>
      <sheetName val="ELPA GERAL"/>
      <sheetName val="Dados Ouvidoria"/>
      <sheetName val="Dados Ouvidoria II"/>
      <sheetName val="SC At. Ouvidoria Call M"/>
      <sheetName val="2º 3º pedidos"/>
      <sheetName val="SC At.Ouvidoria Call NE"/>
      <sheetName val="Dados Indicadores Comerciais"/>
      <sheetName val="SC Sol.Est-TME M"/>
      <sheetName val="SC Sol.Est-TME NE"/>
      <sheetName val="Ranking Comercial"/>
      <sheetName val="F Rec-Liga Nova M"/>
      <sheetName val="F Rec -Liga Nova NE"/>
      <sheetName val="F Rec-Religa 24h M"/>
      <sheetName val="F Rec -Religa 24h NE"/>
      <sheetName val="F Rec-Religa Urgência M"/>
      <sheetName val="F Rec -Religa Urgência NE"/>
      <sheetName val="Melhoria Aprend"/>
      <sheetName val="MA Segurança M"/>
      <sheetName val="MA Segurança M Publico"/>
      <sheetName val="MA Segurança NE"/>
      <sheetName val="Dados Segurança"/>
      <sheetName val="Dados de relacionamento"/>
      <sheetName val="0 &lt; VCM &lt; 1.350"/>
      <sheetName val="Notas TME TMS"/>
      <sheetName val="Atendimento Técnico"/>
      <sheetName val="PID"/>
      <sheetName val="Notas TME "/>
      <sheetName val="Distribuição NG28 + 52"/>
      <sheetName val="(TAP) GTF"/>
      <sheetName val="Taxas"/>
      <sheetName val="CVA_Projetada12me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6">
          <cell r="C26">
            <v>5915</v>
          </cell>
          <cell r="D26">
            <v>6422</v>
          </cell>
          <cell r="E26">
            <v>7877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20214</v>
          </cell>
          <cell r="R26">
            <v>6289.3540000000003</v>
          </cell>
          <cell r="S26">
            <v>10219.087</v>
          </cell>
          <cell r="T26">
            <v>11562.507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28070.947999999997</v>
          </cell>
          <cell r="AG26">
            <v>4837.7370000000001</v>
          </cell>
          <cell r="AH26">
            <v>5725.59</v>
          </cell>
          <cell r="AI26">
            <v>8549.2970000000005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19112.624000000003</v>
          </cell>
        </row>
        <row r="27">
          <cell r="C27">
            <v>4978</v>
          </cell>
          <cell r="D27">
            <v>4557</v>
          </cell>
          <cell r="E27">
            <v>5139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14674</v>
          </cell>
          <cell r="R27">
            <v>6757.0630000000001</v>
          </cell>
          <cell r="S27">
            <v>7642.33</v>
          </cell>
          <cell r="T27">
            <v>8216.4789999999994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22615.871999999999</v>
          </cell>
          <cell r="AG27">
            <v>3239.2020000000002</v>
          </cell>
          <cell r="AH27">
            <v>3549.2170000000001</v>
          </cell>
          <cell r="AI27">
            <v>5120.1669999999995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11908.585999999999</v>
          </cell>
        </row>
        <row r="28">
          <cell r="C28">
            <v>4456</v>
          </cell>
          <cell r="D28">
            <v>3908</v>
          </cell>
          <cell r="E28">
            <v>4816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13180</v>
          </cell>
          <cell r="R28">
            <v>6691.9179999999997</v>
          </cell>
          <cell r="S28">
            <v>6283.6130000000003</v>
          </cell>
          <cell r="T28">
            <v>7650.6080000000002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20626.138999999999</v>
          </cell>
          <cell r="AG28">
            <v>2291.6550000000002</v>
          </cell>
          <cell r="AH28">
            <v>3299.192</v>
          </cell>
          <cell r="AI28">
            <v>4045.7049999999999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9636.5519999999997</v>
          </cell>
        </row>
        <row r="29">
          <cell r="C29">
            <v>6776</v>
          </cell>
          <cell r="D29">
            <v>8145</v>
          </cell>
          <cell r="E29">
            <v>8607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23528</v>
          </cell>
          <cell r="R29">
            <v>9884.4429999999993</v>
          </cell>
          <cell r="S29">
            <v>12062.954</v>
          </cell>
          <cell r="T29">
            <v>15075.61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37023.006999999998</v>
          </cell>
          <cell r="AG29">
            <v>4888.6890000000003</v>
          </cell>
          <cell r="AH29">
            <v>5531.5330000000004</v>
          </cell>
          <cell r="AI29">
            <v>8255.6229999999996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18675.845000000001</v>
          </cell>
        </row>
        <row r="30">
          <cell r="C30">
            <v>2850</v>
          </cell>
          <cell r="D30">
            <v>3499</v>
          </cell>
          <cell r="E30">
            <v>5072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11421</v>
          </cell>
          <cell r="R30">
            <v>7388.1180000000004</v>
          </cell>
          <cell r="S30">
            <v>10144.869000000001</v>
          </cell>
          <cell r="T30">
            <v>10797.754999999999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28330.741999999998</v>
          </cell>
          <cell r="AG30">
            <v>3128.694</v>
          </cell>
          <cell r="AH30">
            <v>4571.6610000000001</v>
          </cell>
          <cell r="AI30">
            <v>5722.1059999999998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13422.460999999999</v>
          </cell>
        </row>
        <row r="31">
          <cell r="C31">
            <v>8084</v>
          </cell>
          <cell r="D31">
            <v>7314</v>
          </cell>
          <cell r="E31">
            <v>9346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24744</v>
          </cell>
          <cell r="R31">
            <v>17853.888999999999</v>
          </cell>
          <cell r="S31">
            <v>14540.867</v>
          </cell>
          <cell r="T31">
            <v>19358.367999999999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51753.123999999996</v>
          </cell>
          <cell r="AG31">
            <v>6912.7809999999999</v>
          </cell>
          <cell r="AH31">
            <v>6923.027</v>
          </cell>
          <cell r="AI31">
            <v>9498.5650000000005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23334.373</v>
          </cell>
        </row>
        <row r="32">
          <cell r="C32">
            <v>33184</v>
          </cell>
          <cell r="D32">
            <v>34045</v>
          </cell>
          <cell r="E32">
            <v>40857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108086</v>
          </cell>
          <cell r="R32">
            <v>54864.784999999996</v>
          </cell>
          <cell r="S32">
            <v>60789.168649999992</v>
          </cell>
          <cell r="T32">
            <v>72661.327000000005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188315.28064999997</v>
          </cell>
          <cell r="AG32">
            <v>25298.758000000002</v>
          </cell>
          <cell r="AH32">
            <v>29896.834999999999</v>
          </cell>
          <cell r="AI32">
            <v>41191.463000000003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96387.056000000011</v>
          </cell>
        </row>
        <row r="36">
          <cell r="C36">
            <v>6584.4705882352937</v>
          </cell>
          <cell r="D36">
            <v>6584.4705882352937</v>
          </cell>
          <cell r="E36">
            <v>9053.6470588235297</v>
          </cell>
          <cell r="F36">
            <v>9053.6470588235297</v>
          </cell>
          <cell r="G36">
            <v>9053.6470588235297</v>
          </cell>
          <cell r="H36">
            <v>9053.6470588235297</v>
          </cell>
          <cell r="I36">
            <v>8230.5882352941189</v>
          </cell>
          <cell r="J36">
            <v>9053.6470588235297</v>
          </cell>
          <cell r="K36">
            <v>9053.6470588235297</v>
          </cell>
          <cell r="L36">
            <v>8230.5882352941189</v>
          </cell>
          <cell r="M36">
            <v>8230.5882352941189</v>
          </cell>
          <cell r="N36">
            <v>5761.411764705882</v>
          </cell>
          <cell r="O36">
            <v>97944.000000000015</v>
          </cell>
          <cell r="R36">
            <v>8750</v>
          </cell>
          <cell r="S36">
            <v>8750</v>
          </cell>
          <cell r="T36">
            <v>12031.25</v>
          </cell>
          <cell r="U36">
            <v>12031.25</v>
          </cell>
          <cell r="V36">
            <v>12031.25</v>
          </cell>
          <cell r="W36">
            <v>12031.25</v>
          </cell>
          <cell r="X36">
            <v>10937.5</v>
          </cell>
          <cell r="Y36">
            <v>12031.25</v>
          </cell>
          <cell r="Z36">
            <v>12031.25</v>
          </cell>
          <cell r="AA36">
            <v>10937.5</v>
          </cell>
          <cell r="AB36">
            <v>10937.5</v>
          </cell>
          <cell r="AC36">
            <v>7656.25</v>
          </cell>
          <cell r="AD36">
            <v>130156.25</v>
          </cell>
          <cell r="AG36">
            <v>4800.906418605302</v>
          </cell>
          <cell r="AH36">
            <v>4747.4595339900952</v>
          </cell>
          <cell r="AI36">
            <v>8378.7109200179766</v>
          </cell>
          <cell r="AJ36">
            <v>8378.7109200179766</v>
          </cell>
          <cell r="AK36">
            <v>8452.7926309143349</v>
          </cell>
          <cell r="AL36">
            <v>8452.7926309143349</v>
          </cell>
          <cell r="AM36">
            <v>10596.338578624704</v>
          </cell>
          <cell r="AN36">
            <v>10596.338578624704</v>
          </cell>
          <cell r="AO36">
            <v>10596.338578624704</v>
          </cell>
          <cell r="AP36">
            <v>10596.338578624704</v>
          </cell>
          <cell r="AQ36">
            <v>11116.963578624707</v>
          </cell>
          <cell r="AR36">
            <v>7411.3090524164718</v>
          </cell>
          <cell r="AS36">
            <v>104125.00000000003</v>
          </cell>
        </row>
        <row r="37">
          <cell r="C37">
            <v>4720.9411764705883</v>
          </cell>
          <cell r="D37">
            <v>4720.9411764705883</v>
          </cell>
          <cell r="E37">
            <v>6491.2941176470595</v>
          </cell>
          <cell r="F37">
            <v>6491.2941176470595</v>
          </cell>
          <cell r="G37">
            <v>6491.2941176470595</v>
          </cell>
          <cell r="H37">
            <v>6491.2941176470595</v>
          </cell>
          <cell r="I37">
            <v>5901.176470588236</v>
          </cell>
          <cell r="J37">
            <v>6491.2941176470595</v>
          </cell>
          <cell r="K37">
            <v>6491.2941176470595</v>
          </cell>
          <cell r="L37">
            <v>5901.176470588236</v>
          </cell>
          <cell r="M37">
            <v>5901.176470588236</v>
          </cell>
          <cell r="N37">
            <v>4130.8235294117649</v>
          </cell>
          <cell r="O37">
            <v>70224.000000000015</v>
          </cell>
          <cell r="R37">
            <v>6250</v>
          </cell>
          <cell r="S37">
            <v>6250</v>
          </cell>
          <cell r="T37">
            <v>8593.75</v>
          </cell>
          <cell r="U37">
            <v>8593.75</v>
          </cell>
          <cell r="V37">
            <v>8593.75</v>
          </cell>
          <cell r="W37">
            <v>8593.75</v>
          </cell>
          <cell r="X37">
            <v>7812.5</v>
          </cell>
          <cell r="Y37">
            <v>8593.75</v>
          </cell>
          <cell r="Z37">
            <v>8593.75</v>
          </cell>
          <cell r="AA37">
            <v>7812.5</v>
          </cell>
          <cell r="AB37">
            <v>7812.5</v>
          </cell>
          <cell r="AC37">
            <v>5468.75</v>
          </cell>
          <cell r="AD37">
            <v>92968.75</v>
          </cell>
          <cell r="AG37">
            <v>3429.2188704323585</v>
          </cell>
          <cell r="AH37">
            <v>3391.0425242786396</v>
          </cell>
          <cell r="AI37">
            <v>5984.7935142985543</v>
          </cell>
          <cell r="AJ37">
            <v>5984.7935142985543</v>
          </cell>
          <cell r="AK37">
            <v>6037.7090220816681</v>
          </cell>
          <cell r="AL37">
            <v>6037.7090220816681</v>
          </cell>
          <cell r="AM37">
            <v>7568.8132704462178</v>
          </cell>
          <cell r="AN37">
            <v>7568.8132704462168</v>
          </cell>
          <cell r="AO37">
            <v>7568.8132704462168</v>
          </cell>
          <cell r="AP37">
            <v>7568.8132704462178</v>
          </cell>
          <cell r="AQ37">
            <v>7940.6882704462196</v>
          </cell>
          <cell r="AR37">
            <v>5293.7921802974797</v>
          </cell>
          <cell r="AS37">
            <v>0</v>
          </cell>
        </row>
        <row r="38">
          <cell r="C38">
            <v>4720.9411764705883</v>
          </cell>
          <cell r="D38">
            <v>4720.9411764705883</v>
          </cell>
          <cell r="E38">
            <v>6491.2941176470595</v>
          </cell>
          <cell r="F38">
            <v>6491.2941176470595</v>
          </cell>
          <cell r="G38">
            <v>6491.2941176470595</v>
          </cell>
          <cell r="H38">
            <v>6491.2941176470595</v>
          </cell>
          <cell r="I38">
            <v>5901.176470588236</v>
          </cell>
          <cell r="J38">
            <v>6491.2941176470595</v>
          </cell>
          <cell r="K38">
            <v>6491.2941176470595</v>
          </cell>
          <cell r="L38">
            <v>5901.176470588236</v>
          </cell>
          <cell r="M38">
            <v>5901.176470588236</v>
          </cell>
          <cell r="N38">
            <v>4130.8235294117649</v>
          </cell>
          <cell r="O38">
            <v>70224.000000000015</v>
          </cell>
          <cell r="R38">
            <v>6250</v>
          </cell>
          <cell r="S38">
            <v>6250</v>
          </cell>
          <cell r="T38">
            <v>8593.75</v>
          </cell>
          <cell r="U38">
            <v>8593.75</v>
          </cell>
          <cell r="V38">
            <v>8593.75</v>
          </cell>
          <cell r="W38">
            <v>8593.75</v>
          </cell>
          <cell r="X38">
            <v>7812.5</v>
          </cell>
          <cell r="Y38">
            <v>8593.75</v>
          </cell>
          <cell r="Z38">
            <v>8593.75</v>
          </cell>
          <cell r="AA38">
            <v>7812.5</v>
          </cell>
          <cell r="AB38">
            <v>7812.5</v>
          </cell>
          <cell r="AC38">
            <v>5468.75</v>
          </cell>
          <cell r="AD38">
            <v>92968.75</v>
          </cell>
          <cell r="AG38">
            <v>3429.2188704323585</v>
          </cell>
          <cell r="AH38">
            <v>3391.0425242786396</v>
          </cell>
          <cell r="AI38">
            <v>5984.7935142985543</v>
          </cell>
          <cell r="AJ38">
            <v>5984.7935142985543</v>
          </cell>
          <cell r="AK38">
            <v>6037.7090220816681</v>
          </cell>
          <cell r="AL38">
            <v>6037.7090220816681</v>
          </cell>
          <cell r="AM38">
            <v>7568.8132704462178</v>
          </cell>
          <cell r="AN38">
            <v>7568.8132704462168</v>
          </cell>
          <cell r="AO38">
            <v>7568.8132704462168</v>
          </cell>
          <cell r="AP38">
            <v>7568.8132704462178</v>
          </cell>
          <cell r="AQ38">
            <v>7940.6882704462196</v>
          </cell>
          <cell r="AR38">
            <v>5293.7921802974797</v>
          </cell>
          <cell r="AS38">
            <v>74375.000000000015</v>
          </cell>
        </row>
        <row r="39">
          <cell r="C39">
            <v>8572.2352941176468</v>
          </cell>
          <cell r="D39">
            <v>8572.2352941176468</v>
          </cell>
          <cell r="E39">
            <v>11786.823529411766</v>
          </cell>
          <cell r="F39">
            <v>11786.823529411766</v>
          </cell>
          <cell r="G39">
            <v>11786.823529411766</v>
          </cell>
          <cell r="H39">
            <v>11786.823529411766</v>
          </cell>
          <cell r="I39">
            <v>10715.294117647059</v>
          </cell>
          <cell r="J39">
            <v>11786.823529411766</v>
          </cell>
          <cell r="K39">
            <v>11786.823529411766</v>
          </cell>
          <cell r="L39">
            <v>10715.294117647059</v>
          </cell>
          <cell r="M39">
            <v>10715.294117647059</v>
          </cell>
          <cell r="N39">
            <v>7500.7058823529414</v>
          </cell>
          <cell r="O39">
            <v>127512</v>
          </cell>
          <cell r="R39">
            <v>11500</v>
          </cell>
          <cell r="S39">
            <v>11500</v>
          </cell>
          <cell r="T39">
            <v>15812.5</v>
          </cell>
          <cell r="U39">
            <v>15812.5</v>
          </cell>
          <cell r="V39">
            <v>15812.5</v>
          </cell>
          <cell r="W39">
            <v>15812.5</v>
          </cell>
          <cell r="X39">
            <v>14375</v>
          </cell>
          <cell r="Y39">
            <v>15812.5</v>
          </cell>
          <cell r="Z39">
            <v>15812.5</v>
          </cell>
          <cell r="AA39">
            <v>14375</v>
          </cell>
          <cell r="AB39">
            <v>14375</v>
          </cell>
          <cell r="AC39">
            <v>10062.5</v>
          </cell>
          <cell r="AD39">
            <v>171062.5</v>
          </cell>
          <cell r="AG39">
            <v>6309.762721595539</v>
          </cell>
          <cell r="AH39">
            <v>6239.5182446726967</v>
          </cell>
          <cell r="AI39">
            <v>11012.02006630934</v>
          </cell>
          <cell r="AJ39">
            <v>11012.02006630934</v>
          </cell>
          <cell r="AK39">
            <v>11109.384600630268</v>
          </cell>
          <cell r="AL39">
            <v>11109.384600630268</v>
          </cell>
          <cell r="AM39">
            <v>13926.61641762104</v>
          </cell>
          <cell r="AN39">
            <v>13926.61641762104</v>
          </cell>
          <cell r="AO39">
            <v>13926.61641762104</v>
          </cell>
          <cell r="AP39">
            <v>13926.61641762104</v>
          </cell>
          <cell r="AQ39">
            <v>14610.866417621044</v>
          </cell>
          <cell r="AR39">
            <v>9740.5776117473633</v>
          </cell>
          <cell r="AS39">
            <v>136850.00000000003</v>
          </cell>
        </row>
        <row r="40">
          <cell r="C40">
            <v>5839.0588235294126</v>
          </cell>
          <cell r="D40">
            <v>5839.0588235294126</v>
          </cell>
          <cell r="E40">
            <v>8028.7058823529414</v>
          </cell>
          <cell r="F40">
            <v>8028.7058823529414</v>
          </cell>
          <cell r="G40">
            <v>8028.7058823529414</v>
          </cell>
          <cell r="H40">
            <v>8028.7058823529414</v>
          </cell>
          <cell r="I40">
            <v>7298.8235294117649</v>
          </cell>
          <cell r="J40">
            <v>8028.7058823529414</v>
          </cell>
          <cell r="K40">
            <v>8028.7058823529414</v>
          </cell>
          <cell r="L40">
            <v>7298.8235294117649</v>
          </cell>
          <cell r="M40">
            <v>7298.8235294117649</v>
          </cell>
          <cell r="N40">
            <v>5109.1764705882351</v>
          </cell>
          <cell r="O40">
            <v>86856</v>
          </cell>
          <cell r="R40">
            <v>8000</v>
          </cell>
          <cell r="S40">
            <v>8000</v>
          </cell>
          <cell r="T40">
            <v>11000</v>
          </cell>
          <cell r="U40">
            <v>11000</v>
          </cell>
          <cell r="V40">
            <v>11000</v>
          </cell>
          <cell r="W40">
            <v>11000</v>
          </cell>
          <cell r="X40">
            <v>10000</v>
          </cell>
          <cell r="Y40">
            <v>11000</v>
          </cell>
          <cell r="Z40">
            <v>11000</v>
          </cell>
          <cell r="AA40">
            <v>10000</v>
          </cell>
          <cell r="AB40">
            <v>10000</v>
          </cell>
          <cell r="AC40">
            <v>7000</v>
          </cell>
          <cell r="AD40">
            <v>119000</v>
          </cell>
          <cell r="AG40">
            <v>4389.400154153419</v>
          </cell>
          <cell r="AH40">
            <v>4340.5344310766586</v>
          </cell>
          <cell r="AI40">
            <v>7660.5356983021493</v>
          </cell>
          <cell r="AJ40">
            <v>7660.5356983021493</v>
          </cell>
          <cell r="AK40">
            <v>7728.2675482645345</v>
          </cell>
          <cell r="AL40">
            <v>7728.2675482645345</v>
          </cell>
          <cell r="AM40">
            <v>9688.0809861711587</v>
          </cell>
          <cell r="AN40">
            <v>9688.0809861711587</v>
          </cell>
          <cell r="AO40">
            <v>9688.0809861711587</v>
          </cell>
          <cell r="AP40">
            <v>9688.0809861711587</v>
          </cell>
          <cell r="AQ40">
            <v>10164.08098617116</v>
          </cell>
          <cell r="AR40">
            <v>6776.0539907807743</v>
          </cell>
          <cell r="AS40">
            <v>95200.000000000015</v>
          </cell>
        </row>
        <row r="41">
          <cell r="C41">
            <v>6832.9411764705892</v>
          </cell>
          <cell r="D41">
            <v>6832.9411764705892</v>
          </cell>
          <cell r="E41">
            <v>9395.2941176470595</v>
          </cell>
          <cell r="F41">
            <v>9395.2941176470595</v>
          </cell>
          <cell r="G41">
            <v>9395.2941176470595</v>
          </cell>
          <cell r="H41">
            <v>9395.2941176470595</v>
          </cell>
          <cell r="I41">
            <v>8541.1764705882379</v>
          </cell>
          <cell r="J41">
            <v>9395.2941176470595</v>
          </cell>
          <cell r="K41">
            <v>9395.2941176470595</v>
          </cell>
          <cell r="L41">
            <v>8541.1764705882379</v>
          </cell>
          <cell r="M41">
            <v>8541.1764705882379</v>
          </cell>
          <cell r="N41">
            <v>5978.8235294117658</v>
          </cell>
          <cell r="O41">
            <v>101640.00000000001</v>
          </cell>
          <cell r="R41">
            <v>9250</v>
          </cell>
          <cell r="S41">
            <v>9250</v>
          </cell>
          <cell r="T41">
            <v>12718.75</v>
          </cell>
          <cell r="U41">
            <v>12718.75</v>
          </cell>
          <cell r="V41">
            <v>12718.75</v>
          </cell>
          <cell r="W41">
            <v>12718.75</v>
          </cell>
          <cell r="X41">
            <v>11562.5</v>
          </cell>
          <cell r="Y41">
            <v>12718.75</v>
          </cell>
          <cell r="Z41">
            <v>12718.75</v>
          </cell>
          <cell r="AA41">
            <v>11562.5</v>
          </cell>
          <cell r="AB41">
            <v>11562.5</v>
          </cell>
          <cell r="AC41">
            <v>8093.75</v>
          </cell>
          <cell r="AD41">
            <v>137593.75</v>
          </cell>
          <cell r="AG41">
            <v>5075.24392823989</v>
          </cell>
          <cell r="AH41">
            <v>5018.7429359323869</v>
          </cell>
          <cell r="AI41">
            <v>8857.4944011618609</v>
          </cell>
          <cell r="AJ41">
            <v>8857.4944011618609</v>
          </cell>
          <cell r="AK41">
            <v>8935.809352680868</v>
          </cell>
          <cell r="AL41">
            <v>8935.809352680868</v>
          </cell>
          <cell r="AM41">
            <v>11201.843640260402</v>
          </cell>
          <cell r="AN41">
            <v>11201.843640260402</v>
          </cell>
          <cell r="AO41">
            <v>11201.843640260402</v>
          </cell>
          <cell r="AP41">
            <v>11201.843640260402</v>
          </cell>
          <cell r="AQ41">
            <v>11752.218640260406</v>
          </cell>
          <cell r="AR41">
            <v>7834.8124268402698</v>
          </cell>
          <cell r="AS41">
            <v>110075</v>
          </cell>
        </row>
        <row r="42">
          <cell r="C42">
            <v>37270.588235294119</v>
          </cell>
          <cell r="D42">
            <v>37270.588235294119</v>
          </cell>
          <cell r="E42">
            <v>51247.058823529413</v>
          </cell>
          <cell r="F42">
            <v>51247.058823529413</v>
          </cell>
          <cell r="G42">
            <v>51247.058823529413</v>
          </cell>
          <cell r="H42">
            <v>51247.058823529413</v>
          </cell>
          <cell r="I42">
            <v>46588.23529411765</v>
          </cell>
          <cell r="J42">
            <v>51247.058823529413</v>
          </cell>
          <cell r="K42">
            <v>51247.058823529413</v>
          </cell>
          <cell r="L42">
            <v>46588.23529411765</v>
          </cell>
          <cell r="M42">
            <v>46588.23529411765</v>
          </cell>
          <cell r="N42">
            <v>32611.764705882353</v>
          </cell>
          <cell r="O42">
            <v>554400</v>
          </cell>
          <cell r="R42">
            <v>50000</v>
          </cell>
          <cell r="S42">
            <v>50000</v>
          </cell>
          <cell r="T42">
            <v>68750</v>
          </cell>
          <cell r="U42">
            <v>68750</v>
          </cell>
          <cell r="V42">
            <v>68750</v>
          </cell>
          <cell r="W42">
            <v>68750</v>
          </cell>
          <cell r="X42">
            <v>62500</v>
          </cell>
          <cell r="Y42">
            <v>68750</v>
          </cell>
          <cell r="Z42">
            <v>68750</v>
          </cell>
          <cell r="AA42">
            <v>62500</v>
          </cell>
          <cell r="AB42">
            <v>62500</v>
          </cell>
          <cell r="AC42">
            <v>43750</v>
          </cell>
          <cell r="AD42">
            <v>743750</v>
          </cell>
          <cell r="AG42">
            <v>27433.750963458868</v>
          </cell>
          <cell r="AH42">
            <v>27128.34019422912</v>
          </cell>
          <cell r="AI42">
            <v>47878.348114388435</v>
          </cell>
          <cell r="AJ42">
            <v>47878.348114388435</v>
          </cell>
          <cell r="AK42">
            <v>48301.672176653345</v>
          </cell>
          <cell r="AL42">
            <v>48301.672176653345</v>
          </cell>
          <cell r="AM42">
            <v>60550.506163569735</v>
          </cell>
          <cell r="AN42">
            <v>60550.506163569735</v>
          </cell>
          <cell r="AO42">
            <v>60550.506163569735</v>
          </cell>
          <cell r="AP42">
            <v>60550.506163569735</v>
          </cell>
          <cell r="AQ42">
            <v>63525.506163569757</v>
          </cell>
          <cell r="AR42">
            <v>42350.337442379845</v>
          </cell>
          <cell r="AS42">
            <v>595000.00000000012</v>
          </cell>
        </row>
      </sheetData>
      <sheetData sheetId="14" refreshError="1"/>
      <sheetData sheetId="15" refreshError="1"/>
      <sheetData sheetId="16" refreshError="1"/>
      <sheetData sheetId="17" refreshError="1">
        <row r="24">
          <cell r="D24">
            <v>1400</v>
          </cell>
          <cell r="E24">
            <v>1900</v>
          </cell>
          <cell r="F24">
            <v>3735</v>
          </cell>
          <cell r="G24">
            <v>5535</v>
          </cell>
          <cell r="H24">
            <v>8372</v>
          </cell>
          <cell r="I24">
            <v>8220</v>
          </cell>
          <cell r="J24">
            <v>7630</v>
          </cell>
          <cell r="K24">
            <v>7480</v>
          </cell>
          <cell r="L24">
            <v>6800</v>
          </cell>
          <cell r="M24">
            <v>3000</v>
          </cell>
          <cell r="N24">
            <v>500</v>
          </cell>
          <cell r="O24">
            <v>500</v>
          </cell>
          <cell r="P24">
            <v>55072</v>
          </cell>
          <cell r="T24">
            <v>0</v>
          </cell>
          <cell r="U24">
            <v>303</v>
          </cell>
          <cell r="V24">
            <v>716</v>
          </cell>
          <cell r="W24">
            <v>1527.7</v>
          </cell>
          <cell r="X24">
            <v>2656.4</v>
          </cell>
          <cell r="Y24">
            <v>4384.24</v>
          </cell>
          <cell r="Z24">
            <v>6096.1399999999994</v>
          </cell>
          <cell r="AA24">
            <v>7674.24</v>
          </cell>
          <cell r="AB24">
            <v>9217.34</v>
          </cell>
          <cell r="AC24">
            <v>10673.34</v>
          </cell>
          <cell r="AD24">
            <v>11303.34</v>
          </cell>
          <cell r="AE24">
            <v>11408.34</v>
          </cell>
          <cell r="AF24">
            <v>65960.08</v>
          </cell>
        </row>
        <row r="25">
          <cell r="D25">
            <v>833</v>
          </cell>
          <cell r="E25">
            <v>962</v>
          </cell>
          <cell r="F25">
            <v>2204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3999</v>
          </cell>
          <cell r="T25">
            <v>0</v>
          </cell>
          <cell r="U25">
            <v>99.66</v>
          </cell>
          <cell r="V25">
            <v>1421.3140000000001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1520.9740000000002</v>
          </cell>
        </row>
        <row r="26">
          <cell r="D26">
            <v>0.59499999999999997</v>
          </cell>
          <cell r="E26">
            <v>0.50631578947368416</v>
          </cell>
          <cell r="F26">
            <v>0.59009370816599738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7.2614032539221385E-2</v>
          </cell>
          <cell r="T26"/>
          <cell r="U26">
            <v>0.32891089108910893</v>
          </cell>
          <cell r="V26">
            <v>1.9850754189944135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2.3059007811997805E-2</v>
          </cell>
        </row>
        <row r="29">
          <cell r="D29">
            <v>200</v>
          </cell>
          <cell r="E29">
            <v>250</v>
          </cell>
          <cell r="F29">
            <v>400</v>
          </cell>
          <cell r="G29">
            <v>550</v>
          </cell>
          <cell r="H29">
            <v>750</v>
          </cell>
          <cell r="I29">
            <v>750</v>
          </cell>
          <cell r="J29">
            <v>650</v>
          </cell>
          <cell r="K29">
            <v>650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4200</v>
          </cell>
          <cell r="T29">
            <v>0</v>
          </cell>
          <cell r="U29">
            <v>44</v>
          </cell>
          <cell r="V29">
            <v>99</v>
          </cell>
          <cell r="W29">
            <v>187</v>
          </cell>
          <cell r="X29">
            <v>300.5</v>
          </cell>
          <cell r="Y29">
            <v>458</v>
          </cell>
          <cell r="Z29">
            <v>615.5</v>
          </cell>
          <cell r="AA29">
            <v>751</v>
          </cell>
          <cell r="AB29">
            <v>889</v>
          </cell>
          <cell r="AC29">
            <v>889</v>
          </cell>
          <cell r="AD29">
            <v>889</v>
          </cell>
          <cell r="AE29">
            <v>889</v>
          </cell>
          <cell r="AF29">
            <v>6011</v>
          </cell>
        </row>
        <row r="30">
          <cell r="D30">
            <v>210</v>
          </cell>
          <cell r="E30">
            <v>250</v>
          </cell>
          <cell r="F30">
            <v>53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513</v>
          </cell>
          <cell r="T30">
            <v>0</v>
          </cell>
          <cell r="U30">
            <v>0</v>
          </cell>
          <cell r="V30">
            <v>91.08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91.08</v>
          </cell>
        </row>
        <row r="31">
          <cell r="D31">
            <v>1.05</v>
          </cell>
          <cell r="E31">
            <v>1</v>
          </cell>
          <cell r="F31">
            <v>0.13250000000000001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/>
          <cell r="M31"/>
          <cell r="N31"/>
          <cell r="O31"/>
          <cell r="P31">
            <v>0.12214285714285714</v>
          </cell>
          <cell r="T31"/>
          <cell r="U31">
            <v>0</v>
          </cell>
          <cell r="V31">
            <v>0.91999999999999993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1.515222092829812E-2</v>
          </cell>
        </row>
        <row r="34">
          <cell r="D34">
            <v>400</v>
          </cell>
          <cell r="E34">
            <v>550</v>
          </cell>
          <cell r="F34">
            <v>900</v>
          </cell>
          <cell r="G34">
            <v>790</v>
          </cell>
          <cell r="H34">
            <v>920</v>
          </cell>
          <cell r="I34">
            <v>1040</v>
          </cell>
          <cell r="J34">
            <v>1000</v>
          </cell>
          <cell r="K34">
            <v>900</v>
          </cell>
          <cell r="L34">
            <v>2000</v>
          </cell>
          <cell r="M34">
            <v>0</v>
          </cell>
          <cell r="N34">
            <v>0</v>
          </cell>
          <cell r="O34">
            <v>0</v>
          </cell>
          <cell r="P34">
            <v>8500</v>
          </cell>
          <cell r="T34">
            <v>0</v>
          </cell>
          <cell r="U34">
            <v>83</v>
          </cell>
          <cell r="V34">
            <v>199</v>
          </cell>
          <cell r="W34">
            <v>392</v>
          </cell>
          <cell r="X34">
            <v>555.79999999999995</v>
          </cell>
          <cell r="Y34">
            <v>748.19999999999993</v>
          </cell>
          <cell r="Z34">
            <v>966.99999999999989</v>
          </cell>
          <cell r="AA34">
            <v>1177</v>
          </cell>
          <cell r="AB34">
            <v>1365</v>
          </cell>
          <cell r="AC34">
            <v>1805</v>
          </cell>
          <cell r="AD34">
            <v>1805</v>
          </cell>
          <cell r="AE34">
            <v>1805</v>
          </cell>
          <cell r="AF34">
            <v>10902</v>
          </cell>
        </row>
        <row r="35">
          <cell r="D35">
            <v>405</v>
          </cell>
          <cell r="E35">
            <v>330</v>
          </cell>
          <cell r="F35">
            <v>707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1442</v>
          </cell>
          <cell r="T35">
            <v>0</v>
          </cell>
          <cell r="U35">
            <v>53.239999999999995</v>
          </cell>
          <cell r="V35">
            <v>93.72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146.95999999999998</v>
          </cell>
        </row>
        <row r="36">
          <cell r="D36">
            <v>1.0125</v>
          </cell>
          <cell r="E36">
            <v>0.6</v>
          </cell>
          <cell r="F36">
            <v>0.78555555555555556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/>
          <cell r="N36"/>
          <cell r="O36"/>
          <cell r="P36">
            <v>0.1696470588235294</v>
          </cell>
          <cell r="T36"/>
          <cell r="U36">
            <v>0.64144578313253009</v>
          </cell>
          <cell r="V36">
            <v>0.47095477386934675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1.3480095395340303E-2</v>
          </cell>
        </row>
        <row r="39">
          <cell r="D39">
            <v>0</v>
          </cell>
          <cell r="E39">
            <v>0</v>
          </cell>
          <cell r="F39">
            <v>780</v>
          </cell>
          <cell r="G39">
            <v>1475</v>
          </cell>
          <cell r="H39">
            <v>1475</v>
          </cell>
          <cell r="I39">
            <v>850</v>
          </cell>
          <cell r="J39">
            <v>680</v>
          </cell>
          <cell r="K39">
            <v>480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5740</v>
          </cell>
          <cell r="T39">
            <v>0</v>
          </cell>
          <cell r="U39">
            <v>0</v>
          </cell>
          <cell r="V39">
            <v>0</v>
          </cell>
          <cell r="W39">
            <v>171.60000000000002</v>
          </cell>
          <cell r="X39">
            <v>466.1</v>
          </cell>
          <cell r="Y39">
            <v>760.6</v>
          </cell>
          <cell r="Z39">
            <v>947.6</v>
          </cell>
          <cell r="AA39">
            <v>1097.1999999999998</v>
          </cell>
          <cell r="AB39">
            <v>1202.7999999999997</v>
          </cell>
          <cell r="AC39">
            <v>1202.7999999999997</v>
          </cell>
          <cell r="AD39">
            <v>1202.7999999999997</v>
          </cell>
          <cell r="AE39">
            <v>1202.7999999999997</v>
          </cell>
          <cell r="AF39">
            <v>8254.2999999999975</v>
          </cell>
        </row>
        <row r="40">
          <cell r="D40">
            <v>0</v>
          </cell>
          <cell r="E40">
            <v>0</v>
          </cell>
          <cell r="F40">
            <v>837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837</v>
          </cell>
          <cell r="T40">
            <v>0</v>
          </cell>
          <cell r="U40">
            <v>0</v>
          </cell>
          <cell r="V40">
            <v>1053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1053</v>
          </cell>
        </row>
        <row r="41">
          <cell r="D41"/>
          <cell r="E41"/>
          <cell r="F41">
            <v>1.073076923076923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/>
          <cell r="M41"/>
          <cell r="N41"/>
          <cell r="O41"/>
          <cell r="P41">
            <v>0.14581881533101046</v>
          </cell>
          <cell r="T41"/>
          <cell r="U41"/>
          <cell r="V41">
            <v>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0.12756987267242531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2500</v>
          </cell>
          <cell r="I44">
            <v>2500</v>
          </cell>
          <cell r="J44">
            <v>2500</v>
          </cell>
          <cell r="K44">
            <v>2500</v>
          </cell>
          <cell r="L44">
            <v>2500</v>
          </cell>
          <cell r="M44">
            <v>2500</v>
          </cell>
          <cell r="N44">
            <v>0</v>
          </cell>
          <cell r="O44">
            <v>0</v>
          </cell>
          <cell r="P44">
            <v>15000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525</v>
          </cell>
          <cell r="Z44">
            <v>1050</v>
          </cell>
          <cell r="AA44">
            <v>1575</v>
          </cell>
          <cell r="AB44">
            <v>2100</v>
          </cell>
          <cell r="AC44">
            <v>2625</v>
          </cell>
          <cell r="AD44">
            <v>3150</v>
          </cell>
          <cell r="AE44">
            <v>3150</v>
          </cell>
          <cell r="AF44">
            <v>14175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D46"/>
          <cell r="E46"/>
          <cell r="F46"/>
          <cell r="G46"/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/>
          <cell r="O46"/>
          <cell r="P46">
            <v>0</v>
          </cell>
          <cell r="T46"/>
          <cell r="U46"/>
          <cell r="V46"/>
          <cell r="W46"/>
          <cell r="X46"/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9">
          <cell r="D49">
            <v>400</v>
          </cell>
          <cell r="E49">
            <v>600</v>
          </cell>
          <cell r="F49">
            <v>655</v>
          </cell>
          <cell r="G49">
            <v>1320</v>
          </cell>
          <cell r="H49">
            <v>1327</v>
          </cell>
          <cell r="I49">
            <v>1680</v>
          </cell>
          <cell r="J49">
            <v>900</v>
          </cell>
          <cell r="K49">
            <v>950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7832</v>
          </cell>
          <cell r="T49">
            <v>0</v>
          </cell>
          <cell r="U49">
            <v>88</v>
          </cell>
          <cell r="V49">
            <v>220</v>
          </cell>
          <cell r="W49">
            <v>364.1</v>
          </cell>
          <cell r="X49">
            <v>633</v>
          </cell>
          <cell r="Y49">
            <v>903.43999999999994</v>
          </cell>
          <cell r="Z49">
            <v>1239.04</v>
          </cell>
          <cell r="AA49">
            <v>1392.04</v>
          </cell>
          <cell r="AB49">
            <v>1553.54</v>
          </cell>
          <cell r="AC49">
            <v>1553.54</v>
          </cell>
          <cell r="AD49">
            <v>1553.54</v>
          </cell>
          <cell r="AE49">
            <v>1553.54</v>
          </cell>
          <cell r="AF49">
            <v>11053.779999999999</v>
          </cell>
        </row>
        <row r="50">
          <cell r="D50">
            <v>0</v>
          </cell>
          <cell r="E50">
            <v>191</v>
          </cell>
          <cell r="F50">
            <v>179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370</v>
          </cell>
          <cell r="T50">
            <v>0</v>
          </cell>
          <cell r="U50">
            <v>0</v>
          </cell>
          <cell r="V50">
            <v>74.580000000000013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74.580000000000013</v>
          </cell>
        </row>
        <row r="51">
          <cell r="D51">
            <v>0</v>
          </cell>
          <cell r="E51">
            <v>0.31833333333333336</v>
          </cell>
          <cell r="F51">
            <v>0.2732824427480916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/>
          <cell r="M51"/>
          <cell r="N51"/>
          <cell r="O51"/>
          <cell r="P51">
            <v>4.7242083758937695E-2</v>
          </cell>
          <cell r="T51"/>
          <cell r="U51">
            <v>0</v>
          </cell>
          <cell r="V51">
            <v>0.33900000000000008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6.74701323891013E-3</v>
          </cell>
        </row>
        <row r="54">
          <cell r="D54">
            <v>400</v>
          </cell>
          <cell r="E54">
            <v>500</v>
          </cell>
          <cell r="F54">
            <v>1000</v>
          </cell>
          <cell r="G54">
            <v>1400</v>
          </cell>
          <cell r="H54">
            <v>1400</v>
          </cell>
          <cell r="I54">
            <v>1400</v>
          </cell>
          <cell r="J54">
            <v>1900</v>
          </cell>
          <cell r="K54">
            <v>2000</v>
          </cell>
          <cell r="L54">
            <v>2300</v>
          </cell>
          <cell r="M54">
            <v>500</v>
          </cell>
          <cell r="N54">
            <v>500</v>
          </cell>
          <cell r="O54">
            <v>500</v>
          </cell>
          <cell r="P54">
            <v>13800</v>
          </cell>
          <cell r="T54">
            <v>0</v>
          </cell>
          <cell r="U54">
            <v>88</v>
          </cell>
          <cell r="V54">
            <v>198</v>
          </cell>
          <cell r="W54">
            <v>413</v>
          </cell>
          <cell r="X54">
            <v>701</v>
          </cell>
          <cell r="Y54">
            <v>989</v>
          </cell>
          <cell r="Z54">
            <v>1277</v>
          </cell>
          <cell r="AA54">
            <v>1682</v>
          </cell>
          <cell r="AB54">
            <v>2107</v>
          </cell>
          <cell r="AC54">
            <v>2598</v>
          </cell>
          <cell r="AD54">
            <v>2703</v>
          </cell>
          <cell r="AE54">
            <v>2808</v>
          </cell>
          <cell r="AF54">
            <v>15564</v>
          </cell>
        </row>
        <row r="55">
          <cell r="D55">
            <v>218</v>
          </cell>
          <cell r="E55">
            <v>191</v>
          </cell>
          <cell r="F55">
            <v>428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837</v>
          </cell>
          <cell r="T55">
            <v>0</v>
          </cell>
          <cell r="U55">
            <v>46.42</v>
          </cell>
          <cell r="V55">
            <v>108.934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155.35399999999998</v>
          </cell>
        </row>
        <row r="56">
          <cell r="D56">
            <v>0.54500000000000004</v>
          </cell>
          <cell r="E56">
            <v>0.38200000000000001</v>
          </cell>
          <cell r="F56">
            <v>0.42799999999999999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6.0652173913043478E-2</v>
          </cell>
          <cell r="T56"/>
          <cell r="U56">
            <v>0.52749999999999997</v>
          </cell>
          <cell r="V56">
            <v>0.5501717171717172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9.9816242611153929E-3</v>
          </cell>
        </row>
        <row r="79">
          <cell r="D79">
            <v>780</v>
          </cell>
          <cell r="E79">
            <v>0</v>
          </cell>
          <cell r="F79">
            <v>1900</v>
          </cell>
          <cell r="G79">
            <v>1655</v>
          </cell>
          <cell r="H79">
            <v>850</v>
          </cell>
          <cell r="I79">
            <v>1850</v>
          </cell>
          <cell r="J79">
            <v>7035</v>
          </cell>
        </row>
        <row r="80">
          <cell r="D80">
            <v>837</v>
          </cell>
          <cell r="E80">
            <v>0</v>
          </cell>
          <cell r="F80">
            <v>837</v>
          </cell>
          <cell r="G80">
            <v>370</v>
          </cell>
          <cell r="H80">
            <v>513</v>
          </cell>
          <cell r="I80">
            <v>1442</v>
          </cell>
          <cell r="J80">
            <v>3999</v>
          </cell>
        </row>
        <row r="81">
          <cell r="D81">
            <v>1.073076923076923</v>
          </cell>
          <cell r="E81">
            <v>0</v>
          </cell>
          <cell r="F81">
            <v>0.44052631578947371</v>
          </cell>
          <cell r="G81">
            <v>0.22356495468277945</v>
          </cell>
          <cell r="H81">
            <v>0.60352941176470587</v>
          </cell>
          <cell r="I81">
            <v>0.77945945945945949</v>
          </cell>
          <cell r="J81">
            <v>0.56844349680170581</v>
          </cell>
        </row>
        <row r="84">
          <cell r="D84">
            <v>0</v>
          </cell>
          <cell r="E84">
            <v>0</v>
          </cell>
          <cell r="F84">
            <v>286</v>
          </cell>
          <cell r="G84">
            <v>308</v>
          </cell>
          <cell r="H84">
            <v>143</v>
          </cell>
          <cell r="I84">
            <v>282</v>
          </cell>
          <cell r="J84">
            <v>1019</v>
          </cell>
        </row>
        <row r="85">
          <cell r="D85">
            <v>1053</v>
          </cell>
          <cell r="E85">
            <v>0</v>
          </cell>
          <cell r="F85">
            <v>155.35399999999998</v>
          </cell>
          <cell r="G85">
            <v>74.580000000000013</v>
          </cell>
          <cell r="H85">
            <v>91.08</v>
          </cell>
          <cell r="I85">
            <v>146.95999999999998</v>
          </cell>
          <cell r="J85">
            <v>1520.9739999999999</v>
          </cell>
        </row>
        <row r="86">
          <cell r="D86">
            <v>0</v>
          </cell>
          <cell r="E86">
            <v>0</v>
          </cell>
          <cell r="F86">
            <v>0.54319580419580415</v>
          </cell>
          <cell r="G86">
            <v>0.24214285714285719</v>
          </cell>
          <cell r="H86">
            <v>0.63692307692307693</v>
          </cell>
          <cell r="I86">
            <v>0.52113475177304958</v>
          </cell>
          <cell r="J86">
            <v>1.4926143277723258</v>
          </cell>
        </row>
      </sheetData>
      <sheetData sheetId="18" refreshError="1"/>
      <sheetData sheetId="19" refreshError="1"/>
      <sheetData sheetId="20" refreshError="1">
        <row r="21">
          <cell r="C21">
            <v>701802</v>
          </cell>
          <cell r="D21">
            <v>702965</v>
          </cell>
          <cell r="E21">
            <v>705573</v>
          </cell>
        </row>
        <row r="22">
          <cell r="C22">
            <v>823287</v>
          </cell>
          <cell r="D22">
            <v>825123</v>
          </cell>
          <cell r="E22">
            <v>828534</v>
          </cell>
        </row>
        <row r="23">
          <cell r="C23">
            <v>762794</v>
          </cell>
          <cell r="D23">
            <v>764373</v>
          </cell>
          <cell r="E23">
            <v>766256</v>
          </cell>
        </row>
        <row r="24">
          <cell r="C24">
            <v>1193837</v>
          </cell>
          <cell r="D24">
            <v>1200705</v>
          </cell>
          <cell r="E24">
            <v>1208019</v>
          </cell>
        </row>
        <row r="25">
          <cell r="C25">
            <v>730142</v>
          </cell>
          <cell r="D25">
            <v>731541</v>
          </cell>
          <cell r="E25">
            <v>733652</v>
          </cell>
        </row>
        <row r="26">
          <cell r="C26">
            <v>919520</v>
          </cell>
          <cell r="D26">
            <v>925201</v>
          </cell>
          <cell r="E26">
            <v>930590</v>
          </cell>
        </row>
        <row r="27">
          <cell r="C27">
            <v>5143041</v>
          </cell>
          <cell r="D27">
            <v>5161526</v>
          </cell>
          <cell r="E27">
            <v>5184146</v>
          </cell>
        </row>
        <row r="41">
          <cell r="C41">
            <v>2601</v>
          </cell>
          <cell r="D41">
            <v>846</v>
          </cell>
          <cell r="E41">
            <v>626</v>
          </cell>
        </row>
        <row r="42">
          <cell r="C42">
            <v>356</v>
          </cell>
          <cell r="D42">
            <v>281</v>
          </cell>
          <cell r="E42">
            <v>424</v>
          </cell>
        </row>
        <row r="43">
          <cell r="C43">
            <v>899</v>
          </cell>
          <cell r="D43">
            <v>558</v>
          </cell>
          <cell r="E43">
            <v>354</v>
          </cell>
        </row>
        <row r="44">
          <cell r="C44">
            <v>1605</v>
          </cell>
          <cell r="D44">
            <v>1512</v>
          </cell>
          <cell r="E44">
            <v>1347</v>
          </cell>
        </row>
        <row r="45">
          <cell r="C45">
            <v>200</v>
          </cell>
          <cell r="D45">
            <v>301</v>
          </cell>
          <cell r="E45">
            <v>131</v>
          </cell>
        </row>
        <row r="46">
          <cell r="C46">
            <v>379</v>
          </cell>
          <cell r="D46">
            <v>480</v>
          </cell>
          <cell r="E46">
            <v>381</v>
          </cell>
        </row>
        <row r="47">
          <cell r="C47">
            <v>6040</v>
          </cell>
          <cell r="D47">
            <v>3978</v>
          </cell>
          <cell r="E47">
            <v>3263</v>
          </cell>
        </row>
        <row r="51">
          <cell r="C51">
            <v>581</v>
          </cell>
          <cell r="D51">
            <v>633</v>
          </cell>
          <cell r="E51">
            <v>520</v>
          </cell>
        </row>
        <row r="52">
          <cell r="C52">
            <v>487</v>
          </cell>
          <cell r="D52">
            <v>511</v>
          </cell>
          <cell r="E52">
            <v>464</v>
          </cell>
        </row>
        <row r="53">
          <cell r="C53">
            <v>881</v>
          </cell>
          <cell r="D53">
            <v>910</v>
          </cell>
          <cell r="E53">
            <v>829</v>
          </cell>
        </row>
        <row r="54">
          <cell r="C54">
            <v>1240</v>
          </cell>
          <cell r="D54">
            <v>1182</v>
          </cell>
          <cell r="E54">
            <v>1298</v>
          </cell>
        </row>
        <row r="55">
          <cell r="C55">
            <v>676</v>
          </cell>
          <cell r="D55">
            <v>489</v>
          </cell>
          <cell r="E55">
            <v>583</v>
          </cell>
        </row>
        <row r="56">
          <cell r="C56">
            <v>957</v>
          </cell>
          <cell r="D56">
            <v>1129</v>
          </cell>
          <cell r="E56">
            <v>1128</v>
          </cell>
        </row>
        <row r="57">
          <cell r="C57">
            <v>4822</v>
          </cell>
          <cell r="D57">
            <v>4854</v>
          </cell>
          <cell r="E57">
            <v>4822</v>
          </cell>
        </row>
        <row r="61">
          <cell r="C61">
            <v>337.87205218263927</v>
          </cell>
          <cell r="D61">
            <v>357.41679915209329</v>
          </cell>
          <cell r="E61">
            <v>351.65225694444445</v>
          </cell>
          <cell r="F61">
            <v>369.61863133451715</v>
          </cell>
          <cell r="G61">
            <v>382</v>
          </cell>
          <cell r="H61">
            <v>409.84953703703701</v>
          </cell>
          <cell r="I61">
            <v>429.62757313109427</v>
          </cell>
          <cell r="J61">
            <v>447.72423993426457</v>
          </cell>
          <cell r="K61">
            <v>486.81643813901877</v>
          </cell>
          <cell r="L61">
            <v>516.66364392050173</v>
          </cell>
          <cell r="M61">
            <v>559.90277261577342</v>
          </cell>
          <cell r="N61">
            <v>599.89541578602143</v>
          </cell>
        </row>
        <row r="62">
          <cell r="C62">
            <v>589.67831149927224</v>
          </cell>
          <cell r="D62">
            <v>731.82724402345514</v>
          </cell>
          <cell r="E62">
            <v>850</v>
          </cell>
          <cell r="F62">
            <v>891</v>
          </cell>
          <cell r="G62">
            <v>941</v>
          </cell>
          <cell r="H62">
            <v>975</v>
          </cell>
          <cell r="I62">
            <v>1012</v>
          </cell>
          <cell r="J62">
            <v>1049</v>
          </cell>
          <cell r="K62">
            <v>1049</v>
          </cell>
          <cell r="L62">
            <v>1051</v>
          </cell>
          <cell r="M62">
            <v>1101</v>
          </cell>
          <cell r="N62">
            <v>1146</v>
          </cell>
        </row>
        <row r="63">
          <cell r="C63">
            <v>506.95085324232082</v>
          </cell>
          <cell r="D63">
            <v>535.06772334293953</v>
          </cell>
          <cell r="E63">
            <v>535.19054475641951</v>
          </cell>
          <cell r="F63">
            <v>565.65615501519756</v>
          </cell>
          <cell r="G63">
            <v>591</v>
          </cell>
          <cell r="H63">
            <v>611.07614628820966</v>
          </cell>
          <cell r="I63">
            <v>625.8533141899976</v>
          </cell>
          <cell r="J63">
            <v>626.20473100272136</v>
          </cell>
          <cell r="K63">
            <v>618.54271817931544</v>
          </cell>
          <cell r="L63">
            <v>631.03459013634074</v>
          </cell>
          <cell r="M63">
            <v>645.99804443053813</v>
          </cell>
          <cell r="N63">
            <v>659.9827308649202</v>
          </cell>
        </row>
        <row r="64">
          <cell r="C64">
            <v>395.54346361185986</v>
          </cell>
          <cell r="D64">
            <v>431.83735050597977</v>
          </cell>
          <cell r="E64">
            <v>416.10531914893619</v>
          </cell>
          <cell r="F64">
            <v>432.65428913664425</v>
          </cell>
          <cell r="G64">
            <v>448</v>
          </cell>
          <cell r="H64">
            <v>467.77883850437547</v>
          </cell>
          <cell r="I64">
            <v>484.29740366541353</v>
          </cell>
          <cell r="J64">
            <v>492.82316404822797</v>
          </cell>
          <cell r="K64">
            <v>514.88249806501551</v>
          </cell>
          <cell r="L64">
            <v>549.95960627727732</v>
          </cell>
          <cell r="M64">
            <v>568.82406801831257</v>
          </cell>
          <cell r="N64">
            <v>583.15491054980146</v>
          </cell>
        </row>
        <row r="65">
          <cell r="C65">
            <v>446.36862244897958</v>
          </cell>
          <cell r="D65">
            <v>495.90286117979514</v>
          </cell>
          <cell r="E65">
            <v>513.87116415002436</v>
          </cell>
          <cell r="F65">
            <v>557.09806247528672</v>
          </cell>
          <cell r="G65">
            <v>586</v>
          </cell>
          <cell r="H65">
            <v>623.4454759799587</v>
          </cell>
          <cell r="I65">
            <v>647.30774269618757</v>
          </cell>
          <cell r="J65">
            <v>668.86050917702778</v>
          </cell>
          <cell r="K65">
            <v>695.33227744401961</v>
          </cell>
          <cell r="L65">
            <v>730.32814432989687</v>
          </cell>
          <cell r="M65">
            <v>743.82671239401736</v>
          </cell>
          <cell r="N65">
            <v>751.20545774647883</v>
          </cell>
        </row>
        <row r="66">
          <cell r="C66">
            <v>458.07026476578409</v>
          </cell>
          <cell r="D66">
            <v>514.26113013698625</v>
          </cell>
          <cell r="E66">
            <v>515.47458595088517</v>
          </cell>
          <cell r="F66">
            <v>553.14609147927183</v>
          </cell>
          <cell r="G66">
            <v>545</v>
          </cell>
          <cell r="H66">
            <v>546.96609657947681</v>
          </cell>
          <cell r="I66">
            <v>547.53747951349953</v>
          </cell>
          <cell r="J66">
            <v>546.85010545344983</v>
          </cell>
          <cell r="K66">
            <v>563.28971125353178</v>
          </cell>
          <cell r="L66">
            <v>586</v>
          </cell>
          <cell r="M66">
            <v>591.38001536370621</v>
          </cell>
          <cell r="N66">
            <v>612.83947501261991</v>
          </cell>
        </row>
        <row r="67">
          <cell r="C67">
            <v>442</v>
          </cell>
          <cell r="D67">
            <v>489</v>
          </cell>
          <cell r="E67">
            <v>488</v>
          </cell>
          <cell r="F67">
            <v>518</v>
          </cell>
          <cell r="G67">
            <v>533</v>
          </cell>
          <cell r="H67">
            <v>557</v>
          </cell>
          <cell r="I67">
            <v>574</v>
          </cell>
          <cell r="J67">
            <v>585</v>
          </cell>
          <cell r="K67">
            <v>608</v>
          </cell>
          <cell r="L67">
            <v>636</v>
          </cell>
          <cell r="M67">
            <v>658</v>
          </cell>
          <cell r="N67">
            <v>680</v>
          </cell>
        </row>
        <row r="71">
          <cell r="C71">
            <v>1207.92082616179</v>
          </cell>
          <cell r="D71">
            <v>1157.1392092257001</v>
          </cell>
          <cell r="E71">
            <v>1217.0357554786619</v>
          </cell>
        </row>
        <row r="72">
          <cell r="C72">
            <v>1690.5277207392196</v>
          </cell>
          <cell r="D72">
            <v>1651.7134268537075</v>
          </cell>
          <cell r="E72">
            <v>1694.2161422708618</v>
          </cell>
        </row>
        <row r="73">
          <cell r="C73">
            <v>865.82746878547107</v>
          </cell>
          <cell r="D73">
            <v>852.68955890563927</v>
          </cell>
          <cell r="E73">
            <v>875.35229007633586</v>
          </cell>
        </row>
        <row r="74">
          <cell r="C74">
            <v>962.77177419354837</v>
          </cell>
          <cell r="D74">
            <v>988.66308835672999</v>
          </cell>
          <cell r="E74">
            <v>968.43037634408597</v>
          </cell>
        </row>
        <row r="75">
          <cell r="C75">
            <v>1080.0917159763314</v>
          </cell>
          <cell r="D75">
            <v>1254.6635193133047</v>
          </cell>
          <cell r="E75">
            <v>1255.9124713958811</v>
          </cell>
        </row>
        <row r="76">
          <cell r="C76">
            <v>960.8359456635319</v>
          </cell>
          <cell r="D76">
            <v>884.33413231064242</v>
          </cell>
          <cell r="E76">
            <v>863.5068450528936</v>
          </cell>
        </row>
        <row r="77">
          <cell r="C77">
            <v>1066.5783907092493</v>
          </cell>
          <cell r="D77">
            <v>1063.75651095494</v>
          </cell>
          <cell r="E77">
            <v>1066.7289281280177</v>
          </cell>
        </row>
        <row r="82">
          <cell r="C82">
            <v>3182</v>
          </cell>
          <cell r="D82">
            <v>1479</v>
          </cell>
          <cell r="E82">
            <v>1400</v>
          </cell>
          <cell r="F82">
            <v>1324</v>
          </cell>
          <cell r="G82">
            <v>1253</v>
          </cell>
          <cell r="H82">
            <v>1185</v>
          </cell>
          <cell r="I82">
            <v>1121</v>
          </cell>
          <cell r="J82">
            <v>1061</v>
          </cell>
          <cell r="K82">
            <v>1004</v>
          </cell>
          <cell r="L82">
            <v>950</v>
          </cell>
          <cell r="M82">
            <v>898</v>
          </cell>
          <cell r="N82">
            <v>850</v>
          </cell>
        </row>
        <row r="83">
          <cell r="C83">
            <v>843</v>
          </cell>
          <cell r="D83">
            <v>792</v>
          </cell>
          <cell r="E83">
            <v>844</v>
          </cell>
          <cell r="F83">
            <v>845</v>
          </cell>
          <cell r="G83">
            <v>846</v>
          </cell>
          <cell r="H83">
            <v>846</v>
          </cell>
          <cell r="I83">
            <v>847</v>
          </cell>
          <cell r="J83">
            <v>848</v>
          </cell>
          <cell r="K83">
            <v>848</v>
          </cell>
          <cell r="L83">
            <v>849</v>
          </cell>
          <cell r="M83">
            <v>850</v>
          </cell>
          <cell r="N83">
            <v>850</v>
          </cell>
        </row>
        <row r="84">
          <cell r="C84">
            <v>1780</v>
          </cell>
          <cell r="D84">
            <v>1468</v>
          </cell>
          <cell r="E84">
            <v>1411</v>
          </cell>
          <cell r="F84">
            <v>1356</v>
          </cell>
          <cell r="G84">
            <v>1303</v>
          </cell>
          <cell r="H84">
            <v>1252</v>
          </cell>
          <cell r="I84">
            <v>1203</v>
          </cell>
          <cell r="J84">
            <v>1157</v>
          </cell>
          <cell r="K84">
            <v>1111</v>
          </cell>
          <cell r="L84">
            <v>1068</v>
          </cell>
          <cell r="M84">
            <v>1026</v>
          </cell>
          <cell r="N84">
            <v>986</v>
          </cell>
        </row>
        <row r="85">
          <cell r="C85">
            <v>2845</v>
          </cell>
          <cell r="D85">
            <v>2694</v>
          </cell>
          <cell r="E85">
            <v>2602</v>
          </cell>
          <cell r="F85">
            <v>2513</v>
          </cell>
          <cell r="G85">
            <v>2426</v>
          </cell>
          <cell r="H85">
            <v>2343</v>
          </cell>
          <cell r="I85">
            <v>2263</v>
          </cell>
          <cell r="J85">
            <v>2185</v>
          </cell>
          <cell r="K85">
            <v>2110</v>
          </cell>
          <cell r="L85">
            <v>2038</v>
          </cell>
          <cell r="M85">
            <v>1968</v>
          </cell>
          <cell r="N85">
            <v>1900</v>
          </cell>
        </row>
        <row r="86">
          <cell r="C86">
            <v>876</v>
          </cell>
          <cell r="D86">
            <v>790</v>
          </cell>
          <cell r="E86">
            <v>871</v>
          </cell>
          <cell r="F86">
            <v>869</v>
          </cell>
          <cell r="G86">
            <v>867</v>
          </cell>
          <cell r="H86">
            <v>864</v>
          </cell>
          <cell r="I86">
            <v>862</v>
          </cell>
          <cell r="J86">
            <v>860</v>
          </cell>
          <cell r="K86">
            <v>857</v>
          </cell>
          <cell r="L86">
            <v>855</v>
          </cell>
          <cell r="M86">
            <v>853</v>
          </cell>
          <cell r="N86">
            <v>850</v>
          </cell>
        </row>
        <row r="87">
          <cell r="C87">
            <v>1336</v>
          </cell>
          <cell r="D87">
            <v>1609</v>
          </cell>
          <cell r="E87">
            <v>1628</v>
          </cell>
          <cell r="F87">
            <v>1588</v>
          </cell>
          <cell r="G87">
            <v>1548</v>
          </cell>
          <cell r="H87">
            <v>1510</v>
          </cell>
          <cell r="I87">
            <v>1473</v>
          </cell>
          <cell r="J87">
            <v>1436</v>
          </cell>
          <cell r="K87">
            <v>1401</v>
          </cell>
          <cell r="L87">
            <v>1366</v>
          </cell>
          <cell r="M87">
            <v>1333</v>
          </cell>
          <cell r="N87">
            <v>1300</v>
          </cell>
        </row>
        <row r="88">
          <cell r="C88">
            <v>11086</v>
          </cell>
          <cell r="D88">
            <v>9601</v>
          </cell>
          <cell r="E88">
            <v>9267</v>
          </cell>
          <cell r="F88">
            <v>8944</v>
          </cell>
          <cell r="G88">
            <v>8633</v>
          </cell>
          <cell r="H88">
            <v>8332</v>
          </cell>
          <cell r="I88">
            <v>8042</v>
          </cell>
          <cell r="J88">
            <v>7762</v>
          </cell>
          <cell r="K88">
            <v>7492</v>
          </cell>
          <cell r="L88">
            <v>7231</v>
          </cell>
          <cell r="M88">
            <v>6980</v>
          </cell>
          <cell r="N88">
            <v>6737</v>
          </cell>
        </row>
        <row r="92">
          <cell r="C92">
            <v>1207</v>
          </cell>
          <cell r="D92">
            <v>1157</v>
          </cell>
          <cell r="E92">
            <v>1176</v>
          </cell>
          <cell r="F92">
            <v>1194</v>
          </cell>
          <cell r="G92">
            <v>1213</v>
          </cell>
          <cell r="H92">
            <v>1233</v>
          </cell>
          <cell r="I92">
            <v>1253</v>
          </cell>
          <cell r="J92">
            <v>1273</v>
          </cell>
          <cell r="K92">
            <v>1293</v>
          </cell>
          <cell r="L92">
            <v>1314</v>
          </cell>
          <cell r="M92">
            <v>1335</v>
          </cell>
          <cell r="N92">
            <v>1356</v>
          </cell>
        </row>
        <row r="93">
          <cell r="C93">
            <v>1690</v>
          </cell>
          <cell r="D93">
            <v>1651</v>
          </cell>
          <cell r="E93">
            <v>1649</v>
          </cell>
          <cell r="F93">
            <v>1645</v>
          </cell>
          <cell r="G93">
            <v>1642</v>
          </cell>
          <cell r="H93">
            <v>1639</v>
          </cell>
          <cell r="I93">
            <v>1636</v>
          </cell>
          <cell r="J93">
            <v>1632</v>
          </cell>
          <cell r="K93">
            <v>1629</v>
          </cell>
          <cell r="L93">
            <v>1626</v>
          </cell>
          <cell r="M93">
            <v>1623</v>
          </cell>
          <cell r="N93">
            <v>1619</v>
          </cell>
        </row>
        <row r="94">
          <cell r="C94">
            <v>865</v>
          </cell>
          <cell r="D94">
            <v>852</v>
          </cell>
          <cell r="E94">
            <v>896</v>
          </cell>
          <cell r="F94">
            <v>940</v>
          </cell>
          <cell r="G94">
            <v>987</v>
          </cell>
          <cell r="H94">
            <v>1037</v>
          </cell>
          <cell r="I94">
            <v>1089</v>
          </cell>
          <cell r="J94">
            <v>1143</v>
          </cell>
          <cell r="K94">
            <v>1200</v>
          </cell>
          <cell r="L94">
            <v>1260</v>
          </cell>
          <cell r="M94">
            <v>1323</v>
          </cell>
          <cell r="N94">
            <v>1389</v>
          </cell>
        </row>
        <row r="95">
          <cell r="C95">
            <v>962</v>
          </cell>
          <cell r="D95">
            <v>988</v>
          </cell>
          <cell r="E95">
            <v>1013</v>
          </cell>
          <cell r="F95">
            <v>1038</v>
          </cell>
          <cell r="G95">
            <v>1063</v>
          </cell>
          <cell r="H95">
            <v>1090</v>
          </cell>
          <cell r="I95">
            <v>1116</v>
          </cell>
          <cell r="J95">
            <v>1144</v>
          </cell>
          <cell r="K95">
            <v>1172</v>
          </cell>
          <cell r="L95">
            <v>1200</v>
          </cell>
          <cell r="M95">
            <v>1230</v>
          </cell>
          <cell r="N95">
            <v>1260</v>
          </cell>
        </row>
        <row r="96">
          <cell r="C96">
            <v>1080</v>
          </cell>
          <cell r="D96">
            <v>1254</v>
          </cell>
          <cell r="E96">
            <v>1259</v>
          </cell>
          <cell r="F96">
            <v>1264</v>
          </cell>
          <cell r="G96">
            <v>1268</v>
          </cell>
          <cell r="H96">
            <v>1273</v>
          </cell>
          <cell r="I96">
            <v>1277</v>
          </cell>
          <cell r="J96">
            <v>1282</v>
          </cell>
          <cell r="K96">
            <v>1286</v>
          </cell>
          <cell r="L96">
            <v>1291</v>
          </cell>
          <cell r="M96">
            <v>1295</v>
          </cell>
          <cell r="N96">
            <v>1300</v>
          </cell>
        </row>
        <row r="97">
          <cell r="C97">
            <v>960</v>
          </cell>
          <cell r="D97">
            <v>884</v>
          </cell>
          <cell r="E97">
            <v>909</v>
          </cell>
          <cell r="F97">
            <v>934</v>
          </cell>
          <cell r="G97">
            <v>960</v>
          </cell>
          <cell r="H97">
            <v>987</v>
          </cell>
          <cell r="I97">
            <v>1015</v>
          </cell>
          <cell r="J97">
            <v>1043</v>
          </cell>
          <cell r="K97">
            <v>1073</v>
          </cell>
          <cell r="L97">
            <v>1103</v>
          </cell>
          <cell r="M97">
            <v>1133</v>
          </cell>
          <cell r="N97">
            <v>1165</v>
          </cell>
        </row>
        <row r="98">
          <cell r="C98">
            <v>1067</v>
          </cell>
          <cell r="D98">
            <v>1062</v>
          </cell>
          <cell r="E98">
            <v>1080</v>
          </cell>
          <cell r="F98">
            <v>1098</v>
          </cell>
          <cell r="G98">
            <v>1117</v>
          </cell>
          <cell r="H98">
            <v>1136</v>
          </cell>
          <cell r="I98">
            <v>1155</v>
          </cell>
          <cell r="J98">
            <v>1175</v>
          </cell>
          <cell r="K98">
            <v>1195</v>
          </cell>
          <cell r="L98">
            <v>1215</v>
          </cell>
          <cell r="M98">
            <v>1236</v>
          </cell>
          <cell r="N98">
            <v>1257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4">
          <cell r="C24">
            <v>0</v>
          </cell>
          <cell r="D24">
            <v>26</v>
          </cell>
          <cell r="H24">
            <v>0</v>
          </cell>
          <cell r="I24">
            <v>5</v>
          </cell>
        </row>
        <row r="25">
          <cell r="C25">
            <v>5</v>
          </cell>
          <cell r="D25">
            <v>48</v>
          </cell>
          <cell r="H25">
            <v>0</v>
          </cell>
          <cell r="I25">
            <v>2</v>
          </cell>
        </row>
        <row r="26">
          <cell r="C26">
            <v>0</v>
          </cell>
          <cell r="D26">
            <v>18</v>
          </cell>
          <cell r="H26">
            <v>0</v>
          </cell>
          <cell r="I26">
            <v>65</v>
          </cell>
        </row>
        <row r="27">
          <cell r="C27">
            <v>0</v>
          </cell>
          <cell r="D27">
            <v>42</v>
          </cell>
          <cell r="H27">
            <v>0</v>
          </cell>
          <cell r="I27">
            <v>4</v>
          </cell>
        </row>
        <row r="28">
          <cell r="C28">
            <v>25</v>
          </cell>
          <cell r="D28">
            <v>164</v>
          </cell>
          <cell r="H28">
            <v>0</v>
          </cell>
          <cell r="I28">
            <v>106</v>
          </cell>
        </row>
        <row r="29">
          <cell r="C29">
            <v>0</v>
          </cell>
          <cell r="D29">
            <v>25</v>
          </cell>
          <cell r="H29">
            <v>0</v>
          </cell>
          <cell r="I29">
            <v>9</v>
          </cell>
        </row>
        <row r="30">
          <cell r="C30">
            <v>30</v>
          </cell>
          <cell r="D30">
            <v>323</v>
          </cell>
          <cell r="H30">
            <v>0</v>
          </cell>
          <cell r="I30">
            <v>191</v>
          </cell>
        </row>
        <row r="35">
          <cell r="C35">
            <v>0</v>
          </cell>
          <cell r="D35">
            <v>208</v>
          </cell>
        </row>
        <row r="36">
          <cell r="C36">
            <v>89</v>
          </cell>
          <cell r="D36">
            <v>189</v>
          </cell>
        </row>
        <row r="37">
          <cell r="C37">
            <v>19</v>
          </cell>
          <cell r="D37">
            <v>252</v>
          </cell>
        </row>
        <row r="38">
          <cell r="C38">
            <v>0</v>
          </cell>
          <cell r="D38">
            <v>615</v>
          </cell>
        </row>
        <row r="39">
          <cell r="C39">
            <v>18176</v>
          </cell>
          <cell r="D39">
            <v>20425</v>
          </cell>
        </row>
        <row r="40">
          <cell r="C40">
            <v>254</v>
          </cell>
          <cell r="D40">
            <v>1194</v>
          </cell>
        </row>
        <row r="41">
          <cell r="C41">
            <v>18538</v>
          </cell>
          <cell r="D41">
            <v>22883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7">
          <cell r="B27" t="str">
            <v>Tempo Médio de Espera</v>
          </cell>
          <cell r="Q27" t="str">
            <v>T90</v>
          </cell>
        </row>
        <row r="28">
          <cell r="B28" t="str">
            <v>Preferencial</v>
          </cell>
          <cell r="C28" t="str">
            <v>Jan</v>
          </cell>
          <cell r="D28" t="str">
            <v>Fev</v>
          </cell>
          <cell r="E28" t="str">
            <v>Mar</v>
          </cell>
          <cell r="F28" t="str">
            <v>Abr</v>
          </cell>
          <cell r="G28" t="str">
            <v>Mai</v>
          </cell>
          <cell r="H28" t="str">
            <v>Jun</v>
          </cell>
          <cell r="I28" t="str">
            <v>Jul</v>
          </cell>
          <cell r="J28" t="str">
            <v>Ago</v>
          </cell>
          <cell r="K28" t="str">
            <v>Set</v>
          </cell>
          <cell r="L28" t="str">
            <v>Out</v>
          </cell>
          <cell r="M28" t="str">
            <v>Nov</v>
          </cell>
          <cell r="N28" t="str">
            <v>Dez</v>
          </cell>
          <cell r="O28" t="str">
            <v>Média</v>
          </cell>
          <cell r="Q28" t="str">
            <v>Preferencial</v>
          </cell>
          <cell r="R28" t="str">
            <v>Jan</v>
          </cell>
          <cell r="S28" t="str">
            <v>Fev</v>
          </cell>
          <cell r="T28" t="str">
            <v>Mar</v>
          </cell>
          <cell r="U28" t="str">
            <v>Abr</v>
          </cell>
          <cell r="V28" t="str">
            <v>Mai</v>
          </cell>
          <cell r="W28" t="str">
            <v>Jun</v>
          </cell>
          <cell r="X28" t="str">
            <v>Jul</v>
          </cell>
          <cell r="Y28" t="str">
            <v>Ago</v>
          </cell>
          <cell r="Z28" t="str">
            <v>Set</v>
          </cell>
          <cell r="AA28" t="str">
            <v>Out</v>
          </cell>
          <cell r="AB28" t="str">
            <v>Nov</v>
          </cell>
          <cell r="AC28" t="str">
            <v>Dez</v>
          </cell>
          <cell r="AD28" t="str">
            <v>Média</v>
          </cell>
        </row>
        <row r="29">
          <cell r="B29" t="str">
            <v>Anhembi</v>
          </cell>
          <cell r="C29">
            <v>5.6597222222222222E-3</v>
          </cell>
          <cell r="D29">
            <v>5.1041666666666666E-3</v>
          </cell>
          <cell r="E29">
            <v>4.1898148148148146E-3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 t="str">
            <v>Anhembi</v>
          </cell>
          <cell r="R29">
            <v>1.2638888888888889E-2</v>
          </cell>
          <cell r="S29">
            <v>9.7222222222222224E-3</v>
          </cell>
          <cell r="T29">
            <v>9.2708333333333341E-3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 t="str">
            <v>Centro</v>
          </cell>
          <cell r="C30">
            <v>2.8993055555555551E-3</v>
          </cell>
          <cell r="D30">
            <v>5.9085648148148153E-3</v>
          </cell>
          <cell r="E30">
            <v>4.2592592592592595E-3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 t="str">
            <v>Centro</v>
          </cell>
          <cell r="R30">
            <v>1.8379629629629628E-2</v>
          </cell>
          <cell r="S30">
            <v>1.5856481481481482E-2</v>
          </cell>
          <cell r="T30">
            <v>1.1307870370370371E-2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 t="str">
            <v>Grande ABC</v>
          </cell>
          <cell r="C31">
            <v>2.6157407407407405E-3</v>
          </cell>
          <cell r="D31">
            <v>3.0642361111111109E-3</v>
          </cell>
          <cell r="E31">
            <v>2.1296296296296298E-3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 t="str">
            <v>Grande ABC</v>
          </cell>
          <cell r="R31">
            <v>7.3032407407407412E-3</v>
          </cell>
          <cell r="S31">
            <v>7.6388888888888886E-3</v>
          </cell>
          <cell r="T31">
            <v>1.3703703703703704E-2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 t="str">
            <v>Leste</v>
          </cell>
          <cell r="C32">
            <v>8.3969907407407413E-3</v>
          </cell>
          <cell r="D32">
            <v>9.8263888888888897E-3</v>
          </cell>
          <cell r="E32">
            <v>7.4537037037037028E-3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Q32" t="str">
            <v>Leste</v>
          </cell>
          <cell r="R32">
            <v>2.6249999999999999E-2</v>
          </cell>
          <cell r="S32">
            <v>3.24537037037037E-2</v>
          </cell>
          <cell r="T32">
            <v>1.7106481481481483E-2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 t="str">
            <v>Oeste</v>
          </cell>
          <cell r="C33">
            <v>5.951967592592592E-3</v>
          </cell>
          <cell r="D33">
            <v>7.2222222222222219E-3</v>
          </cell>
          <cell r="E33">
            <v>3.2407407407407406E-3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 t="str">
            <v>Oeste</v>
          </cell>
          <cell r="R33">
            <v>1.6030092592592592E-2</v>
          </cell>
          <cell r="S33">
            <v>1.7361111111111112E-2</v>
          </cell>
          <cell r="T33">
            <v>9.7222222222222224E-3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 t="str">
            <v>SP Sul</v>
          </cell>
          <cell r="C34">
            <v>1.7824074074074075E-3</v>
          </cell>
          <cell r="D34">
            <v>1.8402777777777779E-3</v>
          </cell>
          <cell r="E34">
            <v>2.0138888888888888E-3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 t="str">
            <v>SP Sul</v>
          </cell>
          <cell r="R34">
            <v>4.5023148148148149E-3</v>
          </cell>
          <cell r="S34">
            <v>4.9768518518518521E-3</v>
          </cell>
          <cell r="T34">
            <v>5.4629629629629637E-3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 t="str">
            <v>Eletropaulo</v>
          </cell>
          <cell r="C35">
            <v>4.4842303240740745E-3</v>
          </cell>
          <cell r="D35">
            <v>5.5133442265795207E-3</v>
          </cell>
          <cell r="E35">
            <v>3.5763888888888894E-3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 t="str">
            <v>Eletropaulo</v>
          </cell>
          <cell r="R35">
            <v>2.6249999999999999E-2</v>
          </cell>
          <cell r="S35">
            <v>3.24537037037037E-2</v>
          </cell>
          <cell r="T35">
            <v>1.7106481481481483E-2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 t="str">
            <v>Tempo Médio de Espera</v>
          </cell>
          <cell r="Q37" t="str">
            <v>T90</v>
          </cell>
        </row>
        <row r="38">
          <cell r="B38" t="str">
            <v>Atendimento Geral</v>
          </cell>
          <cell r="C38" t="str">
            <v>Jan</v>
          </cell>
          <cell r="D38" t="str">
            <v>Fev</v>
          </cell>
          <cell r="E38" t="str">
            <v>Mar</v>
          </cell>
          <cell r="F38" t="str">
            <v>Abr</v>
          </cell>
          <cell r="G38" t="str">
            <v>Mai</v>
          </cell>
          <cell r="H38" t="str">
            <v>Jun</v>
          </cell>
          <cell r="I38" t="str">
            <v>Jul</v>
          </cell>
          <cell r="J38" t="str">
            <v>Ago</v>
          </cell>
          <cell r="K38" t="str">
            <v>Set</v>
          </cell>
          <cell r="L38" t="str">
            <v>Out</v>
          </cell>
          <cell r="M38" t="str">
            <v>Nov</v>
          </cell>
          <cell r="N38" t="str">
            <v>Dez</v>
          </cell>
          <cell r="O38" t="str">
            <v>Média</v>
          </cell>
          <cell r="Q38" t="str">
            <v>Atendimento Geral</v>
          </cell>
          <cell r="R38" t="str">
            <v>Jan</v>
          </cell>
          <cell r="S38" t="str">
            <v>Fev</v>
          </cell>
          <cell r="T38" t="str">
            <v>Mar</v>
          </cell>
          <cell r="U38" t="str">
            <v>Abr</v>
          </cell>
          <cell r="V38" t="str">
            <v>Mai</v>
          </cell>
          <cell r="W38" t="str">
            <v>Jun</v>
          </cell>
          <cell r="X38" t="str">
            <v>Jul</v>
          </cell>
          <cell r="Y38" t="str">
            <v>Ago</v>
          </cell>
          <cell r="Z38" t="str">
            <v>Set</v>
          </cell>
          <cell r="AA38" t="str">
            <v>Out</v>
          </cell>
          <cell r="AB38" t="str">
            <v>Nov</v>
          </cell>
          <cell r="AC38" t="str">
            <v>Dez</v>
          </cell>
          <cell r="AD38" t="str">
            <v>Média</v>
          </cell>
        </row>
        <row r="39">
          <cell r="B39" t="str">
            <v>Anhembi</v>
          </cell>
          <cell r="C39">
            <v>9.8553240740740736E-3</v>
          </cell>
          <cell r="D39">
            <v>9.6643518518518511E-3</v>
          </cell>
          <cell r="E39">
            <v>7.6388888888888886E-3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 t="str">
            <v>Anhembi</v>
          </cell>
          <cell r="R39">
            <v>2.0960648148148148E-2</v>
          </cell>
          <cell r="S39">
            <v>2.0833333333333332E-2</v>
          </cell>
          <cell r="T39">
            <v>1.7094907407407409E-2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 t="str">
            <v>Centro</v>
          </cell>
          <cell r="C40">
            <v>5.5324074074074078E-3</v>
          </cell>
          <cell r="D40">
            <v>3.7615740740740743E-3</v>
          </cell>
          <cell r="E40">
            <v>2.9976851851851848E-3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 t="str">
            <v>Centro</v>
          </cell>
          <cell r="R40">
            <v>1.7094907407407409E-2</v>
          </cell>
          <cell r="S40">
            <v>1.8090277777777778E-2</v>
          </cell>
          <cell r="T40">
            <v>1.255787037037037E-2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 t="str">
            <v>Grande ABC</v>
          </cell>
          <cell r="C41">
            <v>8.5532407407407415E-3</v>
          </cell>
          <cell r="D41">
            <v>9.9103009259259266E-3</v>
          </cell>
          <cell r="E41">
            <v>7.083333333333333E-3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 t="str">
            <v>Grande ABC</v>
          </cell>
          <cell r="R41">
            <v>2.0416666666666666E-2</v>
          </cell>
          <cell r="S41">
            <v>2.1273148148148149E-2</v>
          </cell>
          <cell r="T41">
            <v>1.1886574074074075E-2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 t="str">
            <v>Leste</v>
          </cell>
          <cell r="C42">
            <v>1.711226851851852E-2</v>
          </cell>
          <cell r="D42">
            <v>1.4195601851851852E-2</v>
          </cell>
          <cell r="E42">
            <v>1.2604166666666666E-2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 t="str">
            <v>Leste</v>
          </cell>
          <cell r="R42">
            <v>3.6909722222222226E-2</v>
          </cell>
          <cell r="S42">
            <v>3.2094907407407412E-2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 t="str">
            <v>Oeste</v>
          </cell>
          <cell r="C43">
            <v>6.9328703703703696E-3</v>
          </cell>
          <cell r="D43">
            <v>7.3611111111111117E-3</v>
          </cell>
          <cell r="E43">
            <v>8.0092592592592594E-3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 t="str">
            <v>Oeste</v>
          </cell>
          <cell r="R43">
            <v>2.3321759259259261E-2</v>
          </cell>
          <cell r="S43">
            <v>2.4305555555555556E-2</v>
          </cell>
          <cell r="T43">
            <v>2.2222222222222223E-2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 t="str">
            <v>SP Sul</v>
          </cell>
          <cell r="C44">
            <v>5.4166666666666669E-3</v>
          </cell>
          <cell r="D44">
            <v>6.5567129629629621E-3</v>
          </cell>
          <cell r="E44">
            <v>7.3032407407407412E-3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 t="str">
            <v>SP Sul</v>
          </cell>
          <cell r="R44">
            <v>1.5706018518518518E-2</v>
          </cell>
          <cell r="S44">
            <v>1.5243055555555557E-2</v>
          </cell>
          <cell r="T44">
            <v>1.7592592592592594E-2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 t="str">
            <v>Eletropaulo</v>
          </cell>
          <cell r="C45">
            <v>8.611111111111111E-3</v>
          </cell>
          <cell r="D45">
            <v>8.517837690631809E-3</v>
          </cell>
          <cell r="E45">
            <v>7.5925925925925926E-3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 t="str">
            <v>Eletropaulo</v>
          </cell>
          <cell r="R45">
            <v>3.6909722222222226E-2</v>
          </cell>
          <cell r="S45">
            <v>3.2094907407407412E-2</v>
          </cell>
          <cell r="T45">
            <v>2.6458333333333334E-2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7">
          <cell r="B47" t="str">
            <v>Tempo Médio de Espera</v>
          </cell>
          <cell r="Q47" t="str">
            <v>T90</v>
          </cell>
        </row>
        <row r="48">
          <cell r="B48" t="str">
            <v>TOI</v>
          </cell>
          <cell r="C48" t="str">
            <v>Jan</v>
          </cell>
          <cell r="D48" t="str">
            <v>Fev</v>
          </cell>
          <cell r="E48" t="str">
            <v>Mar</v>
          </cell>
          <cell r="F48" t="str">
            <v>Abr</v>
          </cell>
          <cell r="G48" t="str">
            <v>Mai</v>
          </cell>
          <cell r="H48" t="str">
            <v>Jun</v>
          </cell>
          <cell r="I48" t="str">
            <v>Jul</v>
          </cell>
          <cell r="J48" t="str">
            <v>Ago</v>
          </cell>
          <cell r="K48" t="str">
            <v>Set</v>
          </cell>
          <cell r="L48" t="str">
            <v>Out</v>
          </cell>
          <cell r="M48" t="str">
            <v>Nov</v>
          </cell>
          <cell r="N48" t="str">
            <v>Dez</v>
          </cell>
          <cell r="O48" t="str">
            <v>Média</v>
          </cell>
          <cell r="Q48" t="str">
            <v>TOI</v>
          </cell>
          <cell r="R48" t="str">
            <v>Jan</v>
          </cell>
          <cell r="S48" t="str">
            <v>Fev</v>
          </cell>
          <cell r="T48" t="str">
            <v>Mar</v>
          </cell>
          <cell r="U48" t="str">
            <v>Abr</v>
          </cell>
          <cell r="V48" t="str">
            <v>Mai</v>
          </cell>
          <cell r="W48" t="str">
            <v>Jun</v>
          </cell>
          <cell r="X48" t="str">
            <v>Jul</v>
          </cell>
          <cell r="Y48" t="str">
            <v>Ago</v>
          </cell>
          <cell r="Z48" t="str">
            <v>Set</v>
          </cell>
          <cell r="AA48" t="str">
            <v>Out</v>
          </cell>
          <cell r="AB48" t="str">
            <v>Nov</v>
          </cell>
          <cell r="AC48" t="str">
            <v>Dez</v>
          </cell>
          <cell r="AD48" t="str">
            <v>Média</v>
          </cell>
        </row>
        <row r="49">
          <cell r="B49" t="str">
            <v>Anhembi</v>
          </cell>
          <cell r="C49">
            <v>1.5127314814814816E-2</v>
          </cell>
          <cell r="D49">
            <v>2.5358796296296296E-2</v>
          </cell>
          <cell r="E49">
            <v>3.3333333333333333E-2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 t="str">
            <v>Anhembi</v>
          </cell>
          <cell r="R49">
            <v>3.6736111111111108E-2</v>
          </cell>
          <cell r="S49">
            <v>5.7638888888888885E-2</v>
          </cell>
          <cell r="T49">
            <v>6.5173611111111113E-2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Centro</v>
          </cell>
          <cell r="C50">
            <v>2.0682870370370372E-2</v>
          </cell>
          <cell r="D50">
            <v>1.4814814814814814E-2</v>
          </cell>
          <cell r="E50">
            <v>2.3587962962962963E-2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 t="str">
            <v>Centro</v>
          </cell>
          <cell r="R50">
            <v>1.2152777777777778E-3</v>
          </cell>
          <cell r="S50">
            <v>5.1388888888888894E-2</v>
          </cell>
          <cell r="T50">
            <v>7.4305555555555555E-2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 t="str">
            <v>Grande ABC</v>
          </cell>
          <cell r="C51">
            <v>1.9166666666666669E-2</v>
          </cell>
          <cell r="D51">
            <v>2.0914351851851851E-2</v>
          </cell>
          <cell r="E51">
            <v>2.2743055555555555E-2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 t="str">
            <v>Grande ABC</v>
          </cell>
          <cell r="R51">
            <v>3.9189814814814809E-2</v>
          </cell>
          <cell r="S51">
            <v>4.3055555555555562E-2</v>
          </cell>
          <cell r="T51">
            <v>1.2743055555555556E-2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Leste</v>
          </cell>
          <cell r="C52">
            <v>3.6111111111111115E-2</v>
          </cell>
          <cell r="D52">
            <v>3.3553240740740745E-2</v>
          </cell>
          <cell r="E52">
            <v>7.3252314814814812E-2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 t="str">
            <v>Leste</v>
          </cell>
          <cell r="R52">
            <v>8.1250000000000003E-2</v>
          </cell>
          <cell r="S52">
            <v>7.4965277777777783E-2</v>
          </cell>
          <cell r="T52">
            <v>0.16104166666666667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 t="str">
            <v>Oeste</v>
          </cell>
          <cell r="C53">
            <v>2.2708333333333334E-2</v>
          </cell>
          <cell r="D53">
            <v>2.0734953703703703E-2</v>
          </cell>
          <cell r="E53">
            <v>1.6469907407407405E-2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 t="str">
            <v>Oeste</v>
          </cell>
          <cell r="R53">
            <v>5.5555555555555552E-2</v>
          </cell>
          <cell r="S53">
            <v>5.0520833333333327E-2</v>
          </cell>
          <cell r="T53">
            <v>3.8877314814814816E-2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 t="str">
            <v>SP Sul</v>
          </cell>
          <cell r="C54">
            <v>4.1666666666666664E-2</v>
          </cell>
          <cell r="D54">
            <v>9.2361111111111116E-2</v>
          </cell>
          <cell r="E54">
            <v>0.10902777777777778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 t="str">
            <v>SP Sul</v>
          </cell>
          <cell r="R54">
            <v>6.3194444444444442E-2</v>
          </cell>
          <cell r="S54">
            <v>0.12569444444444444</v>
          </cell>
          <cell r="T54">
            <v>0.125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 t="str">
            <v>Eletropaulo</v>
          </cell>
          <cell r="C55">
            <v>2.5453042328042328E-2</v>
          </cell>
          <cell r="D55">
            <v>3.2638888888888891E-2</v>
          </cell>
          <cell r="E55">
            <v>4.2129629629629628E-2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 t="str">
            <v>Eletropaulo</v>
          </cell>
          <cell r="R55">
            <v>7.5243055555555563E-2</v>
          </cell>
          <cell r="S55">
            <v>7.4965277777777783E-2</v>
          </cell>
          <cell r="T55">
            <v>8.0011574074074068E-2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7">
          <cell r="B57" t="str">
            <v>Tempo Médio de Espera</v>
          </cell>
          <cell r="Q57" t="str">
            <v>T90</v>
          </cell>
        </row>
        <row r="58">
          <cell r="B58" t="str">
            <v>Negociação</v>
          </cell>
          <cell r="C58" t="str">
            <v>Jan</v>
          </cell>
          <cell r="D58" t="str">
            <v>Fev</v>
          </cell>
          <cell r="E58" t="str">
            <v>Mar</v>
          </cell>
          <cell r="F58" t="str">
            <v>Abr</v>
          </cell>
          <cell r="G58" t="str">
            <v>Mai</v>
          </cell>
          <cell r="H58" t="str">
            <v>Jun</v>
          </cell>
          <cell r="I58" t="str">
            <v>Jul</v>
          </cell>
          <cell r="J58" t="str">
            <v>Ago</v>
          </cell>
          <cell r="K58" t="str">
            <v>Set</v>
          </cell>
          <cell r="L58" t="str">
            <v>Out</v>
          </cell>
          <cell r="M58" t="str">
            <v>Nov</v>
          </cell>
          <cell r="N58" t="str">
            <v>Dez</v>
          </cell>
          <cell r="O58" t="str">
            <v>Média</v>
          </cell>
          <cell r="Q58" t="str">
            <v>Negociação</v>
          </cell>
          <cell r="R58" t="str">
            <v>Jan</v>
          </cell>
          <cell r="S58" t="str">
            <v>Fev</v>
          </cell>
          <cell r="T58" t="str">
            <v>Mar</v>
          </cell>
          <cell r="U58" t="str">
            <v>Abr</v>
          </cell>
          <cell r="V58" t="str">
            <v>Mai</v>
          </cell>
          <cell r="W58" t="str">
            <v>Jun</v>
          </cell>
          <cell r="X58" t="str">
            <v>Jul</v>
          </cell>
          <cell r="Y58" t="str">
            <v>Ago</v>
          </cell>
          <cell r="Z58" t="str">
            <v>Set</v>
          </cell>
          <cell r="AA58" t="str">
            <v>Out</v>
          </cell>
          <cell r="AB58" t="str">
            <v>Nov</v>
          </cell>
          <cell r="AC58" t="str">
            <v>Dez</v>
          </cell>
          <cell r="AD58" t="str">
            <v>Média</v>
          </cell>
        </row>
        <row r="59">
          <cell r="B59" t="str">
            <v>Anhembi</v>
          </cell>
          <cell r="C59">
            <v>1.5526620370370371E-2</v>
          </cell>
          <cell r="D59">
            <v>1.511574074074074E-2</v>
          </cell>
          <cell r="E59">
            <v>1.6030092592592592E-2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 t="str">
            <v>Anhembi</v>
          </cell>
          <cell r="R59">
            <v>3.6655092592592593E-2</v>
          </cell>
          <cell r="S59">
            <v>3.6111111111111115E-2</v>
          </cell>
          <cell r="T59">
            <v>4.0601851851851854E-2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Centro</v>
          </cell>
          <cell r="C60">
            <v>1.0949074074074073E-2</v>
          </cell>
          <cell r="D60">
            <v>1.0665509259259258E-2</v>
          </cell>
          <cell r="E60">
            <v>7.4421296296296293E-3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 t="str">
            <v>Centro</v>
          </cell>
          <cell r="R60">
            <v>3.1226851851851853E-2</v>
          </cell>
          <cell r="S60">
            <v>3.4305555555555554E-2</v>
          </cell>
          <cell r="T60">
            <v>2.0625000000000001E-2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 t="str">
            <v>Grande ABC</v>
          </cell>
          <cell r="C61">
            <v>1.3640046296296296E-2</v>
          </cell>
          <cell r="D61">
            <v>1.4079861111111112E-2</v>
          </cell>
          <cell r="E61">
            <v>9.3518518518518525E-3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 t="str">
            <v>Grande ABC</v>
          </cell>
          <cell r="R61">
            <v>3.3472222222222223E-2</v>
          </cell>
          <cell r="S61">
            <v>3.4861111111111114E-2</v>
          </cell>
          <cell r="T61">
            <v>1.2685185185185183E-2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>Leste</v>
          </cell>
          <cell r="C62">
            <v>3.4670138888888889E-2</v>
          </cell>
          <cell r="D62">
            <v>3.2141203703703707E-2</v>
          </cell>
          <cell r="E62">
            <v>3.1435185185185184E-2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 t="str">
            <v>Leste</v>
          </cell>
          <cell r="R62">
            <v>7.5243055555555563E-2</v>
          </cell>
          <cell r="S62">
            <v>7.4965277777777783E-2</v>
          </cell>
          <cell r="T62">
            <v>8.0011574074074068E-2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B63" t="str">
            <v>Oeste</v>
          </cell>
          <cell r="C63">
            <v>1.2575231481481482E-2</v>
          </cell>
          <cell r="D63">
            <v>1.3055555555555553E-2</v>
          </cell>
          <cell r="E63">
            <v>9.7685185185185184E-3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 t="str">
            <v>Oeste</v>
          </cell>
          <cell r="R63">
            <v>3.847222222222222E-2</v>
          </cell>
          <cell r="S63">
            <v>3.8194444444444441E-2</v>
          </cell>
          <cell r="T63">
            <v>2.5590277777777778E-2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B64" t="str">
            <v>SP Sul</v>
          </cell>
          <cell r="C64">
            <v>1.0515046296296297E-2</v>
          </cell>
          <cell r="D64">
            <v>1.1273148148148148E-2</v>
          </cell>
          <cell r="E64">
            <v>1.1377314814814814E-2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 t="str">
            <v>SP Sul</v>
          </cell>
          <cell r="R64">
            <v>3.0451388888888889E-2</v>
          </cell>
          <cell r="S64">
            <v>2.8194444444444442E-2</v>
          </cell>
          <cell r="T64">
            <v>2.6076388888888885E-2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B65" t="str">
            <v>Eletropaulo</v>
          </cell>
          <cell r="C65">
            <v>1.577876984126984E-2</v>
          </cell>
          <cell r="D65">
            <v>1.5455246913580247E-2</v>
          </cell>
          <cell r="E65">
            <v>1.3599537037037037E-2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 t="str">
            <v>Eletropaulo</v>
          </cell>
          <cell r="R65">
            <v>7.5243055555555563E-2</v>
          </cell>
          <cell r="S65">
            <v>7.4965277777777783E-2</v>
          </cell>
          <cell r="T65">
            <v>8.0011574074074068E-2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7">
          <cell r="B67" t="str">
            <v>Tempo Médio de Espera</v>
          </cell>
        </row>
        <row r="68">
          <cell r="B68" t="str">
            <v>Média</v>
          </cell>
          <cell r="C68" t="str">
            <v>Jan</v>
          </cell>
          <cell r="D68" t="str">
            <v>Fev</v>
          </cell>
          <cell r="E68" t="str">
            <v>Mar</v>
          </cell>
          <cell r="F68" t="str">
            <v>Abr</v>
          </cell>
          <cell r="G68" t="str">
            <v>Mai</v>
          </cell>
          <cell r="H68" t="str">
            <v>Jun</v>
          </cell>
          <cell r="I68" t="str">
            <v>Jul</v>
          </cell>
          <cell r="J68" t="str">
            <v>Ago</v>
          </cell>
          <cell r="K68" t="str">
            <v>Set</v>
          </cell>
          <cell r="L68" t="str">
            <v>Out</v>
          </cell>
          <cell r="M68" t="str">
            <v>Nov</v>
          </cell>
          <cell r="N68" t="str">
            <v>Dez</v>
          </cell>
          <cell r="O68" t="str">
            <v>Média</v>
          </cell>
        </row>
        <row r="69">
          <cell r="B69" t="str">
            <v>Anhembi</v>
          </cell>
          <cell r="C69">
            <v>1.1542245370370371E-2</v>
          </cell>
          <cell r="D69">
            <v>1.3810763888888888E-2</v>
          </cell>
          <cell r="E69">
            <v>1.5300925925925926E-2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Centro</v>
          </cell>
          <cell r="C70">
            <v>1.0015914351851852E-2</v>
          </cell>
          <cell r="D70">
            <v>8.7876157407407399E-3</v>
          </cell>
          <cell r="E70">
            <v>9.571759259259259E-3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Grande ABC</v>
          </cell>
          <cell r="C71">
            <v>1.0993923611111112E-2</v>
          </cell>
          <cell r="D71">
            <v>1.1992187499999999E-2</v>
          </cell>
          <cell r="E71">
            <v>1.0324074074074074E-2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Leste</v>
          </cell>
          <cell r="C72">
            <v>2.4072627314814816E-2</v>
          </cell>
          <cell r="D72">
            <v>2.2429108796296296E-2</v>
          </cell>
          <cell r="E72">
            <v>2.49537037037037E-2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Oeste</v>
          </cell>
          <cell r="C73">
            <v>1.2042100694444446E-2</v>
          </cell>
          <cell r="D73">
            <v>1.2093460648148147E-2</v>
          </cell>
          <cell r="E73">
            <v>9.3749999999999997E-3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SP Sul</v>
          </cell>
          <cell r="C74">
            <v>1.4845196759259258E-2</v>
          </cell>
          <cell r="D74">
            <v>2.80078125E-2</v>
          </cell>
          <cell r="E74">
            <v>3.243055555555556E-2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Eletropaulo</v>
          </cell>
          <cell r="C75">
            <v>1.3581788401124339E-2</v>
          </cell>
          <cell r="D75">
            <v>1.5531329429920117E-2</v>
          </cell>
          <cell r="E75">
            <v>1.3379629629629628E-2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30">
          <cell r="C30">
            <v>1</v>
          </cell>
          <cell r="D30">
            <v>1</v>
          </cell>
          <cell r="E30">
            <v>0</v>
          </cell>
          <cell r="F30"/>
          <cell r="G30"/>
          <cell r="H30"/>
          <cell r="I30"/>
          <cell r="J30"/>
          <cell r="K30"/>
          <cell r="L30"/>
          <cell r="M30"/>
          <cell r="N30"/>
          <cell r="O30">
            <v>2</v>
          </cell>
        </row>
        <row r="31">
          <cell r="C31">
            <v>0</v>
          </cell>
          <cell r="D31">
            <v>1</v>
          </cell>
          <cell r="E31">
            <v>0</v>
          </cell>
          <cell r="F31"/>
          <cell r="G31"/>
          <cell r="H31"/>
          <cell r="I31"/>
          <cell r="J31"/>
          <cell r="K31"/>
          <cell r="L31"/>
          <cell r="M31"/>
          <cell r="N31"/>
          <cell r="O31">
            <v>1</v>
          </cell>
        </row>
        <row r="32">
          <cell r="C32">
            <v>0</v>
          </cell>
          <cell r="D32">
            <v>0</v>
          </cell>
          <cell r="E32">
            <v>0</v>
          </cell>
          <cell r="F32"/>
          <cell r="G32"/>
          <cell r="H32"/>
          <cell r="I32"/>
          <cell r="J32"/>
          <cell r="K32"/>
          <cell r="L32"/>
          <cell r="M32"/>
          <cell r="N32"/>
          <cell r="O32">
            <v>0</v>
          </cell>
        </row>
        <row r="33">
          <cell r="C33">
            <v>0</v>
          </cell>
          <cell r="D33">
            <v>3</v>
          </cell>
          <cell r="E33">
            <v>0</v>
          </cell>
          <cell r="F33"/>
          <cell r="G33"/>
          <cell r="H33"/>
          <cell r="I33"/>
          <cell r="J33"/>
          <cell r="K33"/>
          <cell r="L33"/>
          <cell r="M33"/>
          <cell r="N33"/>
          <cell r="O33">
            <v>3</v>
          </cell>
        </row>
        <row r="34">
          <cell r="C34">
            <v>0</v>
          </cell>
          <cell r="D34">
            <v>1</v>
          </cell>
          <cell r="E34">
            <v>1</v>
          </cell>
          <cell r="F34"/>
          <cell r="G34"/>
          <cell r="H34"/>
          <cell r="I34"/>
          <cell r="J34"/>
          <cell r="K34"/>
          <cell r="L34"/>
          <cell r="M34"/>
          <cell r="N34"/>
          <cell r="O34">
            <v>2</v>
          </cell>
        </row>
        <row r="35">
          <cell r="C35">
            <v>2</v>
          </cell>
          <cell r="D35">
            <v>0</v>
          </cell>
          <cell r="E35">
            <v>0</v>
          </cell>
          <cell r="F35"/>
          <cell r="G35"/>
          <cell r="H35"/>
          <cell r="I35"/>
          <cell r="J35"/>
          <cell r="K35"/>
          <cell r="L35"/>
          <cell r="M35"/>
          <cell r="N35"/>
          <cell r="O35">
            <v>2</v>
          </cell>
        </row>
        <row r="36">
          <cell r="C36">
            <v>3</v>
          </cell>
          <cell r="D36">
            <v>6</v>
          </cell>
          <cell r="E36">
            <v>1</v>
          </cell>
          <cell r="F36"/>
          <cell r="G36"/>
          <cell r="H36"/>
          <cell r="I36"/>
          <cell r="J36"/>
          <cell r="K36"/>
          <cell r="L36"/>
          <cell r="M36"/>
          <cell r="N36"/>
          <cell r="O36">
            <v>10</v>
          </cell>
        </row>
        <row r="40">
          <cell r="C40">
            <v>7</v>
          </cell>
          <cell r="D40">
            <v>8</v>
          </cell>
          <cell r="E40">
            <v>8</v>
          </cell>
          <cell r="F40"/>
          <cell r="G40"/>
          <cell r="H40"/>
          <cell r="I40"/>
          <cell r="J40"/>
          <cell r="K40"/>
          <cell r="L40"/>
          <cell r="M40"/>
          <cell r="N40"/>
          <cell r="O40">
            <v>7.666666666666667</v>
          </cell>
        </row>
        <row r="41">
          <cell r="C41">
            <v>6</v>
          </cell>
          <cell r="D41">
            <v>7</v>
          </cell>
          <cell r="E41">
            <v>8</v>
          </cell>
          <cell r="F41"/>
          <cell r="G41"/>
          <cell r="H41"/>
          <cell r="I41"/>
          <cell r="J41"/>
          <cell r="K41"/>
          <cell r="L41"/>
          <cell r="M41"/>
          <cell r="N41"/>
          <cell r="O41">
            <v>21</v>
          </cell>
        </row>
        <row r="42">
          <cell r="C42">
            <v>7</v>
          </cell>
          <cell r="D42">
            <v>8</v>
          </cell>
          <cell r="E42">
            <v>8</v>
          </cell>
          <cell r="F42"/>
          <cell r="G42"/>
          <cell r="H42"/>
          <cell r="I42"/>
          <cell r="J42"/>
          <cell r="K42"/>
          <cell r="L42"/>
          <cell r="M42"/>
          <cell r="N42"/>
          <cell r="O42">
            <v>23</v>
          </cell>
        </row>
        <row r="43">
          <cell r="C43">
            <v>6</v>
          </cell>
          <cell r="D43">
            <v>7</v>
          </cell>
          <cell r="E43">
            <v>7</v>
          </cell>
          <cell r="F43"/>
          <cell r="G43"/>
          <cell r="H43"/>
          <cell r="I43"/>
          <cell r="J43"/>
          <cell r="K43"/>
          <cell r="L43"/>
          <cell r="M43"/>
          <cell r="N43"/>
          <cell r="O43">
            <v>20</v>
          </cell>
        </row>
        <row r="44">
          <cell r="C44">
            <v>4</v>
          </cell>
          <cell r="D44">
            <v>4</v>
          </cell>
          <cell r="E44">
            <v>4</v>
          </cell>
          <cell r="F44"/>
          <cell r="G44"/>
          <cell r="H44"/>
          <cell r="I44"/>
          <cell r="J44"/>
          <cell r="K44"/>
          <cell r="L44"/>
          <cell r="M44"/>
          <cell r="N44"/>
          <cell r="O44">
            <v>12</v>
          </cell>
        </row>
        <row r="45">
          <cell r="C45">
            <v>6</v>
          </cell>
          <cell r="D45">
            <v>7</v>
          </cell>
          <cell r="E45">
            <v>8</v>
          </cell>
          <cell r="F45"/>
          <cell r="G45"/>
          <cell r="H45"/>
          <cell r="I45"/>
          <cell r="J45"/>
          <cell r="K45"/>
          <cell r="L45"/>
          <cell r="M45"/>
          <cell r="N45"/>
          <cell r="O45">
            <v>21</v>
          </cell>
        </row>
        <row r="46">
          <cell r="C46">
            <v>6</v>
          </cell>
          <cell r="D46">
            <v>7</v>
          </cell>
          <cell r="E46">
            <v>7</v>
          </cell>
          <cell r="F46"/>
          <cell r="G46"/>
          <cell r="H46"/>
          <cell r="I46"/>
          <cell r="J46"/>
          <cell r="K46"/>
          <cell r="L46"/>
          <cell r="M46"/>
          <cell r="N46"/>
          <cell r="O46"/>
        </row>
        <row r="50">
          <cell r="C50">
            <v>1</v>
          </cell>
          <cell r="D50">
            <v>1</v>
          </cell>
          <cell r="E50">
            <v>0</v>
          </cell>
          <cell r="F50"/>
          <cell r="G50"/>
          <cell r="H50"/>
          <cell r="I50"/>
          <cell r="J50"/>
          <cell r="K50"/>
          <cell r="L50"/>
          <cell r="M50"/>
          <cell r="N50"/>
          <cell r="O50">
            <v>2</v>
          </cell>
        </row>
        <row r="51">
          <cell r="C51">
            <v>0</v>
          </cell>
          <cell r="D51">
            <v>0</v>
          </cell>
          <cell r="E51">
            <v>0</v>
          </cell>
          <cell r="F51"/>
          <cell r="G51"/>
          <cell r="H51"/>
          <cell r="I51"/>
          <cell r="J51"/>
          <cell r="K51"/>
          <cell r="L51"/>
          <cell r="M51"/>
          <cell r="N51"/>
          <cell r="O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/>
          <cell r="G52"/>
          <cell r="H52"/>
          <cell r="I52"/>
          <cell r="J52"/>
          <cell r="K52"/>
          <cell r="L52"/>
          <cell r="M52"/>
          <cell r="N52"/>
          <cell r="O52">
            <v>0</v>
          </cell>
        </row>
        <row r="53">
          <cell r="C53">
            <v>0</v>
          </cell>
          <cell r="D53">
            <v>0</v>
          </cell>
          <cell r="E53">
            <v>2</v>
          </cell>
          <cell r="F53"/>
          <cell r="G53"/>
          <cell r="H53"/>
          <cell r="I53"/>
          <cell r="J53"/>
          <cell r="K53"/>
          <cell r="L53"/>
          <cell r="M53"/>
          <cell r="N53"/>
          <cell r="O53">
            <v>2</v>
          </cell>
        </row>
        <row r="54">
          <cell r="C54">
            <v>0</v>
          </cell>
          <cell r="D54">
            <v>0</v>
          </cell>
          <cell r="E54">
            <v>0</v>
          </cell>
          <cell r="F54"/>
          <cell r="G54"/>
          <cell r="H54"/>
          <cell r="I54"/>
          <cell r="J54"/>
          <cell r="K54"/>
          <cell r="L54"/>
          <cell r="M54"/>
          <cell r="N54"/>
          <cell r="O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/>
          <cell r="G55"/>
          <cell r="H55"/>
          <cell r="I55"/>
          <cell r="J55"/>
          <cell r="K55"/>
          <cell r="L55"/>
          <cell r="M55"/>
          <cell r="N55"/>
          <cell r="O55">
            <v>0</v>
          </cell>
        </row>
        <row r="56">
          <cell r="C56">
            <v>1</v>
          </cell>
          <cell r="D56">
            <v>1</v>
          </cell>
          <cell r="E56">
            <v>2</v>
          </cell>
          <cell r="F56"/>
          <cell r="G56"/>
          <cell r="H56"/>
          <cell r="I56"/>
          <cell r="J56"/>
          <cell r="K56"/>
          <cell r="L56"/>
          <cell r="M56"/>
          <cell r="N56"/>
          <cell r="O56">
            <v>4</v>
          </cell>
        </row>
      </sheetData>
      <sheetData sheetId="50" refreshError="1"/>
      <sheetData sheetId="51" refreshError="1">
        <row r="24">
          <cell r="D24">
            <v>256</v>
          </cell>
          <cell r="E24">
            <v>231</v>
          </cell>
          <cell r="F24">
            <v>317</v>
          </cell>
          <cell r="G24">
            <v>150</v>
          </cell>
          <cell r="H24">
            <v>197</v>
          </cell>
          <cell r="I24">
            <v>155</v>
          </cell>
          <cell r="J24">
            <v>163</v>
          </cell>
          <cell r="K24">
            <v>145</v>
          </cell>
          <cell r="L24">
            <v>131</v>
          </cell>
          <cell r="M24">
            <v>147</v>
          </cell>
          <cell r="N24">
            <v>146</v>
          </cell>
          <cell r="O24">
            <v>91</v>
          </cell>
          <cell r="P24">
            <v>2129</v>
          </cell>
        </row>
        <row r="25">
          <cell r="D25">
            <v>204</v>
          </cell>
          <cell r="E25">
            <v>199</v>
          </cell>
          <cell r="F25">
            <v>290</v>
          </cell>
          <cell r="G25">
            <v>244</v>
          </cell>
          <cell r="H25">
            <v>257</v>
          </cell>
          <cell r="I25">
            <v>277</v>
          </cell>
          <cell r="J25">
            <v>365</v>
          </cell>
          <cell r="K25">
            <v>388</v>
          </cell>
          <cell r="L25">
            <v>367</v>
          </cell>
          <cell r="M25">
            <v>281</v>
          </cell>
          <cell r="N25">
            <v>259</v>
          </cell>
          <cell r="O25">
            <v>234</v>
          </cell>
          <cell r="P25">
            <v>3365</v>
          </cell>
        </row>
        <row r="26">
          <cell r="D26">
            <v>298</v>
          </cell>
          <cell r="E26">
            <v>255</v>
          </cell>
          <cell r="F26">
            <v>311</v>
          </cell>
          <cell r="G26">
            <v>225</v>
          </cell>
          <cell r="H26">
            <v>334</v>
          </cell>
          <cell r="I26">
            <v>499</v>
          </cell>
          <cell r="J26">
            <v>433</v>
          </cell>
          <cell r="K26">
            <v>352</v>
          </cell>
          <cell r="L26">
            <v>220</v>
          </cell>
          <cell r="M26">
            <v>235</v>
          </cell>
          <cell r="N26">
            <v>275</v>
          </cell>
          <cell r="O26">
            <v>226</v>
          </cell>
          <cell r="P26">
            <v>3663</v>
          </cell>
        </row>
        <row r="27">
          <cell r="D27">
            <v>488</v>
          </cell>
          <cell r="E27">
            <v>815</v>
          </cell>
          <cell r="F27">
            <v>808</v>
          </cell>
          <cell r="G27">
            <v>531</v>
          </cell>
          <cell r="H27">
            <v>517</v>
          </cell>
          <cell r="I27">
            <v>522</v>
          </cell>
          <cell r="J27">
            <v>573</v>
          </cell>
          <cell r="K27">
            <v>571</v>
          </cell>
          <cell r="L27">
            <v>511</v>
          </cell>
          <cell r="M27">
            <v>442</v>
          </cell>
          <cell r="N27">
            <v>498</v>
          </cell>
          <cell r="O27">
            <v>938</v>
          </cell>
          <cell r="P27">
            <v>7214</v>
          </cell>
        </row>
        <row r="28">
          <cell r="D28">
            <v>575</v>
          </cell>
          <cell r="E28">
            <v>498</v>
          </cell>
          <cell r="F28">
            <v>548</v>
          </cell>
          <cell r="G28">
            <v>336</v>
          </cell>
          <cell r="H28">
            <v>473</v>
          </cell>
          <cell r="I28">
            <v>507</v>
          </cell>
          <cell r="J28">
            <v>559</v>
          </cell>
          <cell r="K28">
            <v>651</v>
          </cell>
          <cell r="L28">
            <v>358</v>
          </cell>
          <cell r="M28">
            <v>403</v>
          </cell>
          <cell r="N28">
            <v>402</v>
          </cell>
          <cell r="O28">
            <v>451</v>
          </cell>
          <cell r="P28">
            <v>5761</v>
          </cell>
        </row>
        <row r="29">
          <cell r="D29">
            <v>242</v>
          </cell>
          <cell r="E29">
            <v>168</v>
          </cell>
          <cell r="F29">
            <v>284</v>
          </cell>
          <cell r="G29">
            <v>159</v>
          </cell>
          <cell r="H29">
            <v>234</v>
          </cell>
          <cell r="I29">
            <v>290</v>
          </cell>
          <cell r="J29">
            <v>322</v>
          </cell>
          <cell r="K29">
            <v>239</v>
          </cell>
          <cell r="L29">
            <v>239</v>
          </cell>
          <cell r="M29">
            <v>200</v>
          </cell>
          <cell r="N29">
            <v>280</v>
          </cell>
          <cell r="O29">
            <v>370</v>
          </cell>
          <cell r="P29">
            <v>3027</v>
          </cell>
        </row>
        <row r="30">
          <cell r="D30">
            <v>2063</v>
          </cell>
          <cell r="E30">
            <v>2166</v>
          </cell>
          <cell r="F30">
            <v>2558</v>
          </cell>
          <cell r="G30">
            <v>1645</v>
          </cell>
          <cell r="H30">
            <v>2012</v>
          </cell>
          <cell r="I30">
            <v>2250</v>
          </cell>
          <cell r="J30">
            <v>2415</v>
          </cell>
          <cell r="K30">
            <v>2346</v>
          </cell>
          <cell r="L30">
            <v>1826</v>
          </cell>
          <cell r="M30">
            <v>1708</v>
          </cell>
          <cell r="N30">
            <v>1860</v>
          </cell>
          <cell r="O30">
            <v>2310</v>
          </cell>
          <cell r="P30">
            <v>25159</v>
          </cell>
        </row>
        <row r="33">
          <cell r="D33">
            <v>71</v>
          </cell>
          <cell r="E33">
            <v>80</v>
          </cell>
          <cell r="F33">
            <v>77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</v>
          </cell>
        </row>
        <row r="34">
          <cell r="D34">
            <v>111</v>
          </cell>
          <cell r="E34">
            <v>243</v>
          </cell>
          <cell r="F34">
            <v>391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745</v>
          </cell>
        </row>
        <row r="35">
          <cell r="D35">
            <v>144</v>
          </cell>
          <cell r="E35">
            <v>173</v>
          </cell>
          <cell r="F35">
            <v>165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482</v>
          </cell>
        </row>
        <row r="36">
          <cell r="D36">
            <v>554</v>
          </cell>
          <cell r="E36">
            <v>793</v>
          </cell>
          <cell r="F36">
            <v>1103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2450</v>
          </cell>
        </row>
        <row r="37">
          <cell r="D37">
            <v>214</v>
          </cell>
          <cell r="E37">
            <v>282</v>
          </cell>
          <cell r="F37">
            <v>426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922</v>
          </cell>
        </row>
        <row r="38">
          <cell r="D38">
            <v>332</v>
          </cell>
          <cell r="E38">
            <v>350</v>
          </cell>
          <cell r="F38">
            <v>302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984</v>
          </cell>
        </row>
        <row r="39">
          <cell r="D39">
            <v>1426</v>
          </cell>
          <cell r="E39">
            <v>1921</v>
          </cell>
          <cell r="F39">
            <v>2464</v>
          </cell>
          <cell r="G39"/>
          <cell r="H39"/>
          <cell r="I39"/>
          <cell r="J39"/>
          <cell r="K39"/>
          <cell r="L39"/>
          <cell r="M39"/>
          <cell r="N39"/>
          <cell r="O39"/>
          <cell r="P39">
            <v>5811</v>
          </cell>
        </row>
        <row r="42">
          <cell r="D42">
            <v>-0.72265625</v>
          </cell>
          <cell r="E42">
            <v>-0.65367965367965364</v>
          </cell>
          <cell r="F42">
            <v>-0.75709779179810721</v>
          </cell>
          <cell r="G42"/>
          <cell r="H42"/>
          <cell r="I42"/>
          <cell r="J42"/>
          <cell r="K42"/>
          <cell r="L42"/>
          <cell r="M42"/>
          <cell r="N42"/>
          <cell r="O42"/>
          <cell r="P42">
            <v>-0.89290746829497414</v>
          </cell>
        </row>
        <row r="43">
          <cell r="D43">
            <v>-0.45588235294117652</v>
          </cell>
          <cell r="E43">
            <v>0.22110552763819102</v>
          </cell>
          <cell r="F43">
            <v>0.34827586206896544</v>
          </cell>
          <cell r="G43"/>
          <cell r="H43"/>
          <cell r="I43"/>
          <cell r="J43"/>
          <cell r="K43"/>
          <cell r="L43"/>
          <cell r="M43"/>
          <cell r="N43"/>
          <cell r="O43"/>
          <cell r="P43">
            <v>-0.7786032689450223</v>
          </cell>
        </row>
        <row r="44">
          <cell r="D44">
            <v>-0.51677852348993292</v>
          </cell>
          <cell r="E44">
            <v>-0.32156862745098036</v>
          </cell>
          <cell r="F44">
            <v>-0.46945337620578775</v>
          </cell>
          <cell r="G44"/>
          <cell r="H44"/>
          <cell r="I44"/>
          <cell r="J44"/>
          <cell r="K44"/>
          <cell r="L44"/>
          <cell r="M44"/>
          <cell r="N44"/>
          <cell r="O44"/>
          <cell r="P44">
            <v>-0.86841386841386847</v>
          </cell>
        </row>
        <row r="45">
          <cell r="D45">
            <v>0.13524590163934436</v>
          </cell>
          <cell r="E45">
            <v>-2.6993865030674802E-2</v>
          </cell>
          <cell r="F45">
            <v>0.36509900990099009</v>
          </cell>
          <cell r="G45"/>
          <cell r="H45"/>
          <cell r="I45"/>
          <cell r="J45"/>
          <cell r="K45"/>
          <cell r="L45"/>
          <cell r="M45"/>
          <cell r="N45"/>
          <cell r="O45"/>
          <cell r="P45">
            <v>-0.66038258940948158</v>
          </cell>
        </row>
        <row r="46">
          <cell r="D46">
            <v>-0.62782608695652176</v>
          </cell>
          <cell r="E46">
            <v>-0.4337349397590361</v>
          </cell>
          <cell r="F46">
            <v>-0.22262773722627738</v>
          </cell>
          <cell r="G46"/>
          <cell r="H46"/>
          <cell r="I46"/>
          <cell r="J46"/>
          <cell r="K46"/>
          <cell r="L46"/>
          <cell r="M46"/>
          <cell r="N46"/>
          <cell r="O46"/>
          <cell r="P46">
            <v>-0.83995834056587393</v>
          </cell>
        </row>
        <row r="47">
          <cell r="D47">
            <v>0.37190082644628109</v>
          </cell>
          <cell r="E47">
            <v>1.0833333333333335</v>
          </cell>
          <cell r="F47">
            <v>6.3380281690140761E-2</v>
          </cell>
          <cell r="G47"/>
          <cell r="H47"/>
          <cell r="I47"/>
          <cell r="J47"/>
          <cell r="K47"/>
          <cell r="L47"/>
          <cell r="M47"/>
          <cell r="N47"/>
          <cell r="O47"/>
          <cell r="P47">
            <v>-0.67492566897918738</v>
          </cell>
        </row>
        <row r="48">
          <cell r="D48">
            <v>-0.30877363063499763</v>
          </cell>
          <cell r="E48">
            <v>-0.11311172668513392</v>
          </cell>
          <cell r="F48">
            <v>-3.6747458952306467E-2</v>
          </cell>
          <cell r="G48"/>
          <cell r="H48"/>
          <cell r="I48"/>
          <cell r="J48"/>
          <cell r="K48"/>
          <cell r="L48"/>
          <cell r="M48"/>
          <cell r="N48"/>
          <cell r="O48"/>
          <cell r="P48">
            <v>-0.76902897571445605</v>
          </cell>
        </row>
        <row r="52">
          <cell r="D52">
            <v>85</v>
          </cell>
          <cell r="E52">
            <v>107</v>
          </cell>
          <cell r="F52">
            <v>152</v>
          </cell>
          <cell r="G52">
            <v>61</v>
          </cell>
          <cell r="H52">
            <v>79</v>
          </cell>
          <cell r="I52">
            <v>84</v>
          </cell>
          <cell r="J52">
            <v>73</v>
          </cell>
          <cell r="K52">
            <v>56</v>
          </cell>
          <cell r="L52">
            <v>69</v>
          </cell>
          <cell r="M52">
            <v>68</v>
          </cell>
          <cell r="N52">
            <v>44</v>
          </cell>
          <cell r="O52">
            <v>25</v>
          </cell>
          <cell r="P52">
            <v>903</v>
          </cell>
        </row>
        <row r="53">
          <cell r="D53">
            <v>65</v>
          </cell>
          <cell r="E53">
            <v>69</v>
          </cell>
          <cell r="F53">
            <v>70</v>
          </cell>
          <cell r="G53">
            <v>114</v>
          </cell>
          <cell r="H53">
            <v>62</v>
          </cell>
          <cell r="I53">
            <v>88</v>
          </cell>
          <cell r="J53">
            <v>130</v>
          </cell>
          <cell r="K53">
            <v>78</v>
          </cell>
          <cell r="L53">
            <v>103</v>
          </cell>
          <cell r="M53">
            <v>86</v>
          </cell>
          <cell r="N53">
            <v>62</v>
          </cell>
          <cell r="O53">
            <v>52</v>
          </cell>
          <cell r="P53">
            <v>979</v>
          </cell>
        </row>
        <row r="54">
          <cell r="D54">
            <v>78</v>
          </cell>
          <cell r="E54">
            <v>58</v>
          </cell>
          <cell r="F54">
            <v>84</v>
          </cell>
          <cell r="G54">
            <v>72</v>
          </cell>
          <cell r="H54">
            <v>81</v>
          </cell>
          <cell r="I54">
            <v>169</v>
          </cell>
          <cell r="J54">
            <v>157</v>
          </cell>
          <cell r="K54">
            <v>117</v>
          </cell>
          <cell r="L54">
            <v>51</v>
          </cell>
          <cell r="M54">
            <v>42</v>
          </cell>
          <cell r="N54">
            <v>54</v>
          </cell>
          <cell r="O54">
            <v>55</v>
          </cell>
          <cell r="P54">
            <v>1018</v>
          </cell>
        </row>
        <row r="55">
          <cell r="D55">
            <v>161</v>
          </cell>
          <cell r="E55">
            <v>412</v>
          </cell>
          <cell r="F55">
            <v>413</v>
          </cell>
          <cell r="G55">
            <v>263</v>
          </cell>
          <cell r="H55">
            <v>203</v>
          </cell>
          <cell r="I55">
            <v>225</v>
          </cell>
          <cell r="J55">
            <v>168</v>
          </cell>
          <cell r="K55">
            <v>181</v>
          </cell>
          <cell r="L55">
            <v>204</v>
          </cell>
          <cell r="M55">
            <v>168</v>
          </cell>
          <cell r="N55">
            <v>202</v>
          </cell>
          <cell r="O55">
            <v>636</v>
          </cell>
          <cell r="P55">
            <v>3236</v>
          </cell>
        </row>
        <row r="56">
          <cell r="D56">
            <v>235</v>
          </cell>
          <cell r="E56">
            <v>200</v>
          </cell>
          <cell r="F56">
            <v>199</v>
          </cell>
          <cell r="G56">
            <v>211</v>
          </cell>
          <cell r="H56">
            <v>160</v>
          </cell>
          <cell r="I56">
            <v>186</v>
          </cell>
          <cell r="J56">
            <v>216</v>
          </cell>
          <cell r="K56">
            <v>288</v>
          </cell>
          <cell r="L56">
            <v>125</v>
          </cell>
          <cell r="M56">
            <v>135</v>
          </cell>
          <cell r="N56">
            <v>101</v>
          </cell>
          <cell r="O56">
            <v>128</v>
          </cell>
          <cell r="P56">
            <v>2184</v>
          </cell>
        </row>
        <row r="57">
          <cell r="D57">
            <v>82</v>
          </cell>
          <cell r="E57">
            <v>68</v>
          </cell>
          <cell r="F57">
            <v>108</v>
          </cell>
          <cell r="G57">
            <v>64</v>
          </cell>
          <cell r="H57">
            <v>62</v>
          </cell>
          <cell r="I57">
            <v>60</v>
          </cell>
          <cell r="J57">
            <v>46</v>
          </cell>
          <cell r="K57">
            <v>34</v>
          </cell>
          <cell r="L57">
            <v>32</v>
          </cell>
          <cell r="M57">
            <v>38</v>
          </cell>
          <cell r="N57">
            <v>42</v>
          </cell>
          <cell r="O57">
            <v>78</v>
          </cell>
          <cell r="P57">
            <v>714</v>
          </cell>
        </row>
        <row r="58">
          <cell r="D58">
            <v>628</v>
          </cell>
          <cell r="E58">
            <v>856</v>
          </cell>
          <cell r="F58">
            <v>942</v>
          </cell>
          <cell r="G58">
            <v>713</v>
          </cell>
          <cell r="H58">
            <v>566</v>
          </cell>
          <cell r="I58">
            <v>643</v>
          </cell>
          <cell r="J58">
            <v>633</v>
          </cell>
          <cell r="K58">
            <v>637</v>
          </cell>
          <cell r="L58">
            <v>533</v>
          </cell>
          <cell r="M58">
            <v>495</v>
          </cell>
          <cell r="N58">
            <v>451</v>
          </cell>
          <cell r="O58">
            <v>919</v>
          </cell>
          <cell r="P58">
            <v>8016</v>
          </cell>
        </row>
        <row r="61">
          <cell r="D61">
            <v>18</v>
          </cell>
          <cell r="E61">
            <v>25</v>
          </cell>
          <cell r="F61">
            <v>23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66</v>
          </cell>
        </row>
        <row r="62">
          <cell r="D62">
            <v>4</v>
          </cell>
          <cell r="E62">
            <v>39</v>
          </cell>
          <cell r="F62">
            <v>101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144</v>
          </cell>
        </row>
        <row r="63">
          <cell r="D63">
            <v>28</v>
          </cell>
          <cell r="E63">
            <v>22</v>
          </cell>
          <cell r="F63">
            <v>33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83</v>
          </cell>
        </row>
        <row r="64">
          <cell r="D64">
            <v>211</v>
          </cell>
          <cell r="E64">
            <v>442</v>
          </cell>
          <cell r="F64">
            <v>959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1612</v>
          </cell>
        </row>
        <row r="65">
          <cell r="D65">
            <v>52</v>
          </cell>
          <cell r="E65">
            <v>78</v>
          </cell>
          <cell r="F65">
            <v>115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245</v>
          </cell>
        </row>
        <row r="66">
          <cell r="D66">
            <v>75</v>
          </cell>
          <cell r="E66">
            <v>121</v>
          </cell>
          <cell r="F66">
            <v>112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308</v>
          </cell>
        </row>
        <row r="67">
          <cell r="D67">
            <v>388</v>
          </cell>
          <cell r="E67">
            <v>727</v>
          </cell>
          <cell r="F67">
            <v>1343</v>
          </cell>
          <cell r="G67"/>
          <cell r="H67"/>
          <cell r="I67"/>
          <cell r="J67"/>
          <cell r="K67"/>
          <cell r="L67"/>
          <cell r="M67"/>
          <cell r="N67"/>
          <cell r="O67"/>
          <cell r="P67">
            <v>2458</v>
          </cell>
        </row>
        <row r="70">
          <cell r="D70">
            <v>-0.78823529411764703</v>
          </cell>
          <cell r="E70">
            <v>-0.76635514018691586</v>
          </cell>
          <cell r="F70">
            <v>-0.84868421052631582</v>
          </cell>
          <cell r="G70"/>
          <cell r="H70"/>
          <cell r="I70"/>
          <cell r="J70"/>
          <cell r="K70"/>
          <cell r="L70"/>
          <cell r="M70"/>
          <cell r="N70"/>
          <cell r="O70"/>
          <cell r="P70">
            <v>-0.92691029900332222</v>
          </cell>
        </row>
        <row r="71">
          <cell r="D71">
            <v>-0.93846153846153846</v>
          </cell>
          <cell r="E71">
            <v>-0.43478260869565222</v>
          </cell>
          <cell r="F71">
            <v>0.44285714285714284</v>
          </cell>
          <cell r="G71"/>
          <cell r="H71"/>
          <cell r="I71"/>
          <cell r="J71"/>
          <cell r="K71"/>
          <cell r="L71"/>
          <cell r="M71"/>
          <cell r="N71"/>
          <cell r="O71"/>
          <cell r="P71">
            <v>-0.85291113381001016</v>
          </cell>
        </row>
        <row r="72">
          <cell r="D72">
            <v>-0.64102564102564097</v>
          </cell>
          <cell r="E72">
            <v>-0.62068965517241381</v>
          </cell>
          <cell r="F72">
            <v>-0.60714285714285721</v>
          </cell>
          <cell r="G72"/>
          <cell r="H72"/>
          <cell r="I72"/>
          <cell r="J72"/>
          <cell r="K72"/>
          <cell r="L72"/>
          <cell r="M72"/>
          <cell r="N72"/>
          <cell r="O72"/>
          <cell r="P72">
            <v>-0.91846758349705304</v>
          </cell>
        </row>
        <row r="73">
          <cell r="D73">
            <v>0.31055900621118004</v>
          </cell>
          <cell r="E73">
            <v>7.2815533980582492E-2</v>
          </cell>
          <cell r="F73">
            <v>1.3220338983050848</v>
          </cell>
          <cell r="G73"/>
          <cell r="H73"/>
          <cell r="I73"/>
          <cell r="J73"/>
          <cell r="K73"/>
          <cell r="L73"/>
          <cell r="M73"/>
          <cell r="N73"/>
          <cell r="O73"/>
          <cell r="P73">
            <v>-0.50185414091470948</v>
          </cell>
        </row>
        <row r="74">
          <cell r="D74">
            <v>-0.77872340425531916</v>
          </cell>
          <cell r="E74">
            <v>-0.61</v>
          </cell>
          <cell r="F74">
            <v>-0.42211055276381915</v>
          </cell>
          <cell r="G74"/>
          <cell r="H74"/>
          <cell r="I74"/>
          <cell r="J74"/>
          <cell r="K74"/>
          <cell r="L74"/>
          <cell r="M74"/>
          <cell r="N74"/>
          <cell r="O74"/>
          <cell r="P74">
            <v>-0.88782051282051277</v>
          </cell>
        </row>
        <row r="75">
          <cell r="D75">
            <v>-8.536585365853655E-2</v>
          </cell>
          <cell r="E75">
            <v>0.77941176470588225</v>
          </cell>
          <cell r="F75">
            <v>3.7037037037036979E-2</v>
          </cell>
          <cell r="G75"/>
          <cell r="H75"/>
          <cell r="I75"/>
          <cell r="J75"/>
          <cell r="K75"/>
          <cell r="L75"/>
          <cell r="M75"/>
          <cell r="N75"/>
          <cell r="O75"/>
          <cell r="P75">
            <v>-0.56862745098039214</v>
          </cell>
        </row>
        <row r="76">
          <cell r="D76">
            <v>-0.38216560509554143</v>
          </cell>
          <cell r="E76">
            <v>-0.15070093457943923</v>
          </cell>
          <cell r="F76">
            <v>0.42569002123142252</v>
          </cell>
          <cell r="G76"/>
          <cell r="H76"/>
          <cell r="I76"/>
          <cell r="J76"/>
          <cell r="K76"/>
          <cell r="L76"/>
          <cell r="M76"/>
          <cell r="N76"/>
          <cell r="O76"/>
          <cell r="P76">
            <v>-0.69336327345309379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32">
          <cell r="A32" t="str">
            <v>PROPRIO</v>
          </cell>
          <cell r="B32" t="str">
            <v>Limite</v>
          </cell>
          <cell r="C32" t="str">
            <v>Acumulado</v>
          </cell>
          <cell r="D32" t="str">
            <v>Limite</v>
          </cell>
          <cell r="E32" t="str">
            <v>Acumulado</v>
          </cell>
          <cell r="F32" t="str">
            <v>Limite</v>
          </cell>
          <cell r="G32" t="str">
            <v>Acumulado</v>
          </cell>
          <cell r="H32" t="str">
            <v>Limite</v>
          </cell>
          <cell r="I32" t="str">
            <v>Acumulado</v>
          </cell>
          <cell r="J32" t="str">
            <v>Limite</v>
          </cell>
          <cell r="K32" t="str">
            <v>Acumulado</v>
          </cell>
          <cell r="L32" t="str">
            <v>Limite</v>
          </cell>
          <cell r="M32" t="str">
            <v>Acumulado</v>
          </cell>
          <cell r="N32" t="str">
            <v>Limite</v>
          </cell>
          <cell r="O32" t="str">
            <v>Acumulado</v>
          </cell>
          <cell r="P32" t="str">
            <v>Limite</v>
          </cell>
          <cell r="Q32" t="str">
            <v>Acumulado</v>
          </cell>
        </row>
        <row r="33">
          <cell r="A33" t="str">
            <v>Acidentes com afastamento</v>
          </cell>
          <cell r="B33">
            <v>31</v>
          </cell>
          <cell r="C33">
            <v>13</v>
          </cell>
          <cell r="D33">
            <v>4</v>
          </cell>
          <cell r="E33">
            <v>1</v>
          </cell>
          <cell r="F33">
            <v>6</v>
          </cell>
          <cell r="G33">
            <v>2</v>
          </cell>
          <cell r="H33">
            <v>5</v>
          </cell>
          <cell r="I33">
            <v>2</v>
          </cell>
          <cell r="J33">
            <v>6</v>
          </cell>
          <cell r="K33">
            <v>1</v>
          </cell>
          <cell r="L33">
            <v>5</v>
          </cell>
          <cell r="M33">
            <v>5</v>
          </cell>
          <cell r="N33">
            <v>5</v>
          </cell>
          <cell r="O33">
            <v>2</v>
          </cell>
          <cell r="P33">
            <v>39</v>
          </cell>
          <cell r="Q33">
            <v>15</v>
          </cell>
        </row>
        <row r="34">
          <cell r="A34" t="str">
            <v>Dias perdidos</v>
          </cell>
          <cell r="B34">
            <v>656</v>
          </cell>
          <cell r="C34">
            <v>143</v>
          </cell>
          <cell r="D34">
            <v>81</v>
          </cell>
          <cell r="E34">
            <v>5</v>
          </cell>
          <cell r="F34">
            <v>129</v>
          </cell>
          <cell r="G34">
            <v>12</v>
          </cell>
          <cell r="H34">
            <v>107</v>
          </cell>
          <cell r="I34">
            <v>15</v>
          </cell>
          <cell r="J34">
            <v>133</v>
          </cell>
          <cell r="K34">
            <v>41</v>
          </cell>
          <cell r="L34">
            <v>99</v>
          </cell>
          <cell r="M34">
            <v>42</v>
          </cell>
          <cell r="N34">
            <v>107</v>
          </cell>
          <cell r="O34">
            <v>28</v>
          </cell>
          <cell r="P34">
            <v>850</v>
          </cell>
          <cell r="Q34">
            <v>149</v>
          </cell>
        </row>
        <row r="35">
          <cell r="A35" t="str">
            <v>Taxa de frequência</v>
          </cell>
          <cell r="B35">
            <v>0.79</v>
          </cell>
          <cell r="C35">
            <v>1.03</v>
          </cell>
          <cell r="D35">
            <v>0.79</v>
          </cell>
          <cell r="E35">
            <v>0.63631180105457019</v>
          </cell>
          <cell r="F35">
            <v>0.79</v>
          </cell>
          <cell r="G35">
            <v>0.89</v>
          </cell>
          <cell r="H35">
            <v>0.79</v>
          </cell>
          <cell r="I35">
            <v>1.0900000000000001</v>
          </cell>
          <cell r="J35">
            <v>0.79</v>
          </cell>
          <cell r="K35">
            <v>0.43294438331510277</v>
          </cell>
          <cell r="L35">
            <v>0.79</v>
          </cell>
          <cell r="M35">
            <v>2.56</v>
          </cell>
          <cell r="N35">
            <v>0.79</v>
          </cell>
          <cell r="O35">
            <v>0.99935241963207844</v>
          </cell>
          <cell r="P35">
            <v>0.79</v>
          </cell>
          <cell r="Q35">
            <v>0.98</v>
          </cell>
        </row>
        <row r="36">
          <cell r="A36" t="str">
            <v>Taxa de Gravidade</v>
          </cell>
          <cell r="B36">
            <v>17</v>
          </cell>
          <cell r="C36">
            <v>10.72526259528145</v>
          </cell>
          <cell r="D36">
            <v>17</v>
          </cell>
          <cell r="E36">
            <v>3.1815590052728511</v>
          </cell>
          <cell r="F36">
            <v>17</v>
          </cell>
          <cell r="G36">
            <v>5</v>
          </cell>
          <cell r="H36">
            <v>17</v>
          </cell>
          <cell r="I36">
            <v>8</v>
          </cell>
          <cell r="J36">
            <v>17</v>
          </cell>
          <cell r="K36">
            <v>17</v>
          </cell>
          <cell r="L36">
            <v>17</v>
          </cell>
          <cell r="M36">
            <v>22</v>
          </cell>
          <cell r="N36">
            <v>17</v>
          </cell>
          <cell r="O36">
            <v>13.990933874849098</v>
          </cell>
          <cell r="P36">
            <v>17</v>
          </cell>
          <cell r="Q36">
            <v>10</v>
          </cell>
        </row>
        <row r="38">
          <cell r="A38" t="str">
            <v>CONTRATADOS</v>
          </cell>
          <cell r="B38" t="str">
            <v>L</v>
          </cell>
          <cell r="C38" t="str">
            <v>YTD</v>
          </cell>
          <cell r="D38" t="str">
            <v>L</v>
          </cell>
          <cell r="E38" t="str">
            <v>YTD</v>
          </cell>
          <cell r="F38" t="str">
            <v>L</v>
          </cell>
          <cell r="G38" t="str">
            <v>YTD</v>
          </cell>
          <cell r="H38" t="str">
            <v>L</v>
          </cell>
          <cell r="I38" t="str">
            <v>YTD</v>
          </cell>
          <cell r="J38" t="str">
            <v>L</v>
          </cell>
          <cell r="K38" t="str">
            <v>YTD</v>
          </cell>
          <cell r="L38" t="str">
            <v>L</v>
          </cell>
          <cell r="M38" t="str">
            <v>YTD</v>
          </cell>
          <cell r="N38" t="str">
            <v>L</v>
          </cell>
          <cell r="O38" t="str">
            <v>YTD</v>
          </cell>
          <cell r="P38" t="str">
            <v>L</v>
          </cell>
          <cell r="Q38" t="str">
            <v>YTD</v>
          </cell>
        </row>
        <row r="39">
          <cell r="A39" t="str">
            <v>LTA + FATAL</v>
          </cell>
          <cell r="B39">
            <v>25</v>
          </cell>
          <cell r="C39">
            <v>24</v>
          </cell>
          <cell r="D39">
            <v>3</v>
          </cell>
          <cell r="E39">
            <v>3</v>
          </cell>
          <cell r="F39">
            <v>4</v>
          </cell>
          <cell r="G39">
            <v>1</v>
          </cell>
          <cell r="H39">
            <v>5</v>
          </cell>
          <cell r="I39">
            <v>3</v>
          </cell>
          <cell r="J39">
            <v>5</v>
          </cell>
          <cell r="K39">
            <v>6</v>
          </cell>
          <cell r="L39">
            <v>4</v>
          </cell>
          <cell r="M39">
            <v>6</v>
          </cell>
          <cell r="N39">
            <v>4</v>
          </cell>
          <cell r="O39">
            <v>4</v>
          </cell>
          <cell r="P39">
            <v>32</v>
          </cell>
          <cell r="Q39">
            <v>24</v>
          </cell>
        </row>
        <row r="40">
          <cell r="A40" t="str">
            <v>WORK LOST DAY</v>
          </cell>
          <cell r="B40">
            <v>560</v>
          </cell>
          <cell r="C40">
            <v>341</v>
          </cell>
          <cell r="D40">
            <v>73</v>
          </cell>
          <cell r="E40">
            <v>33</v>
          </cell>
          <cell r="F40">
            <v>76</v>
          </cell>
          <cell r="G40">
            <v>15</v>
          </cell>
          <cell r="H40">
            <v>106</v>
          </cell>
          <cell r="I40">
            <v>64</v>
          </cell>
          <cell r="J40">
            <v>106</v>
          </cell>
          <cell r="K40">
            <v>149</v>
          </cell>
          <cell r="L40">
            <v>105</v>
          </cell>
          <cell r="M40">
            <v>68</v>
          </cell>
          <cell r="N40">
            <v>94</v>
          </cell>
          <cell r="O40">
            <v>13</v>
          </cell>
          <cell r="P40">
            <v>699</v>
          </cell>
          <cell r="Q40">
            <v>347</v>
          </cell>
        </row>
        <row r="41">
          <cell r="A41" t="str">
            <v>TF</v>
          </cell>
          <cell r="B41">
            <v>0.79</v>
          </cell>
          <cell r="C41">
            <v>2.52</v>
          </cell>
          <cell r="D41">
            <v>0.79</v>
          </cell>
          <cell r="E41">
            <v>3.16</v>
          </cell>
          <cell r="F41">
            <v>0.79</v>
          </cell>
          <cell r="G41">
            <v>0.73</v>
          </cell>
          <cell r="H41">
            <v>0.79</v>
          </cell>
          <cell r="I41">
            <v>2.15</v>
          </cell>
          <cell r="J41">
            <v>0.79</v>
          </cell>
          <cell r="K41">
            <v>2.96</v>
          </cell>
          <cell r="L41">
            <v>0.79</v>
          </cell>
          <cell r="M41">
            <v>4.5</v>
          </cell>
          <cell r="N41">
            <v>0.79</v>
          </cell>
          <cell r="O41">
            <v>2.76</v>
          </cell>
          <cell r="P41">
            <v>0.79</v>
          </cell>
          <cell r="Q41">
            <v>2.13</v>
          </cell>
        </row>
        <row r="42">
          <cell r="A42" t="str">
            <v>TG</v>
          </cell>
          <cell r="B42">
            <v>17</v>
          </cell>
          <cell r="C42">
            <v>38</v>
          </cell>
          <cell r="D42">
            <v>17</v>
          </cell>
          <cell r="E42">
            <v>34.618875034927967</v>
          </cell>
          <cell r="F42">
            <v>17</v>
          </cell>
          <cell r="G42">
            <v>11</v>
          </cell>
          <cell r="H42">
            <v>17</v>
          </cell>
          <cell r="I42">
            <v>46</v>
          </cell>
          <cell r="J42">
            <v>17</v>
          </cell>
          <cell r="K42">
            <v>74</v>
          </cell>
          <cell r="L42">
            <v>17</v>
          </cell>
          <cell r="M42">
            <v>51</v>
          </cell>
          <cell r="N42">
            <v>17</v>
          </cell>
          <cell r="O42">
            <v>9</v>
          </cell>
          <cell r="P42">
            <v>17</v>
          </cell>
          <cell r="Q42">
            <v>31</v>
          </cell>
        </row>
        <row r="44">
          <cell r="A44" t="str">
            <v>PUBLICO</v>
          </cell>
          <cell r="B44" t="str">
            <v>YTD</v>
          </cell>
          <cell r="D44" t="str">
            <v>YTD</v>
          </cell>
          <cell r="F44" t="str">
            <v>YTD</v>
          </cell>
          <cell r="H44" t="str">
            <v>YTD</v>
          </cell>
          <cell r="J44" t="str">
            <v>YTD</v>
          </cell>
          <cell r="L44" t="str">
            <v>YTD</v>
          </cell>
          <cell r="N44" t="str">
            <v>YTD</v>
          </cell>
          <cell r="P44" t="str">
            <v>YTD</v>
          </cell>
        </row>
        <row r="45">
          <cell r="A45" t="str">
            <v>LEVE</v>
          </cell>
          <cell r="B45">
            <v>47</v>
          </cell>
          <cell r="D45">
            <v>6</v>
          </cell>
          <cell r="F45">
            <v>10</v>
          </cell>
          <cell r="H45">
            <v>5</v>
          </cell>
          <cell r="J45">
            <v>6</v>
          </cell>
          <cell r="L45">
            <v>9</v>
          </cell>
          <cell r="N45">
            <v>11</v>
          </cell>
          <cell r="P45">
            <v>47</v>
          </cell>
        </row>
        <row r="46">
          <cell r="A46" t="str">
            <v>GRAVE</v>
          </cell>
          <cell r="B46">
            <v>5</v>
          </cell>
          <cell r="D46">
            <v>0</v>
          </cell>
          <cell r="F46">
            <v>1</v>
          </cell>
          <cell r="H46">
            <v>2</v>
          </cell>
          <cell r="J46">
            <v>0</v>
          </cell>
          <cell r="L46">
            <v>1</v>
          </cell>
          <cell r="N46">
            <v>1</v>
          </cell>
          <cell r="P46">
            <v>5</v>
          </cell>
        </row>
        <row r="47">
          <cell r="A47" t="str">
            <v>FATAL</v>
          </cell>
          <cell r="B47">
            <v>14</v>
          </cell>
          <cell r="D47">
            <v>0</v>
          </cell>
          <cell r="F47">
            <v>3</v>
          </cell>
          <cell r="H47">
            <v>1</v>
          </cell>
          <cell r="J47">
            <v>3</v>
          </cell>
          <cell r="L47">
            <v>2</v>
          </cell>
          <cell r="N47">
            <v>5</v>
          </cell>
          <cell r="P47">
            <v>14</v>
          </cell>
        </row>
        <row r="51">
          <cell r="B51">
            <v>31</v>
          </cell>
          <cell r="C51">
            <v>4</v>
          </cell>
          <cell r="D51">
            <v>6</v>
          </cell>
          <cell r="E51">
            <v>5</v>
          </cell>
          <cell r="F51">
            <v>6</v>
          </cell>
          <cell r="G51">
            <v>5</v>
          </cell>
          <cell r="H51">
            <v>5</v>
          </cell>
          <cell r="I51">
            <v>39</v>
          </cell>
        </row>
        <row r="52">
          <cell r="B52">
            <v>656</v>
          </cell>
          <cell r="C52">
            <v>81</v>
          </cell>
          <cell r="D52">
            <v>129</v>
          </cell>
          <cell r="E52">
            <v>107</v>
          </cell>
          <cell r="F52">
            <v>133</v>
          </cell>
          <cell r="G52">
            <v>99</v>
          </cell>
          <cell r="H52">
            <v>107</v>
          </cell>
          <cell r="I52">
            <v>850</v>
          </cell>
        </row>
        <row r="53">
          <cell r="B53">
            <v>0.79</v>
          </cell>
          <cell r="C53">
            <v>0.79</v>
          </cell>
          <cell r="D53">
            <v>0.79</v>
          </cell>
          <cell r="E53">
            <v>0.79</v>
          </cell>
          <cell r="F53">
            <v>0.79</v>
          </cell>
          <cell r="G53">
            <v>0.79</v>
          </cell>
          <cell r="H53">
            <v>0.79</v>
          </cell>
          <cell r="I53">
            <v>0.79</v>
          </cell>
        </row>
        <row r="54">
          <cell r="B54">
            <v>17</v>
          </cell>
          <cell r="C54">
            <v>17</v>
          </cell>
          <cell r="D54">
            <v>17</v>
          </cell>
          <cell r="E54">
            <v>17</v>
          </cell>
          <cell r="F54">
            <v>17</v>
          </cell>
          <cell r="G54">
            <v>17</v>
          </cell>
          <cell r="H54">
            <v>17</v>
          </cell>
          <cell r="I54">
            <v>17</v>
          </cell>
        </row>
        <row r="57">
          <cell r="B57">
            <v>13</v>
          </cell>
          <cell r="C57">
            <v>1</v>
          </cell>
          <cell r="D57">
            <v>2</v>
          </cell>
          <cell r="E57">
            <v>2</v>
          </cell>
          <cell r="F57">
            <v>1</v>
          </cell>
          <cell r="G57">
            <v>5</v>
          </cell>
          <cell r="H57">
            <v>2</v>
          </cell>
          <cell r="I57">
            <v>15</v>
          </cell>
        </row>
        <row r="58">
          <cell r="B58">
            <v>143</v>
          </cell>
          <cell r="C58">
            <v>5</v>
          </cell>
          <cell r="D58">
            <v>12</v>
          </cell>
          <cell r="E58">
            <v>15</v>
          </cell>
          <cell r="F58">
            <v>41</v>
          </cell>
          <cell r="G58">
            <v>42</v>
          </cell>
          <cell r="H58">
            <v>28</v>
          </cell>
          <cell r="I58">
            <v>149</v>
          </cell>
        </row>
        <row r="59">
          <cell r="B59">
            <v>1.03</v>
          </cell>
          <cell r="C59">
            <v>0.63631180105457019</v>
          </cell>
          <cell r="D59">
            <v>0.89</v>
          </cell>
          <cell r="E59">
            <v>1.0900000000000001</v>
          </cell>
          <cell r="F59">
            <v>0.43294438331510277</v>
          </cell>
          <cell r="G59">
            <v>2.56</v>
          </cell>
          <cell r="H59">
            <v>0.99935241963207844</v>
          </cell>
          <cell r="I59">
            <v>0.98</v>
          </cell>
        </row>
        <row r="60">
          <cell r="B60">
            <v>10.72526259528145</v>
          </cell>
          <cell r="C60">
            <v>3.1815590052728511</v>
          </cell>
          <cell r="D60">
            <v>5</v>
          </cell>
          <cell r="E60">
            <v>8</v>
          </cell>
          <cell r="F60">
            <v>17</v>
          </cell>
          <cell r="G60">
            <v>22</v>
          </cell>
          <cell r="H60">
            <v>13.990933874849098</v>
          </cell>
          <cell r="I60">
            <v>10</v>
          </cell>
        </row>
        <row r="64">
          <cell r="B64">
            <v>25</v>
          </cell>
          <cell r="C64">
            <v>3</v>
          </cell>
          <cell r="D64">
            <v>4</v>
          </cell>
          <cell r="E64">
            <v>5</v>
          </cell>
          <cell r="F64">
            <v>5</v>
          </cell>
          <cell r="G64">
            <v>4</v>
          </cell>
          <cell r="H64">
            <v>4</v>
          </cell>
          <cell r="I64">
            <v>32</v>
          </cell>
        </row>
        <row r="65">
          <cell r="B65">
            <v>560</v>
          </cell>
          <cell r="C65">
            <v>73</v>
          </cell>
          <cell r="D65">
            <v>76</v>
          </cell>
          <cell r="E65">
            <v>106</v>
          </cell>
          <cell r="F65">
            <v>106</v>
          </cell>
          <cell r="G65">
            <v>105</v>
          </cell>
          <cell r="H65">
            <v>94</v>
          </cell>
          <cell r="I65">
            <v>699</v>
          </cell>
        </row>
        <row r="66">
          <cell r="B66">
            <v>0.79</v>
          </cell>
          <cell r="C66">
            <v>0.79</v>
          </cell>
          <cell r="D66">
            <v>0.79</v>
          </cell>
          <cell r="E66">
            <v>0.79</v>
          </cell>
          <cell r="F66">
            <v>0.79</v>
          </cell>
          <cell r="G66">
            <v>0.79</v>
          </cell>
          <cell r="H66">
            <v>0.79</v>
          </cell>
          <cell r="I66">
            <v>0.79</v>
          </cell>
        </row>
        <row r="67">
          <cell r="B67">
            <v>17</v>
          </cell>
          <cell r="C67">
            <v>17</v>
          </cell>
          <cell r="D67">
            <v>17</v>
          </cell>
          <cell r="E67">
            <v>17</v>
          </cell>
          <cell r="F67">
            <v>17</v>
          </cell>
          <cell r="G67">
            <v>17</v>
          </cell>
          <cell r="H67">
            <v>17</v>
          </cell>
          <cell r="I67">
            <v>17</v>
          </cell>
        </row>
        <row r="70">
          <cell r="B70">
            <v>24</v>
          </cell>
          <cell r="C70">
            <v>3</v>
          </cell>
          <cell r="D70">
            <v>1</v>
          </cell>
          <cell r="E70">
            <v>3</v>
          </cell>
          <cell r="F70">
            <v>6</v>
          </cell>
          <cell r="G70">
            <v>6</v>
          </cell>
          <cell r="H70">
            <v>4</v>
          </cell>
          <cell r="I70">
            <v>24</v>
          </cell>
        </row>
        <row r="71">
          <cell r="B71">
            <v>341</v>
          </cell>
          <cell r="C71">
            <v>33</v>
          </cell>
          <cell r="D71">
            <v>15</v>
          </cell>
          <cell r="E71">
            <v>64</v>
          </cell>
          <cell r="F71">
            <v>149</v>
          </cell>
          <cell r="G71">
            <v>68</v>
          </cell>
          <cell r="H71">
            <v>13</v>
          </cell>
          <cell r="I71">
            <v>347</v>
          </cell>
        </row>
        <row r="72">
          <cell r="B72">
            <v>2.52</v>
          </cell>
          <cell r="C72">
            <v>3.16</v>
          </cell>
          <cell r="D72">
            <v>0.73</v>
          </cell>
          <cell r="E72">
            <v>2.15</v>
          </cell>
          <cell r="F72">
            <v>2.96</v>
          </cell>
          <cell r="G72">
            <v>4.5</v>
          </cell>
          <cell r="H72">
            <v>2.76</v>
          </cell>
          <cell r="I72">
            <v>2.13</v>
          </cell>
        </row>
        <row r="73">
          <cell r="B73">
            <v>38</v>
          </cell>
          <cell r="C73">
            <v>34.618875034927967</v>
          </cell>
          <cell r="D73">
            <v>11</v>
          </cell>
          <cell r="E73">
            <v>46</v>
          </cell>
          <cell r="F73">
            <v>74</v>
          </cell>
          <cell r="G73">
            <v>51</v>
          </cell>
          <cell r="H73">
            <v>9</v>
          </cell>
          <cell r="I73">
            <v>31</v>
          </cell>
        </row>
        <row r="76">
          <cell r="B76">
            <v>47</v>
          </cell>
          <cell r="C76">
            <v>6</v>
          </cell>
          <cell r="D76">
            <v>10</v>
          </cell>
          <cell r="E76">
            <v>5</v>
          </cell>
          <cell r="F76">
            <v>6</v>
          </cell>
          <cell r="G76">
            <v>9</v>
          </cell>
          <cell r="H76">
            <v>11</v>
          </cell>
          <cell r="I76">
            <v>47</v>
          </cell>
        </row>
        <row r="77">
          <cell r="B77">
            <v>5</v>
          </cell>
          <cell r="C77">
            <v>0</v>
          </cell>
          <cell r="D77">
            <v>1</v>
          </cell>
          <cell r="E77">
            <v>2</v>
          </cell>
          <cell r="F77">
            <v>0</v>
          </cell>
          <cell r="G77">
            <v>1</v>
          </cell>
          <cell r="H77">
            <v>1</v>
          </cell>
          <cell r="I77">
            <v>5</v>
          </cell>
        </row>
        <row r="78">
          <cell r="B78">
            <v>14</v>
          </cell>
          <cell r="C78">
            <v>0</v>
          </cell>
          <cell r="D78">
            <v>3</v>
          </cell>
          <cell r="E78">
            <v>1</v>
          </cell>
          <cell r="F78">
            <v>3</v>
          </cell>
          <cell r="G78">
            <v>2</v>
          </cell>
          <cell r="H78">
            <v>5</v>
          </cell>
          <cell r="I78">
            <v>14</v>
          </cell>
        </row>
      </sheetData>
      <sheetData sheetId="68" refreshError="1">
        <row r="21">
          <cell r="B21">
            <v>0.9271052981345459</v>
          </cell>
          <cell r="C21">
            <v>1.034939439558344</v>
          </cell>
          <cell r="D21">
            <v>0.92106115861365723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0.22463360810741945</v>
          </cell>
          <cell r="O21">
            <v>0.77536639189258061</v>
          </cell>
        </row>
        <row r="22">
          <cell r="B22">
            <v>0.97882893956021744</v>
          </cell>
          <cell r="C22">
            <v>1.0624081213399648</v>
          </cell>
          <cell r="D22">
            <v>0.93651469607734461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0.21915065423182972</v>
          </cell>
          <cell r="O22">
            <v>0.78084934576817022</v>
          </cell>
        </row>
        <row r="23">
          <cell r="B23">
            <v>0.86231630967729234</v>
          </cell>
          <cell r="C23">
            <v>0.93844699920729058</v>
          </cell>
          <cell r="D23">
            <v>0.87095742688089528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0.20922123668066617</v>
          </cell>
          <cell r="O23">
            <v>0.79077876331933383</v>
          </cell>
        </row>
        <row r="24">
          <cell r="B24">
            <v>0.9524969227539718</v>
          </cell>
          <cell r="C24">
            <v>1.091995567552341</v>
          </cell>
          <cell r="D24">
            <v>0.94063008608120457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0.27042735944485052</v>
          </cell>
          <cell r="O24">
            <v>0.72957264055514948</v>
          </cell>
        </row>
        <row r="25">
          <cell r="B25">
            <v>0.93247094624857485</v>
          </cell>
          <cell r="C25">
            <v>1.012897826371121</v>
          </cell>
          <cell r="D25">
            <v>0.89817111874575872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0.20959281490105341</v>
          </cell>
          <cell r="O25">
            <v>0.79040718509894659</v>
          </cell>
        </row>
        <row r="26">
          <cell r="B26">
            <v>0.92867094106833048</v>
          </cell>
          <cell r="C26">
            <v>1.068843956297858</v>
          </cell>
          <cell r="D26">
            <v>0.95659449271543839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0.22456715737373031</v>
          </cell>
          <cell r="O26">
            <v>0.77543284262626966</v>
          </cell>
        </row>
        <row r="27">
          <cell r="B27">
            <v>0.97041648246660317</v>
          </cell>
          <cell r="C27">
            <v>1.0637318407838741</v>
          </cell>
          <cell r="D27">
            <v>0.94450362654112774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0.22685449306789279</v>
          </cell>
          <cell r="O27">
            <v>0.77314550693210715</v>
          </cell>
        </row>
        <row r="28">
          <cell r="B28">
            <v>0.67660854190185793</v>
          </cell>
          <cell r="C28">
            <v>1.0822238650832596</v>
          </cell>
          <cell r="D28">
            <v>0.87613393425096842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0.21937722247424202</v>
          </cell>
          <cell r="O28">
            <v>0.78062277752575793</v>
          </cell>
        </row>
        <row r="30">
          <cell r="B30">
            <v>0.96815851110970441</v>
          </cell>
          <cell r="C30">
            <v>1.1189659397206571</v>
          </cell>
          <cell r="D30">
            <v>0.99635057637722302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0.26354456011006988</v>
          </cell>
          <cell r="O30">
            <v>0.73645543988993012</v>
          </cell>
        </row>
        <row r="31">
          <cell r="B31">
            <v>1.234910277324633</v>
          </cell>
          <cell r="C31">
            <v>1.2507062146892656</v>
          </cell>
          <cell r="D31">
            <v>0.9642857142857143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0.19651105088368898</v>
          </cell>
          <cell r="O31">
            <v>0.80348894911631108</v>
          </cell>
        </row>
        <row r="32">
          <cell r="B32">
            <v>0.73708635996771588</v>
          </cell>
          <cell r="C32">
            <v>1.2733091529763174</v>
          </cell>
          <cell r="D32">
            <v>0.89465615418309241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0.33717097170971705</v>
          </cell>
          <cell r="O32">
            <v>0.6628290282902829</v>
          </cell>
        </row>
        <row r="33">
          <cell r="B33">
            <v>1.2240925828511309</v>
          </cell>
          <cell r="C33">
            <v>1.2067727039507439</v>
          </cell>
          <cell r="D33">
            <v>1.0535226652102676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0.29465798626594142</v>
          </cell>
          <cell r="O33">
            <v>0.70534201373405858</v>
          </cell>
        </row>
        <row r="34">
          <cell r="B34">
            <v>1.1573516766981944</v>
          </cell>
          <cell r="C34">
            <v>1.2365638766519824</v>
          </cell>
          <cell r="D34">
            <v>0.79923584577978468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0.23300274823754336</v>
          </cell>
          <cell r="O34">
            <v>0.76699725176245659</v>
          </cell>
        </row>
        <row r="35">
          <cell r="B35">
            <v>0.98788443616029831</v>
          </cell>
          <cell r="C35">
            <v>0.76328374070138161</v>
          </cell>
          <cell r="D35">
            <v>0.94915254237288138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0.21795215738877716</v>
          </cell>
          <cell r="O35">
            <v>0.78204784261122284</v>
          </cell>
        </row>
        <row r="36">
          <cell r="B36">
            <v>0.88888888888888884</v>
          </cell>
          <cell r="C36">
            <v>1.1148346738159072</v>
          </cell>
          <cell r="D36">
            <v>1.5391022674687644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0.30840563559659318</v>
          </cell>
          <cell r="O36">
            <v>0.69159436440340682</v>
          </cell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</row>
        <row r="48">
          <cell r="B48">
            <v>1.2488157713548331</v>
          </cell>
          <cell r="C48">
            <v>1.3004626630887388</v>
          </cell>
          <cell r="D48">
            <v>1.238945518453427</v>
          </cell>
          <cell r="E48">
            <v>0.98951360576467251</v>
          </cell>
          <cell r="F48">
            <v>1.1352788694706915</v>
          </cell>
          <cell r="G48">
            <v>0.95377635890111734</v>
          </cell>
          <cell r="H48">
            <v>0.98782476768443017</v>
          </cell>
          <cell r="I48">
            <v>0.93236643865269719</v>
          </cell>
          <cell r="J48">
            <v>1.0082209585702682</v>
          </cell>
          <cell r="K48">
            <v>0.92529835501558977</v>
          </cell>
          <cell r="L48">
            <v>0.91179094197750943</v>
          </cell>
          <cell r="M48">
            <v>1.093943629163755</v>
          </cell>
          <cell r="N48">
            <v>1.0573497480833736</v>
          </cell>
        </row>
        <row r="49">
          <cell r="B49">
            <v>0.97201405152224785</v>
          </cell>
          <cell r="C49">
            <v>1.2483506944444445</v>
          </cell>
          <cell r="D49">
            <v>1.1016333938294012</v>
          </cell>
          <cell r="E49">
            <v>0.80952743902439017</v>
          </cell>
          <cell r="F49">
            <v>0.9</v>
          </cell>
          <cell r="G49">
            <v>0.8</v>
          </cell>
          <cell r="H49">
            <v>0.8</v>
          </cell>
          <cell r="I49">
            <v>0.8</v>
          </cell>
          <cell r="J49">
            <v>0.92972111553784853</v>
          </cell>
          <cell r="K49">
            <v>0.7702725724020445</v>
          </cell>
          <cell r="L49">
            <v>0.7</v>
          </cell>
          <cell r="M49">
            <v>1</v>
          </cell>
          <cell r="N49">
            <v>0.9013079642156413</v>
          </cell>
        </row>
        <row r="50">
          <cell r="B50">
            <v>1.4973094170403587</v>
          </cell>
          <cell r="C50">
            <v>1.3</v>
          </cell>
          <cell r="D50">
            <v>1</v>
          </cell>
          <cell r="E50">
            <v>0.6</v>
          </cell>
          <cell r="F50">
            <v>0.8</v>
          </cell>
          <cell r="G50">
            <v>0.8</v>
          </cell>
          <cell r="H50">
            <v>0.7</v>
          </cell>
          <cell r="I50">
            <v>0.7</v>
          </cell>
          <cell r="J50">
            <v>0.6</v>
          </cell>
          <cell r="K50">
            <v>0.7</v>
          </cell>
          <cell r="L50">
            <v>0.7</v>
          </cell>
          <cell r="M50">
            <v>0.8</v>
          </cell>
          <cell r="N50">
            <v>0.83211244762805792</v>
          </cell>
        </row>
        <row r="51">
          <cell r="B51">
            <v>1.1637768240343351</v>
          </cell>
          <cell r="C51">
            <v>1.3558682223747427</v>
          </cell>
          <cell r="D51">
            <v>1.4533235509904621</v>
          </cell>
          <cell r="E51">
            <v>1.2844660194174757</v>
          </cell>
          <cell r="F51">
            <v>1.4</v>
          </cell>
          <cell r="G51">
            <v>1.1000000000000001</v>
          </cell>
          <cell r="H51">
            <v>1.1000000000000001</v>
          </cell>
          <cell r="I51">
            <v>0.95822629969418982</v>
          </cell>
          <cell r="J51">
            <v>1.1397959183673469</v>
          </cell>
          <cell r="K51">
            <v>1.0397189349112426</v>
          </cell>
          <cell r="L51">
            <v>1.0397189349112426</v>
          </cell>
          <cell r="M51">
            <v>1.3</v>
          </cell>
          <cell r="N51">
            <v>1.1907206512173765</v>
          </cell>
        </row>
        <row r="52">
          <cell r="B52">
            <v>1.2635558583106266</v>
          </cell>
          <cell r="C52">
            <v>1.1940445365095804</v>
          </cell>
          <cell r="D52">
            <v>1.2922046867527499</v>
          </cell>
          <cell r="E52">
            <v>1.0441445783132532</v>
          </cell>
          <cell r="F52">
            <v>1.2</v>
          </cell>
          <cell r="G52">
            <v>1</v>
          </cell>
          <cell r="H52">
            <v>0.9</v>
          </cell>
          <cell r="I52">
            <v>0.97454858125537414</v>
          </cell>
          <cell r="J52">
            <v>1.161842105263158</v>
          </cell>
          <cell r="K52">
            <v>0.92423788105947025</v>
          </cell>
          <cell r="L52">
            <v>0.92423788105947025</v>
          </cell>
          <cell r="M52">
            <v>1</v>
          </cell>
          <cell r="N52">
            <v>1.0673916107272996</v>
          </cell>
        </row>
        <row r="53">
          <cell r="B53">
            <v>1.2213740953770418</v>
          </cell>
          <cell r="C53">
            <v>1.4640185113767836</v>
          </cell>
          <cell r="D53">
            <v>1.2661484648270502</v>
          </cell>
          <cell r="E53">
            <v>1.0270799347471453</v>
          </cell>
          <cell r="F53">
            <v>1.2</v>
          </cell>
          <cell r="G53">
            <v>1</v>
          </cell>
          <cell r="H53">
            <v>1.1000000000000001</v>
          </cell>
          <cell r="I53">
            <v>1.1468727534148095</v>
          </cell>
          <cell r="J53">
            <v>1.1614029142663505</v>
          </cell>
          <cell r="K53">
            <v>1.0768281101614436</v>
          </cell>
          <cell r="L53">
            <v>1.0768281101614436</v>
          </cell>
          <cell r="M53">
            <v>1.3</v>
          </cell>
          <cell r="N53">
            <v>1.1706088744140744</v>
          </cell>
        </row>
        <row r="54">
          <cell r="B54">
            <v>1.2998356164383562</v>
          </cell>
          <cell r="C54">
            <v>1.2019801980198019</v>
          </cell>
          <cell r="D54">
            <v>1.2038684719535784</v>
          </cell>
          <cell r="E54">
            <v>1.1000000000000001</v>
          </cell>
          <cell r="F54">
            <v>1.1000000000000001</v>
          </cell>
          <cell r="G54">
            <v>0.9</v>
          </cell>
          <cell r="H54">
            <v>1.1000000000000001</v>
          </cell>
          <cell r="I54">
            <v>0.8</v>
          </cell>
          <cell r="J54">
            <v>1</v>
          </cell>
          <cell r="K54">
            <v>0.9</v>
          </cell>
          <cell r="L54">
            <v>0.8</v>
          </cell>
          <cell r="M54">
            <v>1</v>
          </cell>
          <cell r="N54">
            <v>1.0322746306391719</v>
          </cell>
        </row>
        <row r="56">
          <cell r="B56">
            <v>0.97178316356398553</v>
          </cell>
          <cell r="C56">
            <v>0.98834089016378268</v>
          </cell>
          <cell r="D56">
            <v>0.98740480374926776</v>
          </cell>
          <cell r="E56">
            <v>0.99563857020953828</v>
          </cell>
          <cell r="F56">
            <v>0.99615352454218575</v>
          </cell>
          <cell r="G56">
            <v>0.99806771402167516</v>
          </cell>
          <cell r="H56">
            <v>0.99876730513938938</v>
          </cell>
          <cell r="I56">
            <v>0.99541085808295093</v>
          </cell>
          <cell r="J56">
            <v>0.99268887083671808</v>
          </cell>
          <cell r="K56">
            <v>0.99720460165573599</v>
          </cell>
          <cell r="L56">
            <v>0.99411886091621959</v>
          </cell>
          <cell r="M56">
            <v>0.99371069182389937</v>
          </cell>
          <cell r="N56">
            <v>0.99282442869276011</v>
          </cell>
        </row>
        <row r="57">
          <cell r="B57">
            <v>1</v>
          </cell>
          <cell r="C57">
            <v>0.99913194444444442</v>
          </cell>
          <cell r="D57">
            <v>0.99637023593466423</v>
          </cell>
          <cell r="E57">
            <v>0.99771341463414631</v>
          </cell>
          <cell r="F57">
            <v>0.99819657348963031</v>
          </cell>
          <cell r="G57">
            <v>0.99726027397260275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0.99893390191897657</v>
          </cell>
          <cell r="N57">
            <v>0.9989388311983628</v>
          </cell>
        </row>
        <row r="58">
          <cell r="B58">
            <v>0.93183856502242157</v>
          </cell>
          <cell r="C58">
            <v>0.99919999999999998</v>
          </cell>
          <cell r="D58">
            <v>0.99808612440191391</v>
          </cell>
          <cell r="E58">
            <v>0.99867637326273995</v>
          </cell>
          <cell r="F58">
            <v>0.99515570934256059</v>
          </cell>
          <cell r="G58">
            <v>0.99919354838709673</v>
          </cell>
          <cell r="H58">
            <v>1</v>
          </cell>
          <cell r="I58">
            <v>0.99801980198019802</v>
          </cell>
          <cell r="J58">
            <v>0.99904716531681759</v>
          </cell>
          <cell r="K58">
            <v>1</v>
          </cell>
          <cell r="L58">
            <v>1</v>
          </cell>
          <cell r="M58">
            <v>0.99894736842105258</v>
          </cell>
          <cell r="N58">
            <v>0.99364779024192462</v>
          </cell>
        </row>
        <row r="59">
          <cell r="B59">
            <v>0.99825327510917028</v>
          </cell>
          <cell r="C59">
            <v>0.99931365820178453</v>
          </cell>
          <cell r="D59">
            <v>1</v>
          </cell>
          <cell r="E59">
            <v>0.99930651872399445</v>
          </cell>
          <cell r="F59">
            <v>0.99624060150375937</v>
          </cell>
          <cell r="G59">
            <v>0.99886234357224113</v>
          </cell>
          <cell r="H59">
            <v>1</v>
          </cell>
          <cell r="I59">
            <v>1</v>
          </cell>
          <cell r="J59">
            <v>1</v>
          </cell>
          <cell r="K59">
            <v>0.99778106508875741</v>
          </cell>
          <cell r="L59">
            <v>1</v>
          </cell>
          <cell r="M59">
            <v>1</v>
          </cell>
          <cell r="N59">
            <v>0.99911244244743991</v>
          </cell>
        </row>
        <row r="60">
          <cell r="B60">
            <v>0.93869209809264309</v>
          </cell>
          <cell r="C60">
            <v>0.981874676333506</v>
          </cell>
          <cell r="D60">
            <v>0.95361071257771401</v>
          </cell>
          <cell r="E60">
            <v>0.9874698795180723</v>
          </cell>
          <cell r="F60">
            <v>0.99354578459056075</v>
          </cell>
          <cell r="G60">
            <v>0.99761526232114472</v>
          </cell>
          <cell r="H60">
            <v>0.99659863945578231</v>
          </cell>
          <cell r="I60">
            <v>0.9785038693035254</v>
          </cell>
          <cell r="J60">
            <v>0.957995951417004</v>
          </cell>
          <cell r="K60">
            <v>0.9885057471264368</v>
          </cell>
          <cell r="L60">
            <v>0.97353224254090476</v>
          </cell>
          <cell r="M60">
            <v>0.97534766118836913</v>
          </cell>
          <cell r="N60">
            <v>0.97877386934673372</v>
          </cell>
        </row>
        <row r="61">
          <cell r="B61">
            <v>0.97659176029962547</v>
          </cell>
          <cell r="C61">
            <v>0.97686077902043966</v>
          </cell>
          <cell r="D61">
            <v>0.99805674310143799</v>
          </cell>
          <cell r="E61">
            <v>0.99673735725938006</v>
          </cell>
          <cell r="F61">
            <v>0.99556704839305499</v>
          </cell>
          <cell r="G61">
            <v>0.99667159763313606</v>
          </cell>
          <cell r="H61">
            <v>0.9981412639405205</v>
          </cell>
          <cell r="I61">
            <v>1</v>
          </cell>
          <cell r="J61">
            <v>0.99864452727888853</v>
          </cell>
          <cell r="K61">
            <v>1</v>
          </cell>
          <cell r="L61">
            <v>0.99958402662229617</v>
          </cell>
          <cell r="M61">
            <v>0.99548736462093868</v>
          </cell>
          <cell r="N61">
            <v>0.99452579258463192</v>
          </cell>
        </row>
        <row r="62">
          <cell r="B62">
            <v>0.98739726027397257</v>
          </cell>
          <cell r="C62">
            <v>0.98844884488448848</v>
          </cell>
          <cell r="D62">
            <v>0.98984526112185689</v>
          </cell>
          <cell r="E62">
            <v>0.99658119658119659</v>
          </cell>
          <cell r="F62">
            <v>0.99915146372507424</v>
          </cell>
          <cell r="G62">
            <v>0.99922779922779925</v>
          </cell>
          <cell r="H62">
            <v>0.99955771782397174</v>
          </cell>
          <cell r="I62">
            <v>0.99961948249619481</v>
          </cell>
          <cell r="J62">
            <v>0.99957680914092251</v>
          </cell>
          <cell r="K62">
            <v>1</v>
          </cell>
          <cell r="L62">
            <v>0.99940898345153661</v>
          </cell>
          <cell r="M62">
            <v>0.99832775919732442</v>
          </cell>
          <cell r="N62">
            <v>0.99648415896341946</v>
          </cell>
        </row>
        <row r="73">
          <cell r="B73">
            <v>0.41083355074354294</v>
          </cell>
          <cell r="C73">
            <v>0.32953765714867406</v>
          </cell>
          <cell r="D73">
            <v>0.31306971110712362</v>
          </cell>
          <cell r="E73">
            <v>0.35593412977041394</v>
          </cell>
          <cell r="F73">
            <v>0.31545112933855912</v>
          </cell>
          <cell r="G73">
            <v>0.27223095335960734</v>
          </cell>
          <cell r="H73">
            <v>0.25251400388314849</v>
          </cell>
          <cell r="I73">
            <v>0.25079656633054676</v>
          </cell>
          <cell r="J73">
            <v>0.26664553427221532</v>
          </cell>
          <cell r="K73">
            <v>0.24211753086419738</v>
          </cell>
          <cell r="L73">
            <v>0.28104518677907514</v>
          </cell>
          <cell r="M73">
            <v>0.32003142500302162</v>
          </cell>
          <cell r="N73">
            <v>0.29484509403695008</v>
          </cell>
        </row>
        <row r="74">
          <cell r="B74">
            <v>0.4</v>
          </cell>
          <cell r="C74">
            <v>0.3</v>
          </cell>
          <cell r="D74">
            <v>0.24916080129940399</v>
          </cell>
          <cell r="E74">
            <v>0.3</v>
          </cell>
          <cell r="F74">
            <v>0.3</v>
          </cell>
          <cell r="G74">
            <v>0.2</v>
          </cell>
          <cell r="H74">
            <v>0.2</v>
          </cell>
          <cell r="I74">
            <v>0.2</v>
          </cell>
          <cell r="J74">
            <v>0.24930635838150303</v>
          </cell>
          <cell r="K74">
            <v>0.2</v>
          </cell>
          <cell r="L74">
            <v>0.2</v>
          </cell>
          <cell r="M74">
            <v>0.2</v>
          </cell>
          <cell r="N74">
            <v>0.25632804129736042</v>
          </cell>
        </row>
        <row r="75">
          <cell r="B75">
            <v>0.5</v>
          </cell>
          <cell r="C75">
            <v>0.3</v>
          </cell>
          <cell r="D75">
            <v>0.4</v>
          </cell>
          <cell r="E75">
            <v>0.4</v>
          </cell>
          <cell r="F75">
            <v>0.3</v>
          </cell>
          <cell r="G75">
            <v>0.3</v>
          </cell>
          <cell r="H75">
            <v>0.3</v>
          </cell>
          <cell r="I75">
            <v>0.3</v>
          </cell>
          <cell r="J75">
            <v>0.3</v>
          </cell>
          <cell r="K75">
            <v>0.2</v>
          </cell>
          <cell r="L75">
            <v>0.2</v>
          </cell>
          <cell r="M75">
            <v>0.3</v>
          </cell>
          <cell r="N75">
            <v>0.30483305430078655</v>
          </cell>
        </row>
        <row r="76">
          <cell r="B76">
            <v>0.4</v>
          </cell>
          <cell r="C76">
            <v>0.4</v>
          </cell>
          <cell r="D76">
            <v>0.37308520455244504</v>
          </cell>
          <cell r="E76">
            <v>0.42755528989838593</v>
          </cell>
          <cell r="F76">
            <v>0.4</v>
          </cell>
          <cell r="G76">
            <v>0.3</v>
          </cell>
          <cell r="H76">
            <v>0.3</v>
          </cell>
          <cell r="I76">
            <v>0.28078634247284001</v>
          </cell>
          <cell r="J76">
            <v>0.27271370285600599</v>
          </cell>
          <cell r="K76">
            <v>0.24428907313451301</v>
          </cell>
          <cell r="L76">
            <v>0.3</v>
          </cell>
          <cell r="M76">
            <v>0.3</v>
          </cell>
          <cell r="N76">
            <v>0.32545039807771098</v>
          </cell>
        </row>
        <row r="77">
          <cell r="B77">
            <v>0.4</v>
          </cell>
          <cell r="C77">
            <v>0.35334443099273599</v>
          </cell>
          <cell r="D77">
            <v>0.30537658298156001</v>
          </cell>
          <cell r="E77">
            <v>0.32115693626138198</v>
          </cell>
          <cell r="F77">
            <v>0.3</v>
          </cell>
          <cell r="G77">
            <v>0.2</v>
          </cell>
          <cell r="H77">
            <v>0.2</v>
          </cell>
          <cell r="I77">
            <v>0.16731104289388499</v>
          </cell>
          <cell r="J77">
            <v>0.210812475256235</v>
          </cell>
          <cell r="K77">
            <v>0.21834688186079601</v>
          </cell>
          <cell r="L77">
            <v>0.3</v>
          </cell>
          <cell r="M77">
            <v>0.3</v>
          </cell>
          <cell r="N77">
            <v>0.26532166348133368</v>
          </cell>
        </row>
        <row r="78">
          <cell r="B78">
            <v>0.5</v>
          </cell>
          <cell r="C78">
            <v>0.3</v>
          </cell>
          <cell r="D78">
            <v>0.3</v>
          </cell>
          <cell r="E78">
            <v>0.4</v>
          </cell>
          <cell r="F78">
            <v>0.3</v>
          </cell>
          <cell r="G78">
            <v>0.3</v>
          </cell>
          <cell r="H78">
            <v>0.3</v>
          </cell>
          <cell r="I78">
            <v>0.25718454417387798</v>
          </cell>
          <cell r="J78">
            <v>0.32218350754936098</v>
          </cell>
          <cell r="K78">
            <v>0.26085702513391001</v>
          </cell>
          <cell r="L78">
            <v>0.3</v>
          </cell>
          <cell r="M78">
            <v>0.4</v>
          </cell>
          <cell r="N78">
            <v>0.3178100241848052</v>
          </cell>
        </row>
        <row r="79">
          <cell r="B79">
            <v>0.3</v>
          </cell>
          <cell r="C79">
            <v>0.3</v>
          </cell>
          <cell r="D79">
            <v>0.3</v>
          </cell>
          <cell r="E79">
            <v>0.3</v>
          </cell>
          <cell r="F79">
            <v>0.3</v>
          </cell>
          <cell r="G79">
            <v>0.3</v>
          </cell>
          <cell r="H79">
            <v>0.2</v>
          </cell>
          <cell r="I79">
            <v>0.3</v>
          </cell>
          <cell r="J79">
            <v>0.3</v>
          </cell>
          <cell r="K79">
            <v>0.3</v>
          </cell>
          <cell r="L79">
            <v>0.3</v>
          </cell>
          <cell r="M79">
            <v>0.4</v>
          </cell>
          <cell r="N79">
            <v>0.29704565707396346</v>
          </cell>
        </row>
        <row r="81">
          <cell r="B81">
            <v>0.95744195147404121</v>
          </cell>
          <cell r="C81">
            <v>0.97693693693693695</v>
          </cell>
          <cell r="D81">
            <v>0.98100215323883011</v>
          </cell>
          <cell r="E81">
            <v>0.97944081024423513</v>
          </cell>
          <cell r="F81">
            <v>0.9837569194714938</v>
          </cell>
          <cell r="G81">
            <v>0.98851519620880579</v>
          </cell>
          <cell r="H81">
            <v>0.9922560199959829</v>
          </cell>
          <cell r="I81">
            <v>0.99330884282340592</v>
          </cell>
          <cell r="J81">
            <v>0.99130552914006254</v>
          </cell>
          <cell r="K81">
            <v>0.99004444444444439</v>
          </cell>
          <cell r="L81">
            <v>0.99178101520335815</v>
          </cell>
          <cell r="M81">
            <v>0.98616091213085688</v>
          </cell>
          <cell r="N81">
            <v>0.98568313697907506</v>
          </cell>
        </row>
        <row r="82">
          <cell r="B82">
            <v>0.97003899035501739</v>
          </cell>
          <cell r="C82">
            <v>0.98207495926127109</v>
          </cell>
          <cell r="D82">
            <v>0.98375744450460201</v>
          </cell>
          <cell r="E82">
            <v>0.9750904832872046</v>
          </cell>
          <cell r="F82">
            <v>0.9865044247787611</v>
          </cell>
          <cell r="G82">
            <v>0.99354005167958659</v>
          </cell>
          <cell r="H82">
            <v>0.99202922617070743</v>
          </cell>
          <cell r="I82">
            <v>0.99131902580178444</v>
          </cell>
          <cell r="J82">
            <v>0.99335260115606938</v>
          </cell>
          <cell r="K82">
            <v>0.99407826982492276</v>
          </cell>
          <cell r="L82">
            <v>0.9865819209039548</v>
          </cell>
          <cell r="M82">
            <v>0.9882352941176471</v>
          </cell>
          <cell r="N82">
            <v>0.98544852439855846</v>
          </cell>
        </row>
        <row r="83">
          <cell r="B83">
            <v>0.93406593406593408</v>
          </cell>
          <cell r="C83">
            <v>0.9745529573590096</v>
          </cell>
          <cell r="D83">
            <v>0.9914906103286385</v>
          </cell>
          <cell r="E83">
            <v>0.98059508408796892</v>
          </cell>
          <cell r="F83">
            <v>0.99075630252100844</v>
          </cell>
          <cell r="G83">
            <v>0.98640205806688719</v>
          </cell>
          <cell r="H83">
            <v>0.9933752335654833</v>
          </cell>
          <cell r="I83">
            <v>0.99159149977067729</v>
          </cell>
          <cell r="J83">
            <v>0.99621818181818178</v>
          </cell>
          <cell r="K83">
            <v>0.99761620977353993</v>
          </cell>
          <cell r="L83">
            <v>0.99738421295583934</v>
          </cell>
          <cell r="M83">
            <v>0.99759268175252769</v>
          </cell>
          <cell r="N83">
            <v>0.98902296490507624</v>
          </cell>
        </row>
        <row r="84">
          <cell r="B84">
            <v>0.98591760299625464</v>
          </cell>
          <cell r="C84">
            <v>0.99409806295399517</v>
          </cell>
          <cell r="D84">
            <v>0.99031067363888037</v>
          </cell>
          <cell r="E84">
            <v>0.98406056983462842</v>
          </cell>
          <cell r="F84">
            <v>0.97881799163179917</v>
          </cell>
          <cell r="G84">
            <v>0.99447259327498849</v>
          </cell>
          <cell r="H84">
            <v>0.99844199424736335</v>
          </cell>
          <cell r="I84">
            <v>0.99937920331091568</v>
          </cell>
          <cell r="J84">
            <v>0.99870633893919791</v>
          </cell>
          <cell r="K84">
            <v>0.9992575176339562</v>
          </cell>
          <cell r="L84">
            <v>0.99964747356051709</v>
          </cell>
          <cell r="M84">
            <v>0.99925317401045555</v>
          </cell>
          <cell r="N84">
            <v>0.99424199138513325</v>
          </cell>
        </row>
        <row r="85">
          <cell r="B85">
            <v>0.94320933303984156</v>
          </cell>
          <cell r="C85">
            <v>0.96932745521058061</v>
          </cell>
          <cell r="D85">
            <v>0.96900688735836482</v>
          </cell>
          <cell r="E85">
            <v>0.96210498125334765</v>
          </cell>
          <cell r="F85">
            <v>0.9693550302886329</v>
          </cell>
          <cell r="G85">
            <v>0.98402670163309092</v>
          </cell>
          <cell r="H85">
            <v>0.98757324712063044</v>
          </cell>
          <cell r="I85">
            <v>0.99186924417157551</v>
          </cell>
          <cell r="J85">
            <v>0.98794703734658862</v>
          </cell>
          <cell r="K85">
            <v>0.98231768824541621</v>
          </cell>
          <cell r="L85">
            <v>0.98426651735722281</v>
          </cell>
          <cell r="M85">
            <v>0.97210608424336975</v>
          </cell>
          <cell r="N85">
            <v>0.97764858838508018</v>
          </cell>
        </row>
        <row r="86">
          <cell r="B86">
            <v>0.94059662775616082</v>
          </cell>
          <cell r="C86">
            <v>0.9824198552223371</v>
          </cell>
          <cell r="D86">
            <v>0.98983230897640184</v>
          </cell>
          <cell r="E86">
            <v>0.98883386736576362</v>
          </cell>
          <cell r="F86">
            <v>0.98947979394906771</v>
          </cell>
          <cell r="G86">
            <v>0.99188272352798645</v>
          </cell>
          <cell r="H86">
            <v>0.99064516129032254</v>
          </cell>
          <cell r="I86">
            <v>0.9934594485812035</v>
          </cell>
          <cell r="J86">
            <v>0.99245063879210216</v>
          </cell>
          <cell r="K86">
            <v>0.99670374948496088</v>
          </cell>
          <cell r="L86">
            <v>0.99748698617842402</v>
          </cell>
          <cell r="M86">
            <v>0.9980522456461961</v>
          </cell>
          <cell r="N86">
            <v>0.99015928613126514</v>
          </cell>
        </row>
        <row r="87">
          <cell r="B87">
            <v>0.96004770423375074</v>
          </cell>
          <cell r="C87">
            <v>0.9554259529264737</v>
          </cell>
          <cell r="D87">
            <v>0.96375143843498279</v>
          </cell>
          <cell r="E87">
            <v>0.98253486961795022</v>
          </cell>
          <cell r="F87">
            <v>0.98659838744824579</v>
          </cell>
          <cell r="G87">
            <v>0.98510087946197622</v>
          </cell>
          <cell r="H87">
            <v>0.99271119608077429</v>
          </cell>
          <cell r="I87">
            <v>0.99118982742960948</v>
          </cell>
          <cell r="J87">
            <v>0.98654991875789855</v>
          </cell>
          <cell r="K87">
            <v>0.98433032139997712</v>
          </cell>
          <cell r="L87">
            <v>0.99052020381561801</v>
          </cell>
          <cell r="M87">
            <v>0.97351828499369486</v>
          </cell>
          <cell r="N87">
            <v>0.98236620013628972</v>
          </cell>
        </row>
        <row r="98">
          <cell r="B98">
            <v>0.13694239550403933</v>
          </cell>
          <cell r="C98">
            <v>0.11127329761414115</v>
          </cell>
          <cell r="D98">
            <v>0.11426635456449429</v>
          </cell>
          <cell r="E98">
            <v>0.11000516737245412</v>
          </cell>
          <cell r="F98">
            <v>0.10740857965908884</v>
          </cell>
          <cell r="G98">
            <v>0.10446551499717034</v>
          </cell>
          <cell r="H98">
            <v>9.3874543935699439E-2</v>
          </cell>
          <cell r="I98">
            <v>9.6144322088213025E-2</v>
          </cell>
          <cell r="J98">
            <v>0.10096245074730158</v>
          </cell>
          <cell r="K98">
            <v>9.3143526207897537E-2</v>
          </cell>
          <cell r="L98">
            <v>8.6481197890079964E-2</v>
          </cell>
          <cell r="M98">
            <v>9.6080719605580608E-2</v>
          </cell>
          <cell r="N98">
            <v>0.11394107489974109</v>
          </cell>
        </row>
        <row r="99">
          <cell r="B99">
            <v>0.125</v>
          </cell>
          <cell r="C99">
            <v>0.11834968048744242</v>
          </cell>
          <cell r="D99">
            <v>0.12605610561056105</v>
          </cell>
          <cell r="E99">
            <v>0.1210952658129608</v>
          </cell>
          <cell r="F99">
            <v>0.11189320388349515</v>
          </cell>
          <cell r="G99">
            <v>9.3458333333333324E-2</v>
          </cell>
          <cell r="H99">
            <v>9.4541666666666677E-2</v>
          </cell>
          <cell r="I99">
            <v>9.8305752561071713E-2</v>
          </cell>
          <cell r="J99">
            <v>9.2069312625826863E-2</v>
          </cell>
          <cell r="K99">
            <v>9.5319013956860613E-2</v>
          </cell>
          <cell r="L99">
            <v>0.125</v>
          </cell>
          <cell r="M99">
            <v>8.3333333333333329E-2</v>
          </cell>
          <cell r="N99">
            <v>0.1394754670899335</v>
          </cell>
        </row>
        <row r="100">
          <cell r="B100">
            <v>0.25</v>
          </cell>
          <cell r="C100">
            <v>0.14978902953586498</v>
          </cell>
          <cell r="D100">
            <v>0.10923731388635673</v>
          </cell>
          <cell r="E100">
            <v>0.11447482638888888</v>
          </cell>
          <cell r="F100">
            <v>0.10240740740740741</v>
          </cell>
          <cell r="G100">
            <v>0.11483333333333333</v>
          </cell>
          <cell r="H100">
            <v>0.10525</v>
          </cell>
          <cell r="I100">
            <v>0.10103397341211227</v>
          </cell>
          <cell r="J100">
            <v>9.5938471384165294E-2</v>
          </cell>
          <cell r="K100">
            <v>9.0854733131923479E-2</v>
          </cell>
          <cell r="L100">
            <v>8.3333333333333329E-2</v>
          </cell>
          <cell r="M100">
            <v>8.3333333333333329E-2</v>
          </cell>
          <cell r="N100">
            <v>0.11172454229220065</v>
          </cell>
        </row>
        <row r="101">
          <cell r="B101">
            <v>0.125</v>
          </cell>
          <cell r="C101">
            <v>9.1202392193893631E-2</v>
          </cell>
          <cell r="D101">
            <v>9.9701011959521621E-2</v>
          </cell>
          <cell r="E101">
            <v>0.11351132686084142</v>
          </cell>
          <cell r="F101">
            <v>0.11559556627613142</v>
          </cell>
          <cell r="G101">
            <v>8.679166666666667E-2</v>
          </cell>
          <cell r="H101">
            <v>8.8749999999999996E-2</v>
          </cell>
          <cell r="I101">
            <v>8.8859939996841941E-2</v>
          </cell>
          <cell r="J101">
            <v>8.949241357735023E-2</v>
          </cell>
          <cell r="K101">
            <v>8.2429862101759385E-2</v>
          </cell>
          <cell r="L101">
            <v>8.3333333333333329E-2</v>
          </cell>
          <cell r="M101">
            <v>8.3333333333333329E-2</v>
          </cell>
          <cell r="N101">
            <v>0.10717654172360684</v>
          </cell>
        </row>
        <row r="102">
          <cell r="B102">
            <v>0.11988155668358713</v>
          </cell>
          <cell r="C102">
            <v>0.11200776855076346</v>
          </cell>
          <cell r="D102">
            <v>0.12370760959470638</v>
          </cell>
          <cell r="E102">
            <v>0.11010009099181074</v>
          </cell>
          <cell r="F102">
            <v>0.13183969239869861</v>
          </cell>
          <cell r="G102">
            <v>9.6291666666666664E-2</v>
          </cell>
          <cell r="H102">
            <v>9.5250000000000001E-2</v>
          </cell>
          <cell r="I102">
            <v>9.2650103519668736E-2</v>
          </cell>
          <cell r="J102">
            <v>0.10902228404184416</v>
          </cell>
          <cell r="K102">
            <v>0.10001168174673974</v>
          </cell>
          <cell r="L102">
            <v>8.3333333333333329E-2</v>
          </cell>
          <cell r="M102">
            <v>0.125</v>
          </cell>
          <cell r="N102">
            <v>0.11895720068718087</v>
          </cell>
        </row>
        <row r="103">
          <cell r="B103">
            <v>0.125</v>
          </cell>
          <cell r="C103">
            <v>9.1476254480286734E-2</v>
          </cell>
          <cell r="D103">
            <v>9.4033258365705738E-2</v>
          </cell>
          <cell r="E103">
            <v>9.1340075853350189E-2</v>
          </cell>
          <cell r="F103">
            <v>9.1337464497805318E-2</v>
          </cell>
          <cell r="G103">
            <v>8.7916666666666657E-2</v>
          </cell>
          <cell r="H103">
            <v>8.5000000000000006E-2</v>
          </cell>
          <cell r="I103">
            <v>8.1706281833616293E-2</v>
          </cell>
          <cell r="J103">
            <v>8.6240724885844763E-2</v>
          </cell>
          <cell r="K103">
            <v>7.5072761513439487E-2</v>
          </cell>
          <cell r="L103">
            <v>8.3333333333333329E-2</v>
          </cell>
          <cell r="M103">
            <v>8.3333333333333329E-2</v>
          </cell>
          <cell r="N103">
            <v>9.7550137766428888E-2</v>
          </cell>
        </row>
        <row r="104">
          <cell r="B104">
            <v>0.16666666666666666</v>
          </cell>
          <cell r="C104">
            <v>0.14428490990990991</v>
          </cell>
          <cell r="D104">
            <v>0.14695436934997849</v>
          </cell>
          <cell r="E104">
            <v>0.11898737621068668</v>
          </cell>
          <cell r="F104">
            <v>0.11092192281117363</v>
          </cell>
          <cell r="G104">
            <v>0.12658333333333333</v>
          </cell>
          <cell r="H104">
            <v>9.5958333333333326E-2</v>
          </cell>
          <cell r="I104">
            <v>0.11377539873279441</v>
          </cell>
          <cell r="J104">
            <v>0.11255680588617183</v>
          </cell>
          <cell r="K104">
            <v>0.10685970355049983</v>
          </cell>
          <cell r="L104">
            <v>8.3333333333333329E-2</v>
          </cell>
          <cell r="M104">
            <v>8.3333333333333329E-2</v>
          </cell>
          <cell r="N104">
            <v>0.12064708455522974</v>
          </cell>
        </row>
        <row r="106">
          <cell r="B106">
            <v>0.93983140147523714</v>
          </cell>
          <cell r="C106">
            <v>0.97087512020881994</v>
          </cell>
          <cell r="D106">
            <v>0.97517555747197238</v>
          </cell>
          <cell r="E106">
            <v>0.97648215366001212</v>
          </cell>
          <cell r="F106">
            <v>0.98150492651510979</v>
          </cell>
          <cell r="G106">
            <v>0.98478777589134125</v>
          </cell>
          <cell r="H106">
            <v>0.99046328908154968</v>
          </cell>
          <cell r="I106">
            <v>0.98907533647963641</v>
          </cell>
          <cell r="J106">
            <v>0.98918393999263299</v>
          </cell>
          <cell r="K106">
            <v>0.98532118328320695</v>
          </cell>
          <cell r="L106">
            <v>0.98906755147183933</v>
          </cell>
          <cell r="M106">
            <v>0.9906115598447498</v>
          </cell>
          <cell r="N106">
            <v>0.98300299841313366</v>
          </cell>
        </row>
        <row r="107">
          <cell r="B107">
            <v>0.96326530612244898</v>
          </cell>
          <cell r="C107">
            <v>0.97681676326348643</v>
          </cell>
          <cell r="D107">
            <v>0.98732673267326732</v>
          </cell>
          <cell r="E107">
            <v>0.98603026775320135</v>
          </cell>
          <cell r="F107">
            <v>0.9857605177993527</v>
          </cell>
          <cell r="G107">
            <v>0.99342105263157898</v>
          </cell>
          <cell r="H107">
            <v>0.99462943071965626</v>
          </cell>
          <cell r="I107">
            <v>0.99763593380614657</v>
          </cell>
          <cell r="J107">
            <v>0.994823123382226</v>
          </cell>
          <cell r="K107">
            <v>0.99401848830886352</v>
          </cell>
          <cell r="L107">
            <v>0.99268018018018023</v>
          </cell>
          <cell r="M107">
            <v>0.99611111111111106</v>
          </cell>
          <cell r="N107">
            <v>0.98727015558698727</v>
          </cell>
        </row>
        <row r="108">
          <cell r="B108">
            <v>0.76771653543307083</v>
          </cell>
          <cell r="C108">
            <v>0.93670886075949367</v>
          </cell>
          <cell r="D108">
            <v>0.97082953509571557</v>
          </cell>
          <cell r="E108">
            <v>0.97395833333333337</v>
          </cell>
          <cell r="F108">
            <v>0.99316239316239319</v>
          </cell>
          <cell r="G108">
            <v>0.97713178294573644</v>
          </cell>
          <cell r="H108">
            <v>0.98382304390888087</v>
          </cell>
          <cell r="I108">
            <v>0.99172821270310196</v>
          </cell>
          <cell r="J108">
            <v>0.99451453647833243</v>
          </cell>
          <cell r="K108">
            <v>0.99471299093655585</v>
          </cell>
          <cell r="L108">
            <v>0.99853544229642643</v>
          </cell>
          <cell r="M108">
            <v>0.99862825788751719</v>
          </cell>
          <cell r="N108">
            <v>0.9821720752658849</v>
          </cell>
        </row>
        <row r="109">
          <cell r="B109">
            <v>0.97360450021635658</v>
          </cell>
          <cell r="C109">
            <v>0.99102927289896126</v>
          </cell>
          <cell r="D109">
            <v>0.99080036798528059</v>
          </cell>
          <cell r="E109">
            <v>0.97605177993527503</v>
          </cell>
          <cell r="F109">
            <v>0.97381116471399032</v>
          </cell>
          <cell r="G109">
            <v>0.99744027303754268</v>
          </cell>
          <cell r="H109">
            <v>0.99734466277217204</v>
          </cell>
          <cell r="I109">
            <v>0.99857887257224065</v>
          </cell>
          <cell r="J109">
            <v>0.99741905208822146</v>
          </cell>
          <cell r="K109">
            <v>0.99971469329529239</v>
          </cell>
          <cell r="L109">
            <v>0.99914505557138789</v>
          </cell>
          <cell r="M109">
            <v>0.9996007984031936</v>
          </cell>
          <cell r="N109">
            <v>0.99286181497596904</v>
          </cell>
        </row>
        <row r="110">
          <cell r="B110">
            <v>0.94957698815566838</v>
          </cell>
          <cell r="C110">
            <v>0.96758639164211091</v>
          </cell>
          <cell r="D110">
            <v>0.96464019851116622</v>
          </cell>
          <cell r="E110">
            <v>0.96860782529572342</v>
          </cell>
          <cell r="F110">
            <v>0.96539485359361132</v>
          </cell>
          <cell r="G110">
            <v>0.97906892818477087</v>
          </cell>
          <cell r="H110">
            <v>0.98582412301777989</v>
          </cell>
          <cell r="I110">
            <v>0.98593350383631717</v>
          </cell>
          <cell r="J110">
            <v>0.98582978353473005</v>
          </cell>
          <cell r="K110">
            <v>0.97718873454823496</v>
          </cell>
          <cell r="L110">
            <v>0.97990017536759744</v>
          </cell>
          <cell r="M110">
            <v>0.97839876564375106</v>
          </cell>
          <cell r="N110">
            <v>0.9773948489901797</v>
          </cell>
        </row>
        <row r="111">
          <cell r="B111">
            <v>0.9418439716312057</v>
          </cell>
          <cell r="C111">
            <v>0.9844086021505376</v>
          </cell>
          <cell r="D111">
            <v>0.98078102637497444</v>
          </cell>
          <cell r="E111">
            <v>0.98135271807838176</v>
          </cell>
          <cell r="F111">
            <v>0.98702556158017041</v>
          </cell>
          <cell r="G111">
            <v>0.9905325443786982</v>
          </cell>
          <cell r="H111">
            <v>0.99470569915914042</v>
          </cell>
          <cell r="I111">
            <v>0.99518958687040182</v>
          </cell>
          <cell r="J111">
            <v>0.98886986301369861</v>
          </cell>
          <cell r="K111">
            <v>0.99845916795069334</v>
          </cell>
          <cell r="L111">
            <v>0.99851190476190477</v>
          </cell>
          <cell r="M111">
            <v>0.9965397923875432</v>
          </cell>
          <cell r="N111">
            <v>0.98936621710836559</v>
          </cell>
        </row>
        <row r="112">
          <cell r="B112">
            <v>0.9109159347553325</v>
          </cell>
          <cell r="C112">
            <v>0.93648648648648647</v>
          </cell>
          <cell r="D112">
            <v>0.95221696082651741</v>
          </cell>
          <cell r="E112">
            <v>0.97322886059418867</v>
          </cell>
          <cell r="F112">
            <v>0.97838318033757776</v>
          </cell>
          <cell r="G112">
            <v>0.98121944944687423</v>
          </cell>
          <cell r="H112">
            <v>0.98927294398092969</v>
          </cell>
          <cell r="I112">
            <v>0.97421892069040861</v>
          </cell>
          <cell r="J112">
            <v>0.98463536031162091</v>
          </cell>
          <cell r="K112">
            <v>0.96820062047569799</v>
          </cell>
          <cell r="L112">
            <v>0.97592152199762183</v>
          </cell>
          <cell r="M112">
            <v>0.98257211538461542</v>
          </cell>
          <cell r="N112">
            <v>0.97355471864089949</v>
          </cell>
        </row>
        <row r="130">
          <cell r="B130">
            <v>10.927830188679245</v>
          </cell>
          <cell r="C130">
            <v>10.745500849617674</v>
          </cell>
          <cell r="D130">
            <v>10.653608490566038</v>
          </cell>
          <cell r="E130">
            <v>10.616592592592593</v>
          </cell>
          <cell r="F130">
            <v>10.862477558348294</v>
          </cell>
          <cell r="G130">
            <v>10.700802603036875</v>
          </cell>
          <cell r="H130">
            <v>10.81875</v>
          </cell>
          <cell r="I130">
            <v>10.879357798165138</v>
          </cell>
          <cell r="J130">
            <v>9.9993458393458408</v>
          </cell>
          <cell r="K130">
            <v>9.2718750000000014</v>
          </cell>
          <cell r="L130">
            <v>9.5636574074074066</v>
          </cell>
          <cell r="M130">
            <v>9.5826086956521745</v>
          </cell>
          <cell r="N130">
            <v>10.41234937002805</v>
          </cell>
        </row>
        <row r="131">
          <cell r="B131">
            <v>10.6</v>
          </cell>
          <cell r="C131">
            <v>9.7799999999999994</v>
          </cell>
          <cell r="D131">
            <v>10.61808510638298</v>
          </cell>
          <cell r="E131">
            <v>9.9466666666666672</v>
          </cell>
          <cell r="F131">
            <v>9.6999999999999993</v>
          </cell>
          <cell r="G131">
            <v>10.18</v>
          </cell>
          <cell r="H131">
            <v>11</v>
          </cell>
          <cell r="I131">
            <v>11.5</v>
          </cell>
          <cell r="J131">
            <v>10.7</v>
          </cell>
          <cell r="K131">
            <v>12.2</v>
          </cell>
          <cell r="L131">
            <v>10.3</v>
          </cell>
          <cell r="M131">
            <v>9.8000000000000007</v>
          </cell>
          <cell r="N131">
            <v>10.523156862745097</v>
          </cell>
        </row>
        <row r="132">
          <cell r="B132">
            <v>10.5</v>
          </cell>
          <cell r="C132">
            <v>10.413818181818181</v>
          </cell>
          <cell r="D132">
            <v>9.2261842105263145</v>
          </cell>
          <cell r="E132">
            <v>9.9854687500000008</v>
          </cell>
          <cell r="F132">
            <v>10.9</v>
          </cell>
          <cell r="G132">
            <v>11.44</v>
          </cell>
          <cell r="H132">
            <v>10.7</v>
          </cell>
          <cell r="I132">
            <v>10.1</v>
          </cell>
          <cell r="J132">
            <v>7.2</v>
          </cell>
          <cell r="K132">
            <v>8</v>
          </cell>
          <cell r="L132">
            <v>8.6999999999999993</v>
          </cell>
          <cell r="M132">
            <v>7.6</v>
          </cell>
          <cell r="N132">
            <v>9.550779022504214</v>
          </cell>
        </row>
        <row r="133">
          <cell r="B133">
            <v>9.6999999999999993</v>
          </cell>
          <cell r="C133">
            <v>9.91</v>
          </cell>
          <cell r="D133">
            <v>10.08</v>
          </cell>
          <cell r="E133">
            <v>10.728571428571428</v>
          </cell>
          <cell r="F133">
            <v>9.8000000000000007</v>
          </cell>
          <cell r="G133">
            <v>8.7899999999999991</v>
          </cell>
          <cell r="H133">
            <v>10.6</v>
          </cell>
          <cell r="I133">
            <v>10.8</v>
          </cell>
          <cell r="J133">
            <v>10.382424242424243</v>
          </cell>
          <cell r="K133">
            <v>7.5</v>
          </cell>
          <cell r="L133">
            <v>10</v>
          </cell>
          <cell r="M133">
            <v>11.6</v>
          </cell>
          <cell r="N133">
            <v>9.993715012722646</v>
          </cell>
        </row>
        <row r="134">
          <cell r="B134">
            <v>11.2</v>
          </cell>
          <cell r="C134">
            <v>9.6199999999999992</v>
          </cell>
          <cell r="D134">
            <v>9.0819718309859141</v>
          </cell>
          <cell r="E134">
            <v>9.8414606741573039</v>
          </cell>
          <cell r="F134">
            <v>9.6999999999999993</v>
          </cell>
          <cell r="G134">
            <v>9.7200000000000006</v>
          </cell>
          <cell r="H134">
            <v>9.6999999999999993</v>
          </cell>
          <cell r="I134">
            <v>10</v>
          </cell>
          <cell r="J134">
            <v>9.6503030303030304</v>
          </cell>
          <cell r="K134">
            <v>7.24</v>
          </cell>
          <cell r="L134">
            <v>7.8</v>
          </cell>
          <cell r="M134">
            <v>8.1999999999999993</v>
          </cell>
          <cell r="N134">
            <v>9.3089534918232264</v>
          </cell>
        </row>
        <row r="135">
          <cell r="B135">
            <v>11.7</v>
          </cell>
          <cell r="C135">
            <v>13.15</v>
          </cell>
          <cell r="D135">
            <v>13.168536585365853</v>
          </cell>
          <cell r="E135">
            <v>12.340823529411765</v>
          </cell>
          <cell r="F135">
            <v>12.8</v>
          </cell>
          <cell r="G135">
            <v>12.93</v>
          </cell>
          <cell r="H135">
            <v>13.4</v>
          </cell>
          <cell r="I135">
            <v>13.1</v>
          </cell>
          <cell r="J135">
            <v>12.14</v>
          </cell>
          <cell r="K135">
            <v>12.3</v>
          </cell>
          <cell r="L135">
            <v>12.5</v>
          </cell>
          <cell r="M135">
            <v>11.9</v>
          </cell>
          <cell r="N135">
            <v>12.619183333333336</v>
          </cell>
        </row>
        <row r="136">
          <cell r="B136">
            <v>11</v>
          </cell>
          <cell r="C136">
            <v>10.97</v>
          </cell>
          <cell r="D136">
            <v>11.455479452054792</v>
          </cell>
          <cell r="E136">
            <v>10.290862068965517</v>
          </cell>
          <cell r="F136">
            <v>10.5</v>
          </cell>
          <cell r="G136">
            <v>10</v>
          </cell>
          <cell r="H136">
            <v>9.4</v>
          </cell>
          <cell r="I136">
            <v>9.5</v>
          </cell>
          <cell r="J136">
            <v>10</v>
          </cell>
          <cell r="K136">
            <v>8.84</v>
          </cell>
          <cell r="L136">
            <v>6.5</v>
          </cell>
          <cell r="M136">
            <v>8.3000000000000007</v>
          </cell>
          <cell r="N136">
            <v>9.8645704057279247</v>
          </cell>
        </row>
        <row r="138">
          <cell r="B138">
            <v>0.99764150943396224</v>
          </cell>
          <cell r="C138">
            <v>0.9929906542056075</v>
          </cell>
          <cell r="D138">
            <v>0.99056603773584906</v>
          </cell>
          <cell r="E138">
            <v>1</v>
          </cell>
          <cell r="F138">
            <v>0.99820466786355477</v>
          </cell>
          <cell r="G138">
            <v>0.99783080260303691</v>
          </cell>
          <cell r="H138">
            <v>0.99791666666666667</v>
          </cell>
          <cell r="I138">
            <v>0.99770642201834858</v>
          </cell>
          <cell r="J138">
            <v>0.99319727891156462</v>
          </cell>
          <cell r="K138">
            <v>0.99759615384615385</v>
          </cell>
          <cell r="L138">
            <v>1</v>
          </cell>
          <cell r="M138">
            <v>1</v>
          </cell>
          <cell r="N138">
            <v>0.99696509863429439</v>
          </cell>
        </row>
        <row r="139">
          <cell r="B139">
            <v>1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</row>
        <row r="140">
          <cell r="B140">
            <v>0.9838709677419355</v>
          </cell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0.98630136986301364</v>
          </cell>
          <cell r="I140">
            <v>1</v>
          </cell>
          <cell r="J140">
            <v>1</v>
          </cell>
          <cell r="K140">
            <v>0.98734177215189878</v>
          </cell>
          <cell r="L140">
            <v>1</v>
          </cell>
          <cell r="M140">
            <v>1</v>
          </cell>
          <cell r="N140">
            <v>0.99672846237731738</v>
          </cell>
        </row>
        <row r="141">
          <cell r="B141">
            <v>1</v>
          </cell>
          <cell r="C141">
            <v>1</v>
          </cell>
          <cell r="D141">
            <v>1</v>
          </cell>
          <cell r="E141">
            <v>1</v>
          </cell>
          <cell r="F141">
            <v>1</v>
          </cell>
          <cell r="G141">
            <v>1</v>
          </cell>
          <cell r="H141">
            <v>1</v>
          </cell>
          <cell r="I141">
            <v>0.9821428571428571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0.99872773536895676</v>
          </cell>
        </row>
        <row r="142">
          <cell r="B142">
            <v>1</v>
          </cell>
          <cell r="C142">
            <v>1</v>
          </cell>
          <cell r="D142">
            <v>1</v>
          </cell>
          <cell r="E142">
            <v>1</v>
          </cell>
          <cell r="F142">
            <v>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</row>
        <row r="143">
          <cell r="B143">
            <v>1</v>
          </cell>
          <cell r="C143">
            <v>0.97647058823529409</v>
          </cell>
          <cell r="D143">
            <v>0.95121951219512191</v>
          </cell>
          <cell r="E143">
            <v>1</v>
          </cell>
          <cell r="F143">
            <v>0.99328859060402686</v>
          </cell>
          <cell r="G143">
            <v>0.99056603773584906</v>
          </cell>
          <cell r="H143">
            <v>1</v>
          </cell>
          <cell r="I143">
            <v>1</v>
          </cell>
          <cell r="J143">
            <v>0.98095238095238091</v>
          </cell>
          <cell r="K143">
            <v>1</v>
          </cell>
          <cell r="L143">
            <v>1</v>
          </cell>
          <cell r="M143">
            <v>1</v>
          </cell>
          <cell r="N143">
            <v>0.9916666666666667</v>
          </cell>
        </row>
        <row r="144">
          <cell r="B144">
            <v>1</v>
          </cell>
          <cell r="C144">
            <v>0.98701298701298701</v>
          </cell>
          <cell r="D144">
            <v>1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0.98484848484848486</v>
          </cell>
          <cell r="K144">
            <v>1</v>
          </cell>
          <cell r="L144">
            <v>1</v>
          </cell>
          <cell r="M144">
            <v>1</v>
          </cell>
          <cell r="N144">
            <v>0.99761336515513122</v>
          </cell>
        </row>
        <row r="152">
          <cell r="B152">
            <v>24.355677655677656</v>
          </cell>
          <cell r="C152">
            <v>26.809436619718308</v>
          </cell>
          <cell r="D152">
            <v>25.570510510510509</v>
          </cell>
          <cell r="E152">
            <v>25.787953020134228</v>
          </cell>
          <cell r="F152">
            <v>24.789442815249263</v>
          </cell>
          <cell r="G152">
            <v>24.723970223325061</v>
          </cell>
          <cell r="H152">
            <v>22.875773195876288</v>
          </cell>
          <cell r="I152">
            <v>20.609782608695653</v>
          </cell>
          <cell r="J152">
            <v>21.628774703557312</v>
          </cell>
          <cell r="K152">
            <v>25.554421768707481</v>
          </cell>
          <cell r="L152">
            <v>22.722546419098141</v>
          </cell>
          <cell r="M152">
            <v>19.347096774193549</v>
          </cell>
          <cell r="N152">
            <v>23.684092299847016</v>
          </cell>
        </row>
        <row r="153">
          <cell r="B153">
            <v>29.3</v>
          </cell>
          <cell r="C153">
            <v>37.932580645161295</v>
          </cell>
          <cell r="D153">
            <v>33.295555555555559</v>
          </cell>
          <cell r="E153">
            <v>26.931929824561401</v>
          </cell>
          <cell r="F153">
            <v>23.4</v>
          </cell>
          <cell r="G153">
            <v>21.28</v>
          </cell>
          <cell r="H153">
            <v>18.100000000000001</v>
          </cell>
          <cell r="I153">
            <v>17.357199999999999</v>
          </cell>
          <cell r="J153">
            <v>21.608214285714286</v>
          </cell>
          <cell r="K153">
            <v>28.4</v>
          </cell>
          <cell r="L153">
            <v>24.4</v>
          </cell>
          <cell r="M153">
            <v>19.100000000000001</v>
          </cell>
          <cell r="N153">
            <v>24.951301204819281</v>
          </cell>
        </row>
        <row r="154">
          <cell r="B154">
            <v>24.6</v>
          </cell>
          <cell r="C154">
            <v>22.46076923076923</v>
          </cell>
          <cell r="D154">
            <v>21.76581818181818</v>
          </cell>
          <cell r="E154">
            <v>24.161351351351353</v>
          </cell>
          <cell r="F154">
            <v>20.2</v>
          </cell>
          <cell r="G154">
            <v>28.86</v>
          </cell>
          <cell r="H154">
            <v>19.5</v>
          </cell>
          <cell r="I154">
            <v>11.706376811594202</v>
          </cell>
          <cell r="J154">
            <v>15.9</v>
          </cell>
          <cell r="K154">
            <v>18</v>
          </cell>
          <cell r="L154">
            <v>16</v>
          </cell>
          <cell r="M154">
            <v>12.2</v>
          </cell>
          <cell r="N154">
            <v>19.272863013698629</v>
          </cell>
        </row>
        <row r="155">
          <cell r="B155">
            <v>18.899999999999999</v>
          </cell>
          <cell r="C155">
            <v>25.751428571428576</v>
          </cell>
          <cell r="D155">
            <v>21.368409090909093</v>
          </cell>
          <cell r="E155">
            <v>19.799333333333333</v>
          </cell>
          <cell r="F155">
            <v>26.8</v>
          </cell>
          <cell r="G155">
            <v>23.3</v>
          </cell>
          <cell r="H155">
            <v>17.600000000000001</v>
          </cell>
          <cell r="I155">
            <v>18.594347826086956</v>
          </cell>
          <cell r="J155">
            <v>17.100000000000001</v>
          </cell>
          <cell r="K155">
            <v>22.7</v>
          </cell>
          <cell r="L155">
            <v>14.8</v>
          </cell>
          <cell r="M155">
            <v>14.8</v>
          </cell>
          <cell r="N155">
            <v>20.347045045045046</v>
          </cell>
        </row>
        <row r="156">
          <cell r="B156">
            <v>16.7</v>
          </cell>
          <cell r="C156">
            <v>17.421290322580642</v>
          </cell>
          <cell r="D156">
            <v>17.739122807017544</v>
          </cell>
          <cell r="E156">
            <v>21.617818181818183</v>
          </cell>
          <cell r="F156">
            <v>22.8</v>
          </cell>
          <cell r="G156">
            <v>23.32</v>
          </cell>
          <cell r="H156">
            <v>25.5</v>
          </cell>
          <cell r="I156">
            <v>24.747142857142858</v>
          </cell>
          <cell r="J156">
            <v>24.2</v>
          </cell>
          <cell r="K156">
            <v>28.2</v>
          </cell>
          <cell r="L156">
            <v>24.7</v>
          </cell>
          <cell r="M156">
            <v>22.3</v>
          </cell>
          <cell r="N156">
            <v>22.805256975036706</v>
          </cell>
        </row>
        <row r="157">
          <cell r="B157">
            <v>30.4</v>
          </cell>
          <cell r="C157">
            <v>28.454210526315791</v>
          </cell>
          <cell r="D157">
            <v>31.406736842105268</v>
          </cell>
          <cell r="E157">
            <v>31.808297872340425</v>
          </cell>
          <cell r="F157">
            <v>33.9</v>
          </cell>
          <cell r="G157">
            <v>27.68</v>
          </cell>
          <cell r="H157">
            <v>28</v>
          </cell>
          <cell r="I157">
            <v>27.628095238095241</v>
          </cell>
          <cell r="J157">
            <v>28.03</v>
          </cell>
          <cell r="K157">
            <v>30.3</v>
          </cell>
          <cell r="L157">
            <v>33.799999999999997</v>
          </cell>
          <cell r="M157">
            <v>23.7</v>
          </cell>
          <cell r="N157">
            <v>29.40003307607498</v>
          </cell>
        </row>
        <row r="158">
          <cell r="B158">
            <v>24.5</v>
          </cell>
          <cell r="C158">
            <v>28.8475</v>
          </cell>
          <cell r="D158">
            <v>26.98</v>
          </cell>
          <cell r="E158">
            <v>29.487368421052633</v>
          </cell>
          <cell r="F158">
            <v>23.8</v>
          </cell>
          <cell r="G158">
            <v>20.190000000000001</v>
          </cell>
          <cell r="H158">
            <v>23.3</v>
          </cell>
          <cell r="I158">
            <v>20.34293103448276</v>
          </cell>
          <cell r="J158">
            <v>20.997209302325583</v>
          </cell>
          <cell r="K158">
            <v>23.2</v>
          </cell>
          <cell r="L158">
            <v>20.6</v>
          </cell>
          <cell r="M158">
            <v>18.899999999999999</v>
          </cell>
          <cell r="N158">
            <v>23.621782334384854</v>
          </cell>
        </row>
        <row r="160">
          <cell r="B160">
            <v>273</v>
          </cell>
          <cell r="C160">
            <v>284</v>
          </cell>
          <cell r="D160">
            <v>333</v>
          </cell>
          <cell r="E160">
            <v>298</v>
          </cell>
          <cell r="F160">
            <v>341</v>
          </cell>
          <cell r="G160">
            <v>403</v>
          </cell>
          <cell r="H160">
            <v>388</v>
          </cell>
          <cell r="I160">
            <v>368</v>
          </cell>
          <cell r="J160">
            <v>253</v>
          </cell>
          <cell r="K160">
            <v>294</v>
          </cell>
          <cell r="L160">
            <v>377</v>
          </cell>
          <cell r="M160">
            <v>310</v>
          </cell>
          <cell r="N160">
            <v>3922</v>
          </cell>
        </row>
        <row r="161">
          <cell r="B161">
            <v>34</v>
          </cell>
          <cell r="C161">
            <v>31</v>
          </cell>
          <cell r="D161">
            <v>27</v>
          </cell>
          <cell r="E161">
            <v>57</v>
          </cell>
          <cell r="F161">
            <v>42</v>
          </cell>
          <cell r="G161">
            <v>39</v>
          </cell>
          <cell r="H161">
            <v>37</v>
          </cell>
          <cell r="I161">
            <v>25</v>
          </cell>
          <cell r="J161">
            <v>28</v>
          </cell>
          <cell r="K161">
            <v>25</v>
          </cell>
          <cell r="L161">
            <v>34</v>
          </cell>
          <cell r="M161">
            <v>36</v>
          </cell>
          <cell r="N161">
            <v>415</v>
          </cell>
        </row>
        <row r="162">
          <cell r="B162">
            <v>40</v>
          </cell>
          <cell r="C162">
            <v>52</v>
          </cell>
          <cell r="D162">
            <v>55</v>
          </cell>
          <cell r="E162">
            <v>37</v>
          </cell>
          <cell r="F162">
            <v>79</v>
          </cell>
          <cell r="G162">
            <v>70</v>
          </cell>
          <cell r="H162">
            <v>82</v>
          </cell>
          <cell r="I162">
            <v>69</v>
          </cell>
          <cell r="J162">
            <v>44</v>
          </cell>
          <cell r="K162">
            <v>48</v>
          </cell>
          <cell r="L162">
            <v>95</v>
          </cell>
          <cell r="M162">
            <v>59</v>
          </cell>
          <cell r="N162">
            <v>730</v>
          </cell>
        </row>
        <row r="163">
          <cell r="B163">
            <v>34</v>
          </cell>
          <cell r="C163">
            <v>49</v>
          </cell>
          <cell r="D163">
            <v>44</v>
          </cell>
          <cell r="E163">
            <v>45</v>
          </cell>
          <cell r="F163">
            <v>45</v>
          </cell>
          <cell r="G163">
            <v>63</v>
          </cell>
          <cell r="H163">
            <v>48</v>
          </cell>
          <cell r="I163">
            <v>69</v>
          </cell>
          <cell r="J163">
            <v>37</v>
          </cell>
          <cell r="K163">
            <v>42</v>
          </cell>
          <cell r="L163">
            <v>54</v>
          </cell>
          <cell r="M163">
            <v>25</v>
          </cell>
          <cell r="N163">
            <v>555</v>
          </cell>
        </row>
        <row r="164">
          <cell r="B164">
            <v>52</v>
          </cell>
          <cell r="C164">
            <v>31</v>
          </cell>
          <cell r="D164">
            <v>57</v>
          </cell>
          <cell r="E164">
            <v>55</v>
          </cell>
          <cell r="F164">
            <v>62</v>
          </cell>
          <cell r="G164">
            <v>72</v>
          </cell>
          <cell r="H164">
            <v>65</v>
          </cell>
          <cell r="I164">
            <v>63</v>
          </cell>
          <cell r="J164">
            <v>52</v>
          </cell>
          <cell r="K164">
            <v>70</v>
          </cell>
          <cell r="L164">
            <v>44</v>
          </cell>
          <cell r="M164">
            <v>58</v>
          </cell>
          <cell r="N164">
            <v>681</v>
          </cell>
        </row>
        <row r="165">
          <cell r="B165">
            <v>66</v>
          </cell>
          <cell r="C165">
            <v>57</v>
          </cell>
          <cell r="D165">
            <v>95</v>
          </cell>
          <cell r="E165">
            <v>47</v>
          </cell>
          <cell r="F165">
            <v>56</v>
          </cell>
          <cell r="G165">
            <v>101</v>
          </cell>
          <cell r="H165">
            <v>100</v>
          </cell>
          <cell r="I165">
            <v>84</v>
          </cell>
          <cell r="J165">
            <v>49</v>
          </cell>
          <cell r="K165">
            <v>68</v>
          </cell>
          <cell r="L165">
            <v>94</v>
          </cell>
          <cell r="M165">
            <v>90</v>
          </cell>
          <cell r="N165">
            <v>907</v>
          </cell>
        </row>
        <row r="166">
          <cell r="B166">
            <v>47</v>
          </cell>
          <cell r="C166">
            <v>64</v>
          </cell>
          <cell r="D166">
            <v>55</v>
          </cell>
          <cell r="E166">
            <v>57</v>
          </cell>
          <cell r="F166">
            <v>57</v>
          </cell>
          <cell r="G166">
            <v>58</v>
          </cell>
          <cell r="H166">
            <v>56</v>
          </cell>
          <cell r="I166">
            <v>58</v>
          </cell>
          <cell r="J166">
            <v>43</v>
          </cell>
          <cell r="K166">
            <v>41</v>
          </cell>
          <cell r="L166">
            <v>56</v>
          </cell>
          <cell r="M166">
            <v>42</v>
          </cell>
          <cell r="N166">
            <v>634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DOG RCA"/>
      <sheetName val="Invest. Gráfico"/>
      <sheetName val="Inv"/>
      <sheetName val="Tarifas Gasmig Auto"/>
      <sheetName val="DR Evolutiva"/>
    </sheetNames>
    <sheetDataSet>
      <sheetData sheetId="0" refreshError="1">
        <row r="15">
          <cell r="C15">
            <v>2500</v>
          </cell>
          <cell r="D15" t="str">
            <v>m3/mês</v>
          </cell>
          <cell r="E15" t="str">
            <v>Para os primeiros</v>
          </cell>
          <cell r="G15">
            <v>2500</v>
          </cell>
          <cell r="H15" t="str">
            <v>m3</v>
          </cell>
          <cell r="I15">
            <v>0.45860000000000001</v>
          </cell>
          <cell r="J15">
            <v>1146.5</v>
          </cell>
          <cell r="K15">
            <v>1146.5</v>
          </cell>
        </row>
        <row r="16">
          <cell r="C16">
            <v>5000</v>
          </cell>
          <cell r="D16" t="str">
            <v>m3/mês</v>
          </cell>
          <cell r="E16" t="str">
            <v>Para os seguintes</v>
          </cell>
          <cell r="G16">
            <v>2500</v>
          </cell>
          <cell r="H16" t="str">
            <v>m3</v>
          </cell>
          <cell r="I16">
            <v>0.26590000000000003</v>
          </cell>
          <cell r="J16">
            <v>664.75000000000011</v>
          </cell>
          <cell r="K16">
            <v>1811.25</v>
          </cell>
        </row>
        <row r="17">
          <cell r="C17">
            <v>12500</v>
          </cell>
          <cell r="D17" t="str">
            <v>m3/mês</v>
          </cell>
          <cell r="E17" t="str">
            <v>Para os seguintes</v>
          </cell>
          <cell r="G17">
            <v>7500</v>
          </cell>
          <cell r="H17" t="str">
            <v>m3</v>
          </cell>
          <cell r="I17">
            <v>0.25879999999999997</v>
          </cell>
          <cell r="J17">
            <v>1940.9999999999998</v>
          </cell>
          <cell r="K17">
            <v>3752.25</v>
          </cell>
        </row>
        <row r="18">
          <cell r="C18">
            <v>25000</v>
          </cell>
          <cell r="D18" t="str">
            <v>m3/mês</v>
          </cell>
          <cell r="E18" t="str">
            <v>Para os seguintes</v>
          </cell>
          <cell r="G18">
            <v>12500</v>
          </cell>
          <cell r="H18" t="str">
            <v>m3</v>
          </cell>
          <cell r="I18">
            <v>0.24729999999999999</v>
          </cell>
          <cell r="J18">
            <v>3091.25</v>
          </cell>
          <cell r="K18">
            <v>6843.5</v>
          </cell>
        </row>
        <row r="19">
          <cell r="C19">
            <v>125000</v>
          </cell>
          <cell r="D19" t="str">
            <v>m3/mês</v>
          </cell>
          <cell r="E19" t="str">
            <v>Para os seguintes</v>
          </cell>
          <cell r="G19">
            <v>100000</v>
          </cell>
          <cell r="H19" t="str">
            <v>m3</v>
          </cell>
          <cell r="I19">
            <v>0.24479999999999999</v>
          </cell>
          <cell r="J19">
            <v>24480</v>
          </cell>
          <cell r="K19">
            <v>31323.5</v>
          </cell>
        </row>
        <row r="20">
          <cell r="C20">
            <v>375000</v>
          </cell>
          <cell r="D20" t="str">
            <v>m3/mês</v>
          </cell>
          <cell r="E20" t="str">
            <v>Para os seguintes</v>
          </cell>
          <cell r="G20">
            <v>250000</v>
          </cell>
          <cell r="H20" t="str">
            <v>m3</v>
          </cell>
          <cell r="I20">
            <v>0.24340000000000001</v>
          </cell>
          <cell r="J20">
            <v>60850</v>
          </cell>
          <cell r="K20">
            <v>92173.5</v>
          </cell>
        </row>
        <row r="21">
          <cell r="C21">
            <v>750000</v>
          </cell>
          <cell r="D21" t="str">
            <v>m3/mês</v>
          </cell>
          <cell r="E21" t="str">
            <v>Para os seguintes</v>
          </cell>
          <cell r="G21">
            <v>375000</v>
          </cell>
          <cell r="H21" t="str">
            <v>m3</v>
          </cell>
          <cell r="I21">
            <v>0.2361</v>
          </cell>
          <cell r="J21">
            <v>88537.5</v>
          </cell>
          <cell r="K21">
            <v>180711</v>
          </cell>
        </row>
        <row r="22">
          <cell r="C22">
            <v>1500000</v>
          </cell>
          <cell r="D22" t="str">
            <v>m3/mês</v>
          </cell>
          <cell r="E22" t="str">
            <v>Para os seguintes</v>
          </cell>
          <cell r="G22">
            <v>750000</v>
          </cell>
          <cell r="H22" t="str">
            <v>m3</v>
          </cell>
          <cell r="I22">
            <v>0.23130000000000001</v>
          </cell>
          <cell r="J22">
            <v>173475</v>
          </cell>
          <cell r="K22">
            <v>354186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ont"/>
      <sheetName val="Supuestos"/>
      <sheetName val="Resumen Sup Gen"/>
      <sheetName val="Inputs"/>
      <sheetName val="EF"/>
      <sheetName val="Inversiones"/>
      <sheetName val="Ingresos"/>
      <sheetName val="Egresos"/>
      <sheetName val="Deuda"/>
      <sheetName val="Tx"/>
      <sheetName val="Activos"/>
      <sheetName val="Contadores"/>
      <sheetName val="Covenants"/>
    </sheetNames>
    <sheetDataSet>
      <sheetData sheetId="0" refreshError="1"/>
      <sheetData sheetId="1" refreshError="1"/>
      <sheetData sheetId="2" refreshError="1"/>
      <sheetData sheetId="3" refreshError="1">
        <row r="51">
          <cell r="C51">
            <v>2003</v>
          </cell>
        </row>
        <row r="52">
          <cell r="C52">
            <v>2035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Elet"/>
      <sheetName val="Autor-Licit"/>
      <sheetName val="Energização por ano"/>
      <sheetName val="LTs 2002"/>
      <sheetName val="LTs 2003"/>
      <sheetName val="Cronograma"/>
      <sheetName val="Cronograma (2)"/>
      <sheetName val="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tatus"/>
      <sheetName val="Dados2"/>
      <sheetName val="Plan1"/>
      <sheetName val="TABELA AUXILIAR (A)"/>
      <sheetName val="GDP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DATA</v>
          </cell>
          <cell r="C2" t="str">
            <v>SELIC</v>
          </cell>
          <cell r="D2" t="str">
            <v>TAX.MÉD. DI</v>
          </cell>
          <cell r="E2" t="str">
            <v xml:space="preserve">TRFano </v>
          </cell>
          <cell r="F2" t="str">
            <v>TRFmensal</v>
          </cell>
          <cell r="G2" t="str">
            <v>1+TRFmensal</v>
          </cell>
          <cell r="H2" t="str">
            <v>(1+TRF)-12</v>
          </cell>
          <cell r="I2" t="str">
            <v>1-(1+TRF)-12</v>
          </cell>
          <cell r="J2" t="str">
            <v>TRF / 1-(1+TRF)-12</v>
          </cell>
          <cell r="K2" t="str">
            <v>CVACCC DO 5° DIA ÚTIL ANTERIOR</v>
          </cell>
          <cell r="L2" t="str">
            <v>R</v>
          </cell>
          <cell r="M2" t="str">
            <v xml:space="preserve">CVAICCC </v>
          </cell>
          <cell r="N2" t="str">
            <v>PART. %</v>
          </cell>
          <cell r="O2" t="str">
            <v>CVAI/RA1</v>
          </cell>
        </row>
        <row r="3">
          <cell r="B3">
            <v>37591</v>
          </cell>
          <cell r="C3">
            <v>0.219</v>
          </cell>
          <cell r="D3">
            <v>0.3</v>
          </cell>
          <cell r="E3">
            <v>0.219</v>
          </cell>
          <cell r="F3">
            <v>1.6639490435672588E-2</v>
          </cell>
          <cell r="G3">
            <v>1.0166394904356726</v>
          </cell>
          <cell r="H3">
            <v>0.82034454470877705</v>
          </cell>
          <cell r="I3">
            <v>0.17965545529122295</v>
          </cell>
          <cell r="J3">
            <v>9.2618898817738868E-2</v>
          </cell>
          <cell r="K3">
            <v>-23227364.358176202</v>
          </cell>
          <cell r="L3">
            <v>-2151292.9092926756</v>
          </cell>
          <cell r="M3">
            <v>-25815514.911512107</v>
          </cell>
          <cell r="N3">
            <v>-0.41495769893753337</v>
          </cell>
          <cell r="O3">
            <v>-1.7717208348207013E-2</v>
          </cell>
        </row>
        <row r="4">
          <cell r="K4" t="str">
            <v>CVAITIPU DO 5° DIA ÚTIL ANTERIOR</v>
          </cell>
          <cell r="M4" t="str">
            <v>CVAIITAIPU</v>
          </cell>
        </row>
        <row r="5">
          <cell r="B5" t="str">
            <v>RA1 (R$)</v>
          </cell>
          <cell r="C5">
            <v>1457087053.679348</v>
          </cell>
          <cell r="K5">
            <v>65887424.592934817</v>
          </cell>
          <cell r="L5">
            <v>6102420.711734429</v>
          </cell>
          <cell r="M5">
            <v>73229048.540813148</v>
          </cell>
          <cell r="N5">
            <v>1.1770812080269635</v>
          </cell>
          <cell r="O5">
            <v>5.0257154063581576E-2</v>
          </cell>
        </row>
        <row r="6">
          <cell r="B6" t="str">
            <v>ÍNDICE CVA TOTAL</v>
          </cell>
          <cell r="C6">
            <v>4.2696420366631439E-2</v>
          </cell>
          <cell r="K6" t="str">
            <v>CVATRANSP. DO 5° DIA ÚTIL ANTERIOR</v>
          </cell>
          <cell r="M6" t="str">
            <v>CVAITRANSPORTE</v>
          </cell>
        </row>
        <row r="7">
          <cell r="K7">
            <v>329532.34273109474</v>
          </cell>
          <cell r="L7">
            <v>30520.922708583712</v>
          </cell>
          <cell r="M7">
            <v>366251.07250300457</v>
          </cell>
          <cell r="N7">
            <v>5.8871071446836591E-3</v>
          </cell>
          <cell r="O7">
            <v>2.5135840139281284E-4</v>
          </cell>
        </row>
        <row r="8">
          <cell r="B8" t="str">
            <v>Dia do Reajuste</v>
          </cell>
          <cell r="K8" t="str">
            <v>CVAR.B DO 5° DIA ÚTIL ANTERIOR</v>
          </cell>
          <cell r="M8" t="str">
            <v>CVAIREDE BÁSICA</v>
          </cell>
        </row>
        <row r="9">
          <cell r="B9">
            <v>37621</v>
          </cell>
          <cell r="C9">
            <v>37591</v>
          </cell>
          <cell r="D9" t="str">
            <v xml:space="preserve">  30 dias anterior à data do Reajuste Tarifário</v>
          </cell>
          <cell r="K9">
            <v>9577393.8656773213</v>
          </cell>
          <cell r="L9">
            <v>887047.67338280077</v>
          </cell>
          <cell r="M9">
            <v>10644572.080593608</v>
          </cell>
          <cell r="N9">
            <v>0.17110048557536647</v>
          </cell>
          <cell r="O9">
            <v>7.3053782570606058E-3</v>
          </cell>
        </row>
        <row r="10">
          <cell r="C10">
            <v>37613</v>
          </cell>
          <cell r="D10" t="str">
            <v xml:space="preserve">  5 dias úteis anterior à data do Reajuste Tarifário</v>
          </cell>
          <cell r="K10" t="str">
            <v>CVACOMP.FIN DO 5° DIA ÚTIL ANTERIOR</v>
          </cell>
          <cell r="M10" t="str">
            <v>CVAICOMP. FINANCEIRA</v>
          </cell>
        </row>
        <row r="11">
          <cell r="K11">
            <v>42023.933042652083</v>
          </cell>
          <cell r="L11">
            <v>3892.2104024008263</v>
          </cell>
          <cell r="M11">
            <v>46706.524828809917</v>
          </cell>
          <cell r="N11">
            <v>7.507590739431238E-4</v>
          </cell>
          <cell r="O11">
            <v>3.2054725015138544E-5</v>
          </cell>
        </row>
        <row r="12">
          <cell r="K12" t="str">
            <v>CVAE.S DO 5° DIA ÚTIL ANTERIOR</v>
          </cell>
          <cell r="M12" t="str">
            <v>CVAIENCARGOS DE SERVIÇO</v>
          </cell>
        </row>
        <row r="13">
          <cell r="B13" t="str">
            <v>CVAITOTAL/CVATOTAL</v>
          </cell>
          <cell r="C13">
            <v>0.11142678581286636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OBS: PREENCHER SÓMENTE OS CAMPOS VERDES</v>
          </cell>
          <cell r="K14" t="str">
            <v>CVATOTAL DO 5° DIA ÚTIL ANTERIOR</v>
          </cell>
          <cell r="M14" t="str">
            <v>CVAITOTAL</v>
          </cell>
        </row>
        <row r="15">
          <cell r="K15">
            <v>52609010.376209684</v>
          </cell>
          <cell r="L15">
            <v>4872588.6089355387</v>
          </cell>
          <cell r="M15">
            <v>58471063.307226464</v>
          </cell>
          <cell r="N15">
            <v>0.93986186088342327</v>
          </cell>
          <cell r="O15">
            <v>4.0128737098843119E-2</v>
          </cell>
        </row>
        <row r="17">
          <cell r="K17" t="str">
            <v>SALDO CVA  ANTERIOR</v>
          </cell>
        </row>
        <row r="18">
          <cell r="K18">
            <v>3366247.8673366951</v>
          </cell>
          <cell r="L18">
            <v>311778.1706202866</v>
          </cell>
          <cell r="M18">
            <v>3741338.0474434393</v>
          </cell>
          <cell r="N18">
            <v>6.013813911657663E-2</v>
          </cell>
          <cell r="O18">
            <v>2.567683267788317E-3</v>
          </cell>
        </row>
        <row r="20">
          <cell r="K20" t="str">
            <v>CVA TOTAL</v>
          </cell>
          <cell r="M20">
            <v>62212401.354669906</v>
          </cell>
          <cell r="N20">
            <v>1</v>
          </cell>
          <cell r="O20">
            <v>4.2696420366631432E-2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Menu"/>
      <sheetName val="Inputs"/>
      <sheetName val="Inputs_Decisao_Comercial"/>
      <sheetName val="Análise_Anual_Spot_Futuro"/>
      <sheetName val="Bilateral de Equilibrio"/>
      <sheetName val="Tarifa_media"/>
      <sheetName val="Decisão_Comercial-Consum_Intern"/>
      <sheetName val="Decisão_Comercial-Venda"/>
      <sheetName val="Decisão_Comercial-Intermediação"/>
      <sheetName val="Tabelas"/>
      <sheetName val="Analise Comercial_v2"/>
      <sheetName val=" AnexoOpDiv99"/>
      <sheetName val="GrafdivB"/>
      <sheetName val="ServDiv"/>
      <sheetName val="Ativo"/>
      <sheetName val="Exigível"/>
      <sheetName val="PAGAMENTO"/>
      <sheetName val="0 &lt; VCM &lt; 1.350"/>
      <sheetName val="Bilateral_de_Equilibrio1"/>
      <sheetName val="Analise_Comercial_v21"/>
      <sheetName val="Bilateral_de_Equilibrio"/>
      <sheetName val="Analise_Comercial_v2"/>
      <sheetName val="Project data"/>
      <sheetName val="Finance data"/>
      <sheetName val="Operating Cash flow"/>
      <sheetName val="Debt"/>
      <sheetName val="USS99"/>
      <sheetName val="CIF-3"/>
      <sheetName val="Resultado"/>
      <sheetName val="Ativo "/>
      <sheetName val="2. Outras Receitas"/>
      <sheetName val="CALC-RESUMO"/>
    </sheetNames>
    <sheetDataSet>
      <sheetData sheetId="0" refreshError="1"/>
      <sheetData sheetId="1" refreshError="1"/>
      <sheetData sheetId="2" refreshError="1">
        <row r="19">
          <cell r="C19">
            <v>260</v>
          </cell>
        </row>
        <row r="20">
          <cell r="C20">
            <v>3</v>
          </cell>
        </row>
        <row r="21">
          <cell r="C21">
            <v>66</v>
          </cell>
        </row>
        <row r="22">
          <cell r="C22">
            <v>664</v>
          </cell>
        </row>
        <row r="23">
          <cell r="C23">
            <v>462</v>
          </cell>
        </row>
        <row r="24">
          <cell r="C24">
            <v>318</v>
          </cell>
        </row>
        <row r="46">
          <cell r="C46">
            <v>3.6499999999999998E-2</v>
          </cell>
        </row>
        <row r="49">
          <cell r="C49">
            <v>6</v>
          </cell>
        </row>
        <row r="50">
          <cell r="C50">
            <v>2</v>
          </cell>
        </row>
        <row r="51">
          <cell r="C51">
            <v>0.2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"/>
      <sheetName val="Rel.1"/>
      <sheetName val="Rel.2"/>
      <sheetName val="Rel.3"/>
      <sheetName val="BD"/>
      <sheetName val="Aux_1"/>
      <sheetName val="Aux_2"/>
      <sheetName val="Aux_3"/>
      <sheetName val="Aux_4"/>
    </sheetNames>
    <sheetDataSet>
      <sheetData sheetId="0" refreshError="1">
        <row r="16">
          <cell r="H16" t="str">
            <v>P</v>
          </cell>
        </row>
        <row r="25">
          <cell r="H25">
            <v>2000</v>
          </cell>
        </row>
        <row r="26">
          <cell r="H26" t="str">
            <v>Julho</v>
          </cell>
        </row>
        <row r="27">
          <cell r="H27">
            <v>2006</v>
          </cell>
        </row>
        <row r="28">
          <cell r="H28">
            <v>515.79999999999995</v>
          </cell>
        </row>
        <row r="29">
          <cell r="H29">
            <v>16.920000000000002</v>
          </cell>
        </row>
        <row r="30">
          <cell r="H30">
            <v>550</v>
          </cell>
        </row>
        <row r="35">
          <cell r="D35" t="str">
            <v>Janeiro</v>
          </cell>
          <cell r="E35">
            <v>2002</v>
          </cell>
          <cell r="F35" t="str">
            <v>L</v>
          </cell>
        </row>
        <row r="36">
          <cell r="D36" t="str">
            <v>Fevereiro</v>
          </cell>
          <cell r="E36">
            <v>2003</v>
          </cell>
          <cell r="F36" t="str">
            <v>M</v>
          </cell>
        </row>
        <row r="37">
          <cell r="D37" t="str">
            <v>Março</v>
          </cell>
          <cell r="E37">
            <v>2004</v>
          </cell>
          <cell r="F37" t="str">
            <v>P</v>
          </cell>
        </row>
        <row r="38">
          <cell r="D38" t="str">
            <v>Abril</v>
          </cell>
          <cell r="E38">
            <v>2005</v>
          </cell>
        </row>
        <row r="39">
          <cell r="D39" t="str">
            <v>Maio</v>
          </cell>
          <cell r="E39">
            <v>2006</v>
          </cell>
        </row>
        <row r="40">
          <cell r="D40" t="str">
            <v>Junho</v>
          </cell>
          <cell r="E40">
            <v>2007</v>
          </cell>
        </row>
        <row r="41">
          <cell r="D41" t="str">
            <v>Julho</v>
          </cell>
          <cell r="E41">
            <v>2008</v>
          </cell>
        </row>
        <row r="42">
          <cell r="D42" t="str">
            <v>Agosto</v>
          </cell>
          <cell r="E42">
            <v>2009</v>
          </cell>
        </row>
        <row r="43">
          <cell r="D43" t="str">
            <v>Setembro</v>
          </cell>
          <cell r="E43">
            <v>2010</v>
          </cell>
        </row>
        <row r="44">
          <cell r="D44" t="str">
            <v>Outubro</v>
          </cell>
        </row>
        <row r="45">
          <cell r="D45" t="str">
            <v>Novembro</v>
          </cell>
        </row>
        <row r="46">
          <cell r="D46" t="str">
            <v>Dezembro</v>
          </cell>
        </row>
        <row r="50">
          <cell r="H50">
            <v>38869</v>
          </cell>
        </row>
        <row r="51">
          <cell r="H51">
            <v>37257</v>
          </cell>
        </row>
        <row r="52">
          <cell r="H52">
            <v>38899</v>
          </cell>
        </row>
        <row r="53">
          <cell r="H53">
            <v>49</v>
          </cell>
        </row>
      </sheetData>
      <sheetData sheetId="1" refreshError="1"/>
      <sheetData sheetId="2" refreshError="1"/>
      <sheetData sheetId="3" refreshError="1">
        <row r="10">
          <cell r="D10" t="str">
            <v>PLDmed = 52,51 R$/MWh</v>
          </cell>
          <cell r="G10" t="str">
            <v>PLDmed = 126,29 R$/MWh</v>
          </cell>
          <cell r="J10" t="str">
            <v>PLDmed = 148,85 R$/MWh</v>
          </cell>
          <cell r="M10" t="str">
            <v>PLDmed = 141,53 R$/MWh</v>
          </cell>
          <cell r="P10" t="str">
            <v>PLDmed = 159,93 R$/MWh</v>
          </cell>
        </row>
        <row r="15">
          <cell r="D15" t="str">
            <v>PLDmed = 57,93 R$/MWh</v>
          </cell>
          <cell r="G15" t="str">
            <v>PLDmed = 124,37 R$/MWh</v>
          </cell>
          <cell r="J15" t="str">
            <v>PLDmed = 145,63 R$/MWh</v>
          </cell>
          <cell r="M15" t="str">
            <v>PLDmed = 138,96 R$/MWh</v>
          </cell>
          <cell r="P15" t="str">
            <v>PLDmed = 154,33 R$/MWh</v>
          </cell>
        </row>
        <row r="19">
          <cell r="D19" t="str">
            <v>PLDmed = 27,26 R$/MWh</v>
          </cell>
          <cell r="G19" t="str">
            <v>PLDmed = 98,38 R$/MWh</v>
          </cell>
          <cell r="J19" t="str">
            <v>PLDmed = 130,62 R$/MWh</v>
          </cell>
          <cell r="M19" t="str">
            <v>PLDmed = 134,33 R$/MWh</v>
          </cell>
          <cell r="P19" t="str">
            <v>PLDmed = 160,13 R$/MWh</v>
          </cell>
        </row>
        <row r="23">
          <cell r="D23" t="str">
            <v>PLDmed = 76,79 R$/MWh</v>
          </cell>
          <cell r="G23" t="str">
            <v>PLDmed = 118,80 R$/MWh</v>
          </cell>
          <cell r="J23" t="str">
            <v>PLDmed = 153,97 R$/MWh</v>
          </cell>
          <cell r="M23" t="str">
            <v>PLDmed = 152,92 R$/MWh</v>
          </cell>
          <cell r="P23" t="str">
            <v>PLDmed = 175,24 R$/MWh</v>
          </cell>
        </row>
      </sheetData>
      <sheetData sheetId="4" refreshError="1"/>
      <sheetData sheetId="5" refreshError="1">
        <row r="4">
          <cell r="D4">
            <v>14</v>
          </cell>
          <cell r="E4">
            <v>59.6</v>
          </cell>
          <cell r="F4">
            <v>60.21</v>
          </cell>
          <cell r="G4">
            <v>21.83</v>
          </cell>
          <cell r="H4">
            <v>16.920000000000002</v>
          </cell>
          <cell r="K4">
            <v>59.6</v>
          </cell>
          <cell r="N4">
            <v>60.21</v>
          </cell>
          <cell r="Q4">
            <v>21.83</v>
          </cell>
          <cell r="T4">
            <v>16.920000000000002</v>
          </cell>
          <cell r="W4">
            <v>67</v>
          </cell>
          <cell r="X4">
            <v>69.069999999999993</v>
          </cell>
          <cell r="Y4">
            <v>23.33</v>
          </cell>
          <cell r="Z4">
            <v>43.95</v>
          </cell>
          <cell r="AA4" t="str">
            <v/>
          </cell>
        </row>
        <row r="5">
          <cell r="D5">
            <v>28</v>
          </cell>
          <cell r="E5">
            <v>60.21</v>
          </cell>
          <cell r="F5">
            <v>62.88</v>
          </cell>
          <cell r="G5">
            <v>21.83</v>
          </cell>
          <cell r="H5">
            <v>16.920000000000002</v>
          </cell>
          <cell r="K5">
            <v>59.6</v>
          </cell>
          <cell r="N5">
            <v>60.21</v>
          </cell>
          <cell r="Q5">
            <v>21.83</v>
          </cell>
          <cell r="T5">
            <v>16.920000000000002</v>
          </cell>
          <cell r="W5">
            <v>67</v>
          </cell>
          <cell r="X5">
            <v>69.069999999999993</v>
          </cell>
          <cell r="Y5">
            <v>23.33</v>
          </cell>
          <cell r="Z5">
            <v>43.95</v>
          </cell>
          <cell r="AA5" t="str">
            <v/>
          </cell>
        </row>
        <row r="6">
          <cell r="D6">
            <v>6</v>
          </cell>
          <cell r="E6">
            <v>60.32</v>
          </cell>
          <cell r="F6">
            <v>63.53</v>
          </cell>
          <cell r="G6">
            <v>21.92</v>
          </cell>
          <cell r="H6">
            <v>16.920000000000002</v>
          </cell>
          <cell r="K6">
            <v>59.6</v>
          </cell>
          <cell r="N6">
            <v>60.21</v>
          </cell>
          <cell r="Q6">
            <v>21.83</v>
          </cell>
          <cell r="T6">
            <v>16.920000000000002</v>
          </cell>
          <cell r="W6">
            <v>67</v>
          </cell>
          <cell r="X6">
            <v>69.069999999999993</v>
          </cell>
          <cell r="Y6">
            <v>23.33</v>
          </cell>
          <cell r="Z6">
            <v>43.95</v>
          </cell>
          <cell r="AA6" t="str">
            <v/>
          </cell>
        </row>
        <row r="7">
          <cell r="D7">
            <v>61</v>
          </cell>
          <cell r="E7">
            <v>61.31</v>
          </cell>
          <cell r="F7">
            <v>61.31</v>
          </cell>
          <cell r="G7">
            <v>22.38</v>
          </cell>
          <cell r="H7">
            <v>16.920000000000002</v>
          </cell>
          <cell r="K7">
            <v>59.6</v>
          </cell>
          <cell r="N7">
            <v>60.21</v>
          </cell>
          <cell r="Q7">
            <v>21.83</v>
          </cell>
          <cell r="T7">
            <v>16.920000000000002</v>
          </cell>
          <cell r="W7">
            <v>67</v>
          </cell>
          <cell r="X7">
            <v>69.069999999999993</v>
          </cell>
          <cell r="Y7">
            <v>23.33</v>
          </cell>
          <cell r="Z7">
            <v>43.95</v>
          </cell>
          <cell r="AA7" t="str">
            <v/>
          </cell>
        </row>
        <row r="8">
          <cell r="D8">
            <v>89</v>
          </cell>
          <cell r="E8">
            <v>61.98</v>
          </cell>
          <cell r="F8">
            <v>65.349999999999994</v>
          </cell>
          <cell r="G8">
            <v>22.38</v>
          </cell>
          <cell r="H8">
            <v>16.920000000000002</v>
          </cell>
          <cell r="K8">
            <v>59.6</v>
          </cell>
          <cell r="N8">
            <v>60.21</v>
          </cell>
          <cell r="Q8">
            <v>21.83</v>
          </cell>
          <cell r="T8">
            <v>16.920000000000002</v>
          </cell>
          <cell r="W8">
            <v>67</v>
          </cell>
          <cell r="X8">
            <v>69.069999999999993</v>
          </cell>
          <cell r="Y8">
            <v>23.33</v>
          </cell>
          <cell r="Z8">
            <v>43.95</v>
          </cell>
          <cell r="AA8" t="str">
            <v/>
          </cell>
        </row>
        <row r="9">
          <cell r="D9">
            <v>18</v>
          </cell>
          <cell r="E9">
            <v>63.09</v>
          </cell>
          <cell r="F9">
            <v>65.69</v>
          </cell>
          <cell r="G9">
            <v>22.38</v>
          </cell>
          <cell r="H9">
            <v>16.920000000000002</v>
          </cell>
          <cell r="K9">
            <v>59.6</v>
          </cell>
          <cell r="N9">
            <v>60.21</v>
          </cell>
          <cell r="Q9">
            <v>21.83</v>
          </cell>
          <cell r="T9">
            <v>16.920000000000002</v>
          </cell>
          <cell r="W9">
            <v>67</v>
          </cell>
          <cell r="X9">
            <v>69.069999999999993</v>
          </cell>
          <cell r="Y9">
            <v>23.33</v>
          </cell>
          <cell r="Z9">
            <v>43.95</v>
          </cell>
          <cell r="AA9" t="str">
            <v/>
          </cell>
        </row>
        <row r="10">
          <cell r="D10">
            <v>73</v>
          </cell>
          <cell r="E10">
            <v>64.5</v>
          </cell>
          <cell r="F10">
            <v>64.73</v>
          </cell>
          <cell r="G10">
            <v>23.13</v>
          </cell>
          <cell r="H10">
            <v>23.13</v>
          </cell>
          <cell r="K10">
            <v>59.6</v>
          </cell>
          <cell r="N10">
            <v>60.21</v>
          </cell>
          <cell r="Q10">
            <v>21.83</v>
          </cell>
          <cell r="T10">
            <v>16.920000000000002</v>
          </cell>
          <cell r="W10">
            <v>67</v>
          </cell>
          <cell r="X10">
            <v>69.069999999999993</v>
          </cell>
          <cell r="Y10">
            <v>23.33</v>
          </cell>
          <cell r="Z10">
            <v>43.95</v>
          </cell>
          <cell r="AA10" t="str">
            <v/>
          </cell>
        </row>
        <row r="11">
          <cell r="D11">
            <v>80</v>
          </cell>
          <cell r="E11">
            <v>64.73</v>
          </cell>
          <cell r="F11">
            <v>67.930000000000007</v>
          </cell>
          <cell r="G11">
            <v>23.13</v>
          </cell>
          <cell r="H11">
            <v>23.13</v>
          </cell>
          <cell r="K11">
            <v>59.6</v>
          </cell>
          <cell r="N11">
            <v>60.21</v>
          </cell>
          <cell r="Q11">
            <v>21.83</v>
          </cell>
          <cell r="T11">
            <v>16.920000000000002</v>
          </cell>
          <cell r="W11">
            <v>67</v>
          </cell>
          <cell r="X11">
            <v>69.069999999999993</v>
          </cell>
          <cell r="Y11">
            <v>23.33</v>
          </cell>
          <cell r="Z11">
            <v>43.95</v>
          </cell>
          <cell r="AA11" t="str">
            <v/>
          </cell>
        </row>
        <row r="12">
          <cell r="D12">
            <v>15</v>
          </cell>
          <cell r="E12">
            <v>65.44</v>
          </cell>
          <cell r="F12">
            <v>68.63</v>
          </cell>
          <cell r="G12">
            <v>23.28</v>
          </cell>
          <cell r="H12">
            <v>23.28</v>
          </cell>
          <cell r="K12">
            <v>59.6</v>
          </cell>
          <cell r="N12">
            <v>60.21</v>
          </cell>
          <cell r="Q12">
            <v>21.83</v>
          </cell>
          <cell r="T12">
            <v>16.920000000000002</v>
          </cell>
          <cell r="W12">
            <v>67</v>
          </cell>
          <cell r="X12">
            <v>69.069999999999993</v>
          </cell>
          <cell r="Y12">
            <v>23.33</v>
          </cell>
          <cell r="Z12">
            <v>43.95</v>
          </cell>
          <cell r="AA12" t="str">
            <v/>
          </cell>
        </row>
        <row r="13">
          <cell r="D13">
            <v>61</v>
          </cell>
          <cell r="E13">
            <v>70.150000000000006</v>
          </cell>
          <cell r="F13">
            <v>70.34</v>
          </cell>
          <cell r="G13">
            <v>23.93</v>
          </cell>
          <cell r="H13">
            <v>70.150000000000006</v>
          </cell>
          <cell r="K13">
            <v>59.6</v>
          </cell>
          <cell r="N13">
            <v>60.21</v>
          </cell>
          <cell r="Q13">
            <v>21.83</v>
          </cell>
          <cell r="T13">
            <v>16.920000000000002</v>
          </cell>
          <cell r="W13">
            <v>67</v>
          </cell>
          <cell r="X13">
            <v>69.069999999999993</v>
          </cell>
          <cell r="Y13">
            <v>23.33</v>
          </cell>
          <cell r="Z13">
            <v>43.95</v>
          </cell>
          <cell r="AA13" t="str">
            <v/>
          </cell>
        </row>
        <row r="14">
          <cell r="D14">
            <v>89</v>
          </cell>
          <cell r="E14">
            <v>70.34</v>
          </cell>
          <cell r="F14">
            <v>74.03</v>
          </cell>
          <cell r="G14">
            <v>23.93</v>
          </cell>
          <cell r="H14">
            <v>70.34</v>
          </cell>
          <cell r="K14">
            <v>59.6</v>
          </cell>
          <cell r="N14">
            <v>60.21</v>
          </cell>
          <cell r="Q14">
            <v>21.83</v>
          </cell>
          <cell r="T14">
            <v>16.920000000000002</v>
          </cell>
          <cell r="W14">
            <v>67</v>
          </cell>
          <cell r="X14">
            <v>69.069999999999993</v>
          </cell>
          <cell r="Y14">
            <v>23.33</v>
          </cell>
          <cell r="Z14">
            <v>43.95</v>
          </cell>
          <cell r="AA14" t="str">
            <v/>
          </cell>
        </row>
        <row r="15">
          <cell r="D15">
            <v>18</v>
          </cell>
          <cell r="E15">
            <v>71.400000000000006</v>
          </cell>
          <cell r="F15">
            <v>75.37</v>
          </cell>
          <cell r="G15">
            <v>23.93</v>
          </cell>
          <cell r="H15">
            <v>71.400000000000006</v>
          </cell>
          <cell r="K15">
            <v>59.6</v>
          </cell>
          <cell r="N15">
            <v>60.21</v>
          </cell>
          <cell r="Q15">
            <v>21.83</v>
          </cell>
          <cell r="T15">
            <v>16.920000000000002</v>
          </cell>
          <cell r="W15">
            <v>67</v>
          </cell>
          <cell r="X15">
            <v>69.069999999999993</v>
          </cell>
          <cell r="Y15">
            <v>23.33</v>
          </cell>
          <cell r="Z15">
            <v>43.95</v>
          </cell>
          <cell r="AA15" t="str">
            <v/>
          </cell>
        </row>
        <row r="16">
          <cell r="D16">
            <v>61</v>
          </cell>
          <cell r="E16">
            <v>71.599999999999994</v>
          </cell>
          <cell r="F16">
            <v>71.599999999999994</v>
          </cell>
          <cell r="G16">
            <v>24.29</v>
          </cell>
          <cell r="H16">
            <v>71.599999999999994</v>
          </cell>
          <cell r="K16">
            <v>59.6</v>
          </cell>
          <cell r="N16">
            <v>60.21</v>
          </cell>
          <cell r="Q16">
            <v>21.83</v>
          </cell>
          <cell r="T16">
            <v>16.920000000000002</v>
          </cell>
          <cell r="W16">
            <v>67</v>
          </cell>
          <cell r="X16">
            <v>69.069999999999993</v>
          </cell>
          <cell r="Y16">
            <v>23.33</v>
          </cell>
          <cell r="Z16">
            <v>43.95</v>
          </cell>
          <cell r="AA16" t="str">
            <v/>
          </cell>
        </row>
        <row r="17">
          <cell r="D17">
            <v>89</v>
          </cell>
          <cell r="E17">
            <v>73.62</v>
          </cell>
          <cell r="F17">
            <v>76.67</v>
          </cell>
          <cell r="G17">
            <v>24.29</v>
          </cell>
          <cell r="H17">
            <v>73.62</v>
          </cell>
          <cell r="K17">
            <v>59.6</v>
          </cell>
          <cell r="N17">
            <v>60.21</v>
          </cell>
          <cell r="Q17">
            <v>21.83</v>
          </cell>
          <cell r="T17">
            <v>16.920000000000002</v>
          </cell>
          <cell r="W17">
            <v>67</v>
          </cell>
          <cell r="X17">
            <v>69.069999999999993</v>
          </cell>
          <cell r="Y17">
            <v>23.33</v>
          </cell>
          <cell r="Z17">
            <v>43.95</v>
          </cell>
          <cell r="AA17" t="str">
            <v/>
          </cell>
        </row>
        <row r="18">
          <cell r="D18">
            <v>18</v>
          </cell>
          <cell r="E18">
            <v>75.36</v>
          </cell>
          <cell r="F18">
            <v>77.430000000000007</v>
          </cell>
          <cell r="G18">
            <v>24.29</v>
          </cell>
          <cell r="H18">
            <v>75.36</v>
          </cell>
          <cell r="L18">
            <v>60.21</v>
          </cell>
          <cell r="O18">
            <v>62.88</v>
          </cell>
          <cell r="R18">
            <v>21.83</v>
          </cell>
          <cell r="U18">
            <v>16.920000000000002</v>
          </cell>
          <cell r="W18">
            <v>67</v>
          </cell>
          <cell r="X18">
            <v>69.069999999999993</v>
          </cell>
          <cell r="Y18">
            <v>23.33</v>
          </cell>
          <cell r="Z18">
            <v>43.95</v>
          </cell>
          <cell r="AA18" t="str">
            <v/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L19">
            <v>60.21</v>
          </cell>
          <cell r="O19">
            <v>62.88</v>
          </cell>
          <cell r="R19">
            <v>21.83</v>
          </cell>
          <cell r="U19">
            <v>16.920000000000002</v>
          </cell>
          <cell r="W19">
            <v>67</v>
          </cell>
          <cell r="X19">
            <v>69.069999999999993</v>
          </cell>
          <cell r="Y19">
            <v>23.33</v>
          </cell>
          <cell r="Z19">
            <v>43.95</v>
          </cell>
          <cell r="AA19" t="str">
            <v/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L20">
            <v>60.21</v>
          </cell>
          <cell r="O20">
            <v>62.88</v>
          </cell>
          <cell r="R20">
            <v>21.83</v>
          </cell>
          <cell r="U20">
            <v>16.920000000000002</v>
          </cell>
          <cell r="W20">
            <v>67</v>
          </cell>
          <cell r="X20">
            <v>69.069999999999993</v>
          </cell>
          <cell r="Y20">
            <v>23.33</v>
          </cell>
          <cell r="Z20">
            <v>43.95</v>
          </cell>
          <cell r="AA20" t="str">
            <v/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L21">
            <v>60.21</v>
          </cell>
          <cell r="O21">
            <v>62.88</v>
          </cell>
          <cell r="R21">
            <v>21.83</v>
          </cell>
          <cell r="U21">
            <v>16.920000000000002</v>
          </cell>
          <cell r="W21">
            <v>67</v>
          </cell>
          <cell r="X21">
            <v>69.069999999999993</v>
          </cell>
          <cell r="Y21">
            <v>23.33</v>
          </cell>
          <cell r="Z21">
            <v>43.95</v>
          </cell>
          <cell r="AA21" t="str">
            <v/>
          </cell>
        </row>
        <row r="22">
          <cell r="L22">
            <v>60.21</v>
          </cell>
          <cell r="O22">
            <v>62.88</v>
          </cell>
          <cell r="R22">
            <v>21.83</v>
          </cell>
          <cell r="U22">
            <v>16.920000000000002</v>
          </cell>
          <cell r="W22">
            <v>67</v>
          </cell>
          <cell r="X22">
            <v>69.069999999999993</v>
          </cell>
          <cell r="Y22">
            <v>23.33</v>
          </cell>
          <cell r="Z22">
            <v>43.95</v>
          </cell>
          <cell r="AA22" t="str">
            <v/>
          </cell>
        </row>
        <row r="23">
          <cell r="L23">
            <v>60.21</v>
          </cell>
          <cell r="O23">
            <v>62.88</v>
          </cell>
          <cell r="R23">
            <v>21.83</v>
          </cell>
          <cell r="U23">
            <v>16.920000000000002</v>
          </cell>
          <cell r="W23">
            <v>67</v>
          </cell>
          <cell r="X23">
            <v>69.069999999999993</v>
          </cell>
          <cell r="Y23">
            <v>23.33</v>
          </cell>
          <cell r="Z23">
            <v>43.95</v>
          </cell>
          <cell r="AA23" t="str">
            <v/>
          </cell>
        </row>
        <row r="24">
          <cell r="L24">
            <v>60.21</v>
          </cell>
          <cell r="O24">
            <v>62.88</v>
          </cell>
          <cell r="R24">
            <v>21.83</v>
          </cell>
          <cell r="U24">
            <v>16.920000000000002</v>
          </cell>
          <cell r="W24">
            <v>67</v>
          </cell>
          <cell r="X24">
            <v>69.069999999999993</v>
          </cell>
          <cell r="Y24">
            <v>23.33</v>
          </cell>
          <cell r="Z24">
            <v>43.95</v>
          </cell>
          <cell r="AA24" t="str">
            <v/>
          </cell>
        </row>
        <row r="25">
          <cell r="L25">
            <v>60.21</v>
          </cell>
          <cell r="O25">
            <v>62.88</v>
          </cell>
          <cell r="R25">
            <v>21.83</v>
          </cell>
          <cell r="U25">
            <v>16.920000000000002</v>
          </cell>
          <cell r="W25">
            <v>67</v>
          </cell>
          <cell r="X25">
            <v>69.069999999999993</v>
          </cell>
          <cell r="Y25">
            <v>23.33</v>
          </cell>
          <cell r="Z25">
            <v>43.95</v>
          </cell>
          <cell r="AA25" t="str">
            <v/>
          </cell>
        </row>
        <row r="26">
          <cell r="L26">
            <v>60.21</v>
          </cell>
          <cell r="O26">
            <v>62.88</v>
          </cell>
          <cell r="R26">
            <v>21.83</v>
          </cell>
          <cell r="U26">
            <v>16.920000000000002</v>
          </cell>
          <cell r="W26">
            <v>67</v>
          </cell>
          <cell r="X26">
            <v>69.069999999999993</v>
          </cell>
          <cell r="Y26">
            <v>23.33</v>
          </cell>
          <cell r="Z26">
            <v>43.95</v>
          </cell>
          <cell r="AA26" t="str">
            <v/>
          </cell>
        </row>
        <row r="27">
          <cell r="L27">
            <v>60.21</v>
          </cell>
          <cell r="O27">
            <v>62.88</v>
          </cell>
          <cell r="R27">
            <v>21.83</v>
          </cell>
          <cell r="U27">
            <v>16.920000000000002</v>
          </cell>
          <cell r="W27">
            <v>67</v>
          </cell>
          <cell r="X27">
            <v>69.069999999999993</v>
          </cell>
          <cell r="Y27">
            <v>23.33</v>
          </cell>
          <cell r="Z27">
            <v>43.95</v>
          </cell>
          <cell r="AA27" t="str">
            <v/>
          </cell>
        </row>
        <row r="28">
          <cell r="E28">
            <v>100</v>
          </cell>
          <cell r="L28">
            <v>60.21</v>
          </cell>
          <cell r="O28">
            <v>62.88</v>
          </cell>
          <cell r="R28">
            <v>21.83</v>
          </cell>
          <cell r="U28">
            <v>16.920000000000002</v>
          </cell>
          <cell r="W28">
            <v>67</v>
          </cell>
          <cell r="X28">
            <v>69.069999999999993</v>
          </cell>
          <cell r="Y28">
            <v>23.33</v>
          </cell>
          <cell r="Z28">
            <v>43.95</v>
          </cell>
          <cell r="AA28" t="str">
            <v/>
          </cell>
        </row>
        <row r="29">
          <cell r="L29">
            <v>60.21</v>
          </cell>
          <cell r="O29">
            <v>62.88</v>
          </cell>
          <cell r="R29">
            <v>21.83</v>
          </cell>
          <cell r="U29">
            <v>16.920000000000002</v>
          </cell>
          <cell r="W29">
            <v>67</v>
          </cell>
          <cell r="X29">
            <v>69.069999999999993</v>
          </cell>
          <cell r="Y29">
            <v>23.33</v>
          </cell>
          <cell r="Z29">
            <v>43.95</v>
          </cell>
          <cell r="AA29" t="str">
            <v/>
          </cell>
        </row>
        <row r="30">
          <cell r="L30">
            <v>60.21</v>
          </cell>
          <cell r="O30">
            <v>62.88</v>
          </cell>
          <cell r="R30">
            <v>21.83</v>
          </cell>
          <cell r="U30">
            <v>16.920000000000002</v>
          </cell>
          <cell r="W30">
            <v>67</v>
          </cell>
          <cell r="X30">
            <v>69.069999999999993</v>
          </cell>
          <cell r="Y30">
            <v>23.33</v>
          </cell>
          <cell r="Z30">
            <v>43.95</v>
          </cell>
          <cell r="AA30" t="str">
            <v/>
          </cell>
        </row>
        <row r="31">
          <cell r="L31">
            <v>60.21</v>
          </cell>
          <cell r="O31">
            <v>62.88</v>
          </cell>
          <cell r="R31">
            <v>21.83</v>
          </cell>
          <cell r="U31">
            <v>16.920000000000002</v>
          </cell>
          <cell r="W31">
            <v>67</v>
          </cell>
          <cell r="X31">
            <v>69.069999999999993</v>
          </cell>
          <cell r="Y31">
            <v>23.33</v>
          </cell>
          <cell r="Z31">
            <v>43.95</v>
          </cell>
          <cell r="AA31" t="str">
            <v/>
          </cell>
        </row>
        <row r="32">
          <cell r="L32">
            <v>60.21</v>
          </cell>
          <cell r="O32">
            <v>62.88</v>
          </cell>
          <cell r="R32">
            <v>21.83</v>
          </cell>
          <cell r="U32">
            <v>16.920000000000002</v>
          </cell>
          <cell r="W32">
            <v>67</v>
          </cell>
          <cell r="X32">
            <v>69.069999999999993</v>
          </cell>
          <cell r="Y32">
            <v>23.33</v>
          </cell>
          <cell r="Z32">
            <v>43.95</v>
          </cell>
          <cell r="AA32" t="str">
            <v/>
          </cell>
        </row>
        <row r="33">
          <cell r="L33">
            <v>60.21</v>
          </cell>
          <cell r="O33">
            <v>62.88</v>
          </cell>
          <cell r="R33">
            <v>21.83</v>
          </cell>
          <cell r="U33">
            <v>16.920000000000002</v>
          </cell>
          <cell r="W33">
            <v>67</v>
          </cell>
          <cell r="X33">
            <v>69.069999999999993</v>
          </cell>
          <cell r="Y33">
            <v>23.33</v>
          </cell>
          <cell r="Z33">
            <v>43.95</v>
          </cell>
          <cell r="AA33" t="str">
            <v/>
          </cell>
        </row>
        <row r="34">
          <cell r="L34">
            <v>60.21</v>
          </cell>
          <cell r="O34">
            <v>62.88</v>
          </cell>
          <cell r="R34">
            <v>21.83</v>
          </cell>
          <cell r="U34">
            <v>16.920000000000002</v>
          </cell>
          <cell r="W34">
            <v>67</v>
          </cell>
          <cell r="X34">
            <v>69.069999999999993</v>
          </cell>
          <cell r="Y34">
            <v>23.33</v>
          </cell>
          <cell r="Z34">
            <v>43.95</v>
          </cell>
          <cell r="AA34" t="str">
            <v/>
          </cell>
        </row>
        <row r="35">
          <cell r="L35">
            <v>60.21</v>
          </cell>
          <cell r="O35">
            <v>62.88</v>
          </cell>
          <cell r="R35">
            <v>21.83</v>
          </cell>
          <cell r="U35">
            <v>16.920000000000002</v>
          </cell>
          <cell r="W35">
            <v>67</v>
          </cell>
          <cell r="X35">
            <v>69.069999999999993</v>
          </cell>
          <cell r="Y35">
            <v>23.33</v>
          </cell>
          <cell r="Z35">
            <v>43.95</v>
          </cell>
          <cell r="AA35" t="str">
            <v/>
          </cell>
        </row>
        <row r="36">
          <cell r="L36">
            <v>60.21</v>
          </cell>
          <cell r="O36">
            <v>62.88</v>
          </cell>
          <cell r="R36">
            <v>21.83</v>
          </cell>
          <cell r="U36">
            <v>16.920000000000002</v>
          </cell>
          <cell r="W36">
            <v>67</v>
          </cell>
          <cell r="X36">
            <v>69.069999999999993</v>
          </cell>
          <cell r="Y36">
            <v>23.33</v>
          </cell>
          <cell r="Z36">
            <v>43.95</v>
          </cell>
          <cell r="AA36" t="str">
            <v/>
          </cell>
        </row>
        <row r="37">
          <cell r="L37">
            <v>60.21</v>
          </cell>
          <cell r="O37">
            <v>62.88</v>
          </cell>
          <cell r="R37">
            <v>21.83</v>
          </cell>
          <cell r="U37">
            <v>16.920000000000002</v>
          </cell>
          <cell r="W37">
            <v>67</v>
          </cell>
          <cell r="X37">
            <v>69.069999999999993</v>
          </cell>
          <cell r="Y37">
            <v>23.33</v>
          </cell>
          <cell r="Z37">
            <v>43.95</v>
          </cell>
          <cell r="AA37" t="str">
            <v/>
          </cell>
        </row>
        <row r="38">
          <cell r="L38">
            <v>60.21</v>
          </cell>
          <cell r="O38">
            <v>62.88</v>
          </cell>
          <cell r="R38">
            <v>21.83</v>
          </cell>
          <cell r="U38">
            <v>16.920000000000002</v>
          </cell>
          <cell r="W38">
            <v>67</v>
          </cell>
          <cell r="X38">
            <v>69.069999999999993</v>
          </cell>
          <cell r="Y38">
            <v>23.33</v>
          </cell>
          <cell r="Z38">
            <v>43.95</v>
          </cell>
          <cell r="AA38" t="str">
            <v/>
          </cell>
        </row>
        <row r="39">
          <cell r="L39">
            <v>60.21</v>
          </cell>
          <cell r="O39">
            <v>62.88</v>
          </cell>
          <cell r="R39">
            <v>21.83</v>
          </cell>
          <cell r="U39">
            <v>16.920000000000002</v>
          </cell>
          <cell r="W39">
            <v>67</v>
          </cell>
          <cell r="X39">
            <v>69.069999999999993</v>
          </cell>
          <cell r="Y39">
            <v>23.33</v>
          </cell>
          <cell r="Z39">
            <v>43.95</v>
          </cell>
          <cell r="AA39" t="str">
            <v/>
          </cell>
        </row>
        <row r="40">
          <cell r="L40">
            <v>60.21</v>
          </cell>
          <cell r="O40">
            <v>62.88</v>
          </cell>
          <cell r="R40">
            <v>21.83</v>
          </cell>
          <cell r="U40">
            <v>16.920000000000002</v>
          </cell>
          <cell r="W40">
            <v>67</v>
          </cell>
          <cell r="X40">
            <v>69.069999999999993</v>
          </cell>
          <cell r="Y40">
            <v>23.33</v>
          </cell>
          <cell r="Z40">
            <v>43.95</v>
          </cell>
          <cell r="AA40" t="str">
            <v/>
          </cell>
        </row>
        <row r="41">
          <cell r="L41">
            <v>60.21</v>
          </cell>
          <cell r="O41">
            <v>62.88</v>
          </cell>
          <cell r="R41">
            <v>21.83</v>
          </cell>
          <cell r="U41">
            <v>16.920000000000002</v>
          </cell>
          <cell r="W41">
            <v>67</v>
          </cell>
          <cell r="X41">
            <v>69.069999999999993</v>
          </cell>
          <cell r="Y41">
            <v>23.33</v>
          </cell>
          <cell r="Z41">
            <v>43.95</v>
          </cell>
          <cell r="AA41" t="str">
            <v/>
          </cell>
        </row>
        <row r="42">
          <cell r="L42">
            <v>60.21</v>
          </cell>
          <cell r="O42">
            <v>62.88</v>
          </cell>
          <cell r="R42">
            <v>21.83</v>
          </cell>
          <cell r="U42">
            <v>16.920000000000002</v>
          </cell>
          <cell r="W42">
            <v>67</v>
          </cell>
          <cell r="X42">
            <v>69.069999999999993</v>
          </cell>
          <cell r="Y42">
            <v>23.33</v>
          </cell>
          <cell r="Z42">
            <v>43.95</v>
          </cell>
          <cell r="AA42" t="str">
            <v/>
          </cell>
        </row>
        <row r="43">
          <cell r="L43">
            <v>60.21</v>
          </cell>
          <cell r="O43">
            <v>62.88</v>
          </cell>
          <cell r="R43">
            <v>21.83</v>
          </cell>
          <cell r="U43">
            <v>16.920000000000002</v>
          </cell>
          <cell r="W43">
            <v>67</v>
          </cell>
          <cell r="X43">
            <v>69.069999999999993</v>
          </cell>
          <cell r="Y43">
            <v>23.33</v>
          </cell>
          <cell r="Z43">
            <v>43.95</v>
          </cell>
          <cell r="AA43" t="str">
            <v/>
          </cell>
        </row>
        <row r="44">
          <cell r="L44">
            <v>60.21</v>
          </cell>
          <cell r="O44">
            <v>62.88</v>
          </cell>
          <cell r="R44">
            <v>21.83</v>
          </cell>
          <cell r="U44">
            <v>16.920000000000002</v>
          </cell>
          <cell r="W44">
            <v>67</v>
          </cell>
          <cell r="X44">
            <v>69.069999999999993</v>
          </cell>
          <cell r="Y44">
            <v>23.33</v>
          </cell>
          <cell r="Z44">
            <v>43.95</v>
          </cell>
          <cell r="AA44" t="str">
            <v/>
          </cell>
        </row>
        <row r="45">
          <cell r="L45">
            <v>60.21</v>
          </cell>
          <cell r="O45">
            <v>62.88</v>
          </cell>
          <cell r="R45">
            <v>21.83</v>
          </cell>
          <cell r="U45">
            <v>16.920000000000002</v>
          </cell>
          <cell r="W45">
            <v>67</v>
          </cell>
          <cell r="X45">
            <v>69.069999999999993</v>
          </cell>
          <cell r="Y45">
            <v>23.33</v>
          </cell>
          <cell r="Z45">
            <v>43.95</v>
          </cell>
          <cell r="AA45" t="str">
            <v/>
          </cell>
        </row>
        <row r="46">
          <cell r="M46">
            <v>60.32</v>
          </cell>
          <cell r="P46">
            <v>63.53</v>
          </cell>
          <cell r="S46">
            <v>21.92</v>
          </cell>
          <cell r="V46">
            <v>16.920000000000002</v>
          </cell>
          <cell r="W46">
            <v>67</v>
          </cell>
          <cell r="X46">
            <v>69.069999999999993</v>
          </cell>
          <cell r="Y46">
            <v>23.33</v>
          </cell>
          <cell r="Z46">
            <v>43.95</v>
          </cell>
          <cell r="AA46" t="str">
            <v/>
          </cell>
        </row>
        <row r="47">
          <cell r="M47">
            <v>60.32</v>
          </cell>
          <cell r="P47">
            <v>63.53</v>
          </cell>
          <cell r="S47">
            <v>21.92</v>
          </cell>
          <cell r="V47">
            <v>16.920000000000002</v>
          </cell>
          <cell r="W47">
            <v>67</v>
          </cell>
          <cell r="X47">
            <v>69.069999999999993</v>
          </cell>
          <cell r="Y47">
            <v>23.33</v>
          </cell>
          <cell r="Z47">
            <v>43.95</v>
          </cell>
          <cell r="AA47" t="str">
            <v/>
          </cell>
        </row>
        <row r="48">
          <cell r="M48">
            <v>60.32</v>
          </cell>
          <cell r="P48">
            <v>63.53</v>
          </cell>
          <cell r="S48">
            <v>21.92</v>
          </cell>
          <cell r="V48">
            <v>16.920000000000002</v>
          </cell>
          <cell r="W48">
            <v>67</v>
          </cell>
          <cell r="X48">
            <v>69.069999999999993</v>
          </cell>
          <cell r="Y48">
            <v>23.33</v>
          </cell>
          <cell r="Z48">
            <v>43.95</v>
          </cell>
          <cell r="AA48" t="str">
            <v/>
          </cell>
        </row>
        <row r="49">
          <cell r="M49">
            <v>60.32</v>
          </cell>
          <cell r="P49">
            <v>63.53</v>
          </cell>
          <cell r="S49">
            <v>21.92</v>
          </cell>
          <cell r="V49">
            <v>16.920000000000002</v>
          </cell>
          <cell r="W49">
            <v>67</v>
          </cell>
          <cell r="X49">
            <v>69.069999999999993</v>
          </cell>
          <cell r="Y49">
            <v>23.33</v>
          </cell>
          <cell r="Z49">
            <v>43.95</v>
          </cell>
          <cell r="AA49" t="str">
            <v/>
          </cell>
        </row>
        <row r="50">
          <cell r="M50">
            <v>60.32</v>
          </cell>
          <cell r="P50">
            <v>63.53</v>
          </cell>
          <cell r="S50">
            <v>21.92</v>
          </cell>
          <cell r="V50">
            <v>16.920000000000002</v>
          </cell>
          <cell r="W50">
            <v>67</v>
          </cell>
          <cell r="X50">
            <v>69.069999999999993</v>
          </cell>
          <cell r="Y50">
            <v>23.33</v>
          </cell>
          <cell r="Z50">
            <v>43.95</v>
          </cell>
          <cell r="AA50" t="str">
            <v/>
          </cell>
        </row>
        <row r="51">
          <cell r="M51">
            <v>60.32</v>
          </cell>
          <cell r="P51">
            <v>63.53</v>
          </cell>
          <cell r="S51">
            <v>21.92</v>
          </cell>
          <cell r="V51">
            <v>16.920000000000002</v>
          </cell>
          <cell r="W51">
            <v>67</v>
          </cell>
          <cell r="X51">
            <v>69.069999999999993</v>
          </cell>
          <cell r="Y51">
            <v>23.33</v>
          </cell>
          <cell r="Z51">
            <v>43.95</v>
          </cell>
          <cell r="AA51">
            <v>100</v>
          </cell>
        </row>
        <row r="52">
          <cell r="K52">
            <v>61.31</v>
          </cell>
          <cell r="N52">
            <v>61.31</v>
          </cell>
          <cell r="Q52">
            <v>22.38</v>
          </cell>
          <cell r="T52">
            <v>16.920000000000002</v>
          </cell>
          <cell r="W52">
            <v>67</v>
          </cell>
          <cell r="X52">
            <v>69.069999999999993</v>
          </cell>
          <cell r="Y52">
            <v>23.33</v>
          </cell>
          <cell r="Z52">
            <v>43.95</v>
          </cell>
          <cell r="AA52" t="str">
            <v/>
          </cell>
        </row>
        <row r="53">
          <cell r="K53">
            <v>61.31</v>
          </cell>
          <cell r="N53">
            <v>61.31</v>
          </cell>
          <cell r="Q53">
            <v>22.38</v>
          </cell>
          <cell r="T53">
            <v>16.920000000000002</v>
          </cell>
          <cell r="W53">
            <v>67</v>
          </cell>
          <cell r="X53">
            <v>69.069999999999993</v>
          </cell>
          <cell r="Y53">
            <v>23.33</v>
          </cell>
          <cell r="Z53">
            <v>43.95</v>
          </cell>
          <cell r="AA53" t="str">
            <v/>
          </cell>
        </row>
        <row r="54">
          <cell r="K54">
            <v>61.31</v>
          </cell>
          <cell r="N54">
            <v>61.31</v>
          </cell>
          <cell r="Q54">
            <v>22.38</v>
          </cell>
          <cell r="T54">
            <v>16.920000000000002</v>
          </cell>
          <cell r="W54">
            <v>67</v>
          </cell>
          <cell r="X54">
            <v>69.069999999999993</v>
          </cell>
          <cell r="Y54">
            <v>23.33</v>
          </cell>
          <cell r="Z54">
            <v>43.95</v>
          </cell>
          <cell r="AA54" t="str">
            <v/>
          </cell>
        </row>
        <row r="55">
          <cell r="K55">
            <v>61.31</v>
          </cell>
          <cell r="N55">
            <v>61.31</v>
          </cell>
          <cell r="Q55">
            <v>22.38</v>
          </cell>
          <cell r="T55">
            <v>16.920000000000002</v>
          </cell>
          <cell r="W55">
            <v>67</v>
          </cell>
          <cell r="X55">
            <v>69.069999999999993</v>
          </cell>
          <cell r="Y55">
            <v>23.33</v>
          </cell>
          <cell r="Z55">
            <v>43.95</v>
          </cell>
          <cell r="AA55" t="str">
            <v/>
          </cell>
        </row>
        <row r="56">
          <cell r="K56">
            <v>61.31</v>
          </cell>
          <cell r="N56">
            <v>61.31</v>
          </cell>
          <cell r="Q56">
            <v>22.38</v>
          </cell>
          <cell r="T56">
            <v>16.920000000000002</v>
          </cell>
          <cell r="W56">
            <v>67</v>
          </cell>
          <cell r="X56">
            <v>69.069999999999993</v>
          </cell>
          <cell r="Y56">
            <v>23.33</v>
          </cell>
          <cell r="Z56">
            <v>43.95</v>
          </cell>
          <cell r="AA56" t="str">
            <v/>
          </cell>
        </row>
        <row r="57">
          <cell r="K57">
            <v>61.31</v>
          </cell>
          <cell r="N57">
            <v>61.31</v>
          </cell>
          <cell r="Q57">
            <v>22.38</v>
          </cell>
          <cell r="T57">
            <v>16.920000000000002</v>
          </cell>
          <cell r="W57">
            <v>67</v>
          </cell>
          <cell r="X57">
            <v>69.069999999999993</v>
          </cell>
          <cell r="Y57">
            <v>23.33</v>
          </cell>
          <cell r="Z57">
            <v>43.95</v>
          </cell>
          <cell r="AA57" t="str">
            <v/>
          </cell>
        </row>
        <row r="58">
          <cell r="K58">
            <v>61.31</v>
          </cell>
          <cell r="N58">
            <v>61.31</v>
          </cell>
          <cell r="Q58">
            <v>22.38</v>
          </cell>
          <cell r="T58">
            <v>16.920000000000002</v>
          </cell>
          <cell r="W58">
            <v>67</v>
          </cell>
          <cell r="X58">
            <v>69.069999999999993</v>
          </cell>
          <cell r="Y58">
            <v>23.33</v>
          </cell>
          <cell r="Z58">
            <v>43.95</v>
          </cell>
          <cell r="AA58" t="str">
            <v/>
          </cell>
        </row>
        <row r="59">
          <cell r="K59">
            <v>61.31</v>
          </cell>
          <cell r="N59">
            <v>61.31</v>
          </cell>
          <cell r="Q59">
            <v>22.38</v>
          </cell>
          <cell r="T59">
            <v>16.920000000000002</v>
          </cell>
          <cell r="W59">
            <v>67</v>
          </cell>
          <cell r="X59">
            <v>69.069999999999993</v>
          </cell>
          <cell r="Y59">
            <v>23.33</v>
          </cell>
          <cell r="Z59">
            <v>43.95</v>
          </cell>
          <cell r="AA59" t="str">
            <v/>
          </cell>
        </row>
        <row r="60">
          <cell r="K60">
            <v>61.31</v>
          </cell>
          <cell r="N60">
            <v>61.31</v>
          </cell>
          <cell r="Q60">
            <v>22.38</v>
          </cell>
          <cell r="T60">
            <v>16.920000000000002</v>
          </cell>
          <cell r="W60">
            <v>67</v>
          </cell>
          <cell r="X60">
            <v>69.069999999999993</v>
          </cell>
          <cell r="Y60">
            <v>23.33</v>
          </cell>
          <cell r="Z60">
            <v>43.95</v>
          </cell>
          <cell r="AA60" t="str">
            <v/>
          </cell>
        </row>
        <row r="61">
          <cell r="K61">
            <v>61.31</v>
          </cell>
          <cell r="N61">
            <v>61.31</v>
          </cell>
          <cell r="Q61">
            <v>22.38</v>
          </cell>
          <cell r="T61">
            <v>16.920000000000002</v>
          </cell>
          <cell r="W61">
            <v>67</v>
          </cell>
          <cell r="X61">
            <v>69.069999999999993</v>
          </cell>
          <cell r="Y61">
            <v>23.33</v>
          </cell>
          <cell r="Z61">
            <v>43.95</v>
          </cell>
          <cell r="AA61" t="str">
            <v/>
          </cell>
        </row>
        <row r="62">
          <cell r="K62">
            <v>61.31</v>
          </cell>
          <cell r="N62">
            <v>61.31</v>
          </cell>
          <cell r="Q62">
            <v>22.38</v>
          </cell>
          <cell r="T62">
            <v>16.920000000000002</v>
          </cell>
          <cell r="W62">
            <v>67</v>
          </cell>
          <cell r="X62">
            <v>69.069999999999993</v>
          </cell>
          <cell r="Y62">
            <v>23.33</v>
          </cell>
          <cell r="Z62">
            <v>43.95</v>
          </cell>
          <cell r="AA62" t="str">
            <v/>
          </cell>
        </row>
        <row r="63">
          <cell r="K63">
            <v>61.31</v>
          </cell>
          <cell r="N63">
            <v>61.31</v>
          </cell>
          <cell r="Q63">
            <v>22.38</v>
          </cell>
          <cell r="T63">
            <v>16.920000000000002</v>
          </cell>
          <cell r="W63">
            <v>67</v>
          </cell>
          <cell r="X63">
            <v>69.069999999999993</v>
          </cell>
          <cell r="Y63">
            <v>23.33</v>
          </cell>
          <cell r="Z63">
            <v>43.95</v>
          </cell>
          <cell r="AA63" t="str">
            <v/>
          </cell>
        </row>
        <row r="64">
          <cell r="K64">
            <v>61.31</v>
          </cell>
          <cell r="N64">
            <v>61.31</v>
          </cell>
          <cell r="Q64">
            <v>22.38</v>
          </cell>
          <cell r="T64">
            <v>16.920000000000002</v>
          </cell>
          <cell r="W64">
            <v>67</v>
          </cell>
          <cell r="X64">
            <v>69.069999999999993</v>
          </cell>
          <cell r="Y64">
            <v>23.33</v>
          </cell>
          <cell r="Z64">
            <v>43.95</v>
          </cell>
          <cell r="AA64" t="str">
            <v/>
          </cell>
        </row>
        <row r="65">
          <cell r="K65">
            <v>61.31</v>
          </cell>
          <cell r="N65">
            <v>61.31</v>
          </cell>
          <cell r="Q65">
            <v>22.38</v>
          </cell>
          <cell r="T65">
            <v>16.920000000000002</v>
          </cell>
          <cell r="W65">
            <v>67</v>
          </cell>
          <cell r="X65">
            <v>69.069999999999993</v>
          </cell>
          <cell r="Y65">
            <v>23.33</v>
          </cell>
          <cell r="Z65">
            <v>43.95</v>
          </cell>
          <cell r="AA65" t="str">
            <v/>
          </cell>
        </row>
        <row r="66">
          <cell r="K66">
            <v>61.31</v>
          </cell>
          <cell r="N66">
            <v>61.31</v>
          </cell>
          <cell r="Q66">
            <v>22.38</v>
          </cell>
          <cell r="T66">
            <v>16.920000000000002</v>
          </cell>
          <cell r="W66">
            <v>67</v>
          </cell>
          <cell r="X66">
            <v>69.069999999999993</v>
          </cell>
          <cell r="Y66">
            <v>23.33</v>
          </cell>
          <cell r="Z66">
            <v>43.95</v>
          </cell>
          <cell r="AA66" t="str">
            <v/>
          </cell>
        </row>
        <row r="67">
          <cell r="K67">
            <v>61.31</v>
          </cell>
          <cell r="N67">
            <v>61.31</v>
          </cell>
          <cell r="Q67">
            <v>22.38</v>
          </cell>
          <cell r="T67">
            <v>16.920000000000002</v>
          </cell>
          <cell r="W67">
            <v>67</v>
          </cell>
          <cell r="X67">
            <v>69.069999999999993</v>
          </cell>
          <cell r="Y67">
            <v>23.33</v>
          </cell>
          <cell r="Z67">
            <v>43.95</v>
          </cell>
          <cell r="AA67" t="str">
            <v/>
          </cell>
        </row>
        <row r="68">
          <cell r="K68">
            <v>61.31</v>
          </cell>
          <cell r="N68">
            <v>61.31</v>
          </cell>
          <cell r="Q68">
            <v>22.38</v>
          </cell>
          <cell r="T68">
            <v>16.920000000000002</v>
          </cell>
          <cell r="W68">
            <v>67</v>
          </cell>
          <cell r="X68">
            <v>69.069999999999993</v>
          </cell>
          <cell r="Y68">
            <v>23.33</v>
          </cell>
          <cell r="Z68">
            <v>43.95</v>
          </cell>
          <cell r="AA68" t="str">
            <v/>
          </cell>
        </row>
        <row r="69">
          <cell r="K69">
            <v>61.31</v>
          </cell>
          <cell r="N69">
            <v>61.31</v>
          </cell>
          <cell r="Q69">
            <v>22.38</v>
          </cell>
          <cell r="T69">
            <v>16.920000000000002</v>
          </cell>
          <cell r="W69">
            <v>67</v>
          </cell>
          <cell r="X69">
            <v>69.069999999999993</v>
          </cell>
          <cell r="Y69">
            <v>23.33</v>
          </cell>
          <cell r="Z69">
            <v>43.95</v>
          </cell>
          <cell r="AA69" t="str">
            <v/>
          </cell>
        </row>
        <row r="70">
          <cell r="K70">
            <v>61.31</v>
          </cell>
          <cell r="N70">
            <v>61.31</v>
          </cell>
          <cell r="Q70">
            <v>22.38</v>
          </cell>
          <cell r="T70">
            <v>16.920000000000002</v>
          </cell>
          <cell r="W70">
            <v>67</v>
          </cell>
          <cell r="X70">
            <v>69.069999999999993</v>
          </cell>
          <cell r="Y70">
            <v>23.33</v>
          </cell>
          <cell r="Z70">
            <v>43.95</v>
          </cell>
          <cell r="AA70" t="str">
            <v/>
          </cell>
        </row>
        <row r="71">
          <cell r="K71">
            <v>61.31</v>
          </cell>
          <cell r="N71">
            <v>61.31</v>
          </cell>
          <cell r="Q71">
            <v>22.38</v>
          </cell>
          <cell r="T71">
            <v>16.920000000000002</v>
          </cell>
          <cell r="W71">
            <v>67</v>
          </cell>
          <cell r="X71">
            <v>69.069999999999993</v>
          </cell>
          <cell r="Y71">
            <v>23.33</v>
          </cell>
          <cell r="Z71">
            <v>43.95</v>
          </cell>
          <cell r="AA71" t="str">
            <v/>
          </cell>
        </row>
        <row r="72">
          <cell r="K72">
            <v>61.31</v>
          </cell>
          <cell r="N72">
            <v>61.31</v>
          </cell>
          <cell r="Q72">
            <v>22.38</v>
          </cell>
          <cell r="T72">
            <v>16.920000000000002</v>
          </cell>
          <cell r="W72">
            <v>67</v>
          </cell>
          <cell r="X72">
            <v>69.069999999999993</v>
          </cell>
          <cell r="Y72">
            <v>23.33</v>
          </cell>
          <cell r="Z72">
            <v>43.95</v>
          </cell>
          <cell r="AA72" t="str">
            <v/>
          </cell>
        </row>
        <row r="73">
          <cell r="K73">
            <v>61.31</v>
          </cell>
          <cell r="N73">
            <v>61.31</v>
          </cell>
          <cell r="Q73">
            <v>22.38</v>
          </cell>
          <cell r="T73">
            <v>16.920000000000002</v>
          </cell>
          <cell r="W73">
            <v>67</v>
          </cell>
          <cell r="X73">
            <v>69.069999999999993</v>
          </cell>
          <cell r="Y73">
            <v>23.33</v>
          </cell>
          <cell r="Z73">
            <v>43.95</v>
          </cell>
          <cell r="AA73" t="str">
            <v/>
          </cell>
        </row>
        <row r="74">
          <cell r="K74">
            <v>61.31</v>
          </cell>
          <cell r="N74">
            <v>61.31</v>
          </cell>
          <cell r="Q74">
            <v>22.38</v>
          </cell>
          <cell r="T74">
            <v>16.920000000000002</v>
          </cell>
          <cell r="W74">
            <v>67</v>
          </cell>
          <cell r="X74">
            <v>69.069999999999993</v>
          </cell>
          <cell r="Y74">
            <v>23.33</v>
          </cell>
          <cell r="Z74">
            <v>43.95</v>
          </cell>
          <cell r="AA74" t="str">
            <v/>
          </cell>
        </row>
        <row r="75">
          <cell r="K75">
            <v>61.31</v>
          </cell>
          <cell r="N75">
            <v>61.31</v>
          </cell>
          <cell r="Q75">
            <v>22.38</v>
          </cell>
          <cell r="T75">
            <v>16.920000000000002</v>
          </cell>
          <cell r="W75">
            <v>67</v>
          </cell>
          <cell r="X75">
            <v>69.069999999999993</v>
          </cell>
          <cell r="Y75">
            <v>23.33</v>
          </cell>
          <cell r="Z75">
            <v>43.95</v>
          </cell>
          <cell r="AA75" t="str">
            <v/>
          </cell>
        </row>
        <row r="76">
          <cell r="K76">
            <v>61.31</v>
          </cell>
          <cell r="N76">
            <v>61.31</v>
          </cell>
          <cell r="Q76">
            <v>22.38</v>
          </cell>
          <cell r="T76">
            <v>16.920000000000002</v>
          </cell>
          <cell r="W76">
            <v>67</v>
          </cell>
          <cell r="X76">
            <v>69.069999999999993</v>
          </cell>
          <cell r="Y76">
            <v>23.33</v>
          </cell>
          <cell r="Z76">
            <v>43.95</v>
          </cell>
          <cell r="AA76" t="str">
            <v/>
          </cell>
        </row>
        <row r="77">
          <cell r="K77">
            <v>61.31</v>
          </cell>
          <cell r="N77">
            <v>61.31</v>
          </cell>
          <cell r="Q77">
            <v>22.38</v>
          </cell>
          <cell r="T77">
            <v>16.920000000000002</v>
          </cell>
          <cell r="W77">
            <v>67</v>
          </cell>
          <cell r="X77">
            <v>69.069999999999993</v>
          </cell>
          <cell r="Y77">
            <v>23.33</v>
          </cell>
          <cell r="Z77">
            <v>43.95</v>
          </cell>
          <cell r="AA77" t="str">
            <v/>
          </cell>
        </row>
        <row r="78">
          <cell r="K78">
            <v>61.31</v>
          </cell>
          <cell r="N78">
            <v>61.31</v>
          </cell>
          <cell r="Q78">
            <v>22.38</v>
          </cell>
          <cell r="T78">
            <v>16.920000000000002</v>
          </cell>
          <cell r="W78">
            <v>67</v>
          </cell>
          <cell r="X78">
            <v>69.069999999999993</v>
          </cell>
          <cell r="Y78">
            <v>23.33</v>
          </cell>
          <cell r="Z78">
            <v>43.95</v>
          </cell>
          <cell r="AA78" t="str">
            <v/>
          </cell>
        </row>
        <row r="79">
          <cell r="K79">
            <v>61.31</v>
          </cell>
          <cell r="N79">
            <v>61.31</v>
          </cell>
          <cell r="Q79">
            <v>22.38</v>
          </cell>
          <cell r="T79">
            <v>16.920000000000002</v>
          </cell>
          <cell r="W79">
            <v>67</v>
          </cell>
          <cell r="X79">
            <v>69.069999999999993</v>
          </cell>
          <cell r="Y79">
            <v>23.33</v>
          </cell>
          <cell r="Z79">
            <v>43.95</v>
          </cell>
          <cell r="AA79" t="str">
            <v/>
          </cell>
        </row>
        <row r="80">
          <cell r="K80">
            <v>61.31</v>
          </cell>
          <cell r="N80">
            <v>61.31</v>
          </cell>
          <cell r="Q80">
            <v>22.38</v>
          </cell>
          <cell r="T80">
            <v>16.920000000000002</v>
          </cell>
          <cell r="W80">
            <v>67</v>
          </cell>
          <cell r="X80">
            <v>69.069999999999993</v>
          </cell>
          <cell r="Y80">
            <v>23.33</v>
          </cell>
          <cell r="Z80">
            <v>43.95</v>
          </cell>
          <cell r="AA80" t="str">
            <v/>
          </cell>
        </row>
        <row r="81">
          <cell r="K81">
            <v>61.31</v>
          </cell>
          <cell r="N81">
            <v>61.31</v>
          </cell>
          <cell r="Q81">
            <v>22.38</v>
          </cell>
          <cell r="T81">
            <v>16.920000000000002</v>
          </cell>
          <cell r="W81">
            <v>67</v>
          </cell>
          <cell r="X81">
            <v>69.069999999999993</v>
          </cell>
          <cell r="Y81">
            <v>23.33</v>
          </cell>
          <cell r="Z81">
            <v>43.95</v>
          </cell>
          <cell r="AA81" t="str">
            <v/>
          </cell>
        </row>
        <row r="82">
          <cell r="K82">
            <v>61.31</v>
          </cell>
          <cell r="N82">
            <v>61.31</v>
          </cell>
          <cell r="Q82">
            <v>22.38</v>
          </cell>
          <cell r="T82">
            <v>16.920000000000002</v>
          </cell>
          <cell r="W82">
            <v>67</v>
          </cell>
          <cell r="X82">
            <v>69.069999999999993</v>
          </cell>
          <cell r="Y82">
            <v>23.33</v>
          </cell>
          <cell r="Z82">
            <v>43.95</v>
          </cell>
          <cell r="AA82" t="str">
            <v/>
          </cell>
        </row>
        <row r="83">
          <cell r="K83">
            <v>61.31</v>
          </cell>
          <cell r="N83">
            <v>61.31</v>
          </cell>
          <cell r="Q83">
            <v>22.38</v>
          </cell>
          <cell r="T83">
            <v>16.920000000000002</v>
          </cell>
          <cell r="W83">
            <v>67</v>
          </cell>
          <cell r="X83">
            <v>69.069999999999993</v>
          </cell>
          <cell r="Y83">
            <v>23.33</v>
          </cell>
          <cell r="Z83">
            <v>43.95</v>
          </cell>
          <cell r="AA83" t="str">
            <v/>
          </cell>
        </row>
        <row r="84">
          <cell r="K84">
            <v>61.31</v>
          </cell>
          <cell r="N84">
            <v>61.31</v>
          </cell>
          <cell r="Q84">
            <v>22.38</v>
          </cell>
          <cell r="T84">
            <v>16.920000000000002</v>
          </cell>
          <cell r="W84">
            <v>67</v>
          </cell>
          <cell r="X84">
            <v>69.069999999999993</v>
          </cell>
          <cell r="Y84">
            <v>23.33</v>
          </cell>
          <cell r="Z84">
            <v>43.95</v>
          </cell>
          <cell r="AA84" t="str">
            <v/>
          </cell>
        </row>
        <row r="85">
          <cell r="K85">
            <v>61.31</v>
          </cell>
          <cell r="N85">
            <v>61.31</v>
          </cell>
          <cell r="Q85">
            <v>22.38</v>
          </cell>
          <cell r="T85">
            <v>16.920000000000002</v>
          </cell>
          <cell r="W85">
            <v>67</v>
          </cell>
          <cell r="X85">
            <v>69.069999999999993</v>
          </cell>
          <cell r="Y85">
            <v>23.33</v>
          </cell>
          <cell r="Z85">
            <v>43.95</v>
          </cell>
          <cell r="AA85" t="str">
            <v/>
          </cell>
        </row>
        <row r="86">
          <cell r="K86">
            <v>61.31</v>
          </cell>
          <cell r="N86">
            <v>61.31</v>
          </cell>
          <cell r="Q86">
            <v>22.38</v>
          </cell>
          <cell r="T86">
            <v>16.920000000000002</v>
          </cell>
          <cell r="W86">
            <v>67</v>
          </cell>
          <cell r="X86">
            <v>69.069999999999993</v>
          </cell>
          <cell r="Y86">
            <v>23.33</v>
          </cell>
          <cell r="Z86">
            <v>43.95</v>
          </cell>
          <cell r="AA86" t="str">
            <v/>
          </cell>
        </row>
        <row r="87">
          <cell r="K87">
            <v>61.31</v>
          </cell>
          <cell r="N87">
            <v>61.31</v>
          </cell>
          <cell r="Q87">
            <v>22.38</v>
          </cell>
          <cell r="T87">
            <v>16.920000000000002</v>
          </cell>
          <cell r="W87">
            <v>67</v>
          </cell>
          <cell r="X87">
            <v>69.069999999999993</v>
          </cell>
          <cell r="Y87">
            <v>23.33</v>
          </cell>
          <cell r="Z87">
            <v>43.95</v>
          </cell>
          <cell r="AA87" t="str">
            <v/>
          </cell>
        </row>
        <row r="88">
          <cell r="K88">
            <v>61.31</v>
          </cell>
          <cell r="N88">
            <v>61.31</v>
          </cell>
          <cell r="Q88">
            <v>22.38</v>
          </cell>
          <cell r="T88">
            <v>16.920000000000002</v>
          </cell>
          <cell r="W88">
            <v>67</v>
          </cell>
          <cell r="X88">
            <v>69.069999999999993</v>
          </cell>
          <cell r="Y88">
            <v>23.33</v>
          </cell>
          <cell r="Z88">
            <v>43.95</v>
          </cell>
          <cell r="AA88" t="str">
            <v/>
          </cell>
        </row>
        <row r="89">
          <cell r="K89">
            <v>61.31</v>
          </cell>
          <cell r="N89">
            <v>61.31</v>
          </cell>
          <cell r="Q89">
            <v>22.38</v>
          </cell>
          <cell r="T89">
            <v>16.920000000000002</v>
          </cell>
          <cell r="W89">
            <v>67</v>
          </cell>
          <cell r="X89">
            <v>69.069999999999993</v>
          </cell>
          <cell r="Y89">
            <v>23.33</v>
          </cell>
          <cell r="Z89">
            <v>43.95</v>
          </cell>
          <cell r="AA89" t="str">
            <v/>
          </cell>
        </row>
        <row r="90">
          <cell r="K90">
            <v>61.31</v>
          </cell>
          <cell r="N90">
            <v>61.31</v>
          </cell>
          <cell r="Q90">
            <v>22.38</v>
          </cell>
          <cell r="T90">
            <v>16.920000000000002</v>
          </cell>
          <cell r="W90">
            <v>67</v>
          </cell>
          <cell r="X90">
            <v>69.069999999999993</v>
          </cell>
          <cell r="Y90">
            <v>23.33</v>
          </cell>
          <cell r="Z90">
            <v>43.95</v>
          </cell>
          <cell r="AA90" t="str">
            <v/>
          </cell>
        </row>
        <row r="91">
          <cell r="K91">
            <v>61.31</v>
          </cell>
          <cell r="N91">
            <v>61.31</v>
          </cell>
          <cell r="Q91">
            <v>22.38</v>
          </cell>
          <cell r="T91">
            <v>16.920000000000002</v>
          </cell>
          <cell r="W91">
            <v>67</v>
          </cell>
          <cell r="X91">
            <v>69.069999999999993</v>
          </cell>
          <cell r="Y91">
            <v>23.33</v>
          </cell>
          <cell r="Z91">
            <v>43.95</v>
          </cell>
          <cell r="AA91" t="str">
            <v/>
          </cell>
        </row>
        <row r="92">
          <cell r="K92">
            <v>61.31</v>
          </cell>
          <cell r="N92">
            <v>61.31</v>
          </cell>
          <cell r="Q92">
            <v>22.38</v>
          </cell>
          <cell r="T92">
            <v>16.920000000000002</v>
          </cell>
          <cell r="W92">
            <v>67</v>
          </cell>
          <cell r="X92">
            <v>69.069999999999993</v>
          </cell>
          <cell r="Y92">
            <v>23.33</v>
          </cell>
          <cell r="Z92">
            <v>43.95</v>
          </cell>
          <cell r="AA92" t="str">
            <v/>
          </cell>
        </row>
        <row r="93">
          <cell r="K93">
            <v>61.31</v>
          </cell>
          <cell r="N93">
            <v>61.31</v>
          </cell>
          <cell r="Q93">
            <v>22.38</v>
          </cell>
          <cell r="T93">
            <v>16.920000000000002</v>
          </cell>
          <cell r="W93">
            <v>67</v>
          </cell>
          <cell r="X93">
            <v>69.069999999999993</v>
          </cell>
          <cell r="Y93">
            <v>23.33</v>
          </cell>
          <cell r="Z93">
            <v>43.95</v>
          </cell>
          <cell r="AA93" t="str">
            <v/>
          </cell>
        </row>
        <row r="94">
          <cell r="K94">
            <v>61.31</v>
          </cell>
          <cell r="N94">
            <v>61.31</v>
          </cell>
          <cell r="Q94">
            <v>22.38</v>
          </cell>
          <cell r="T94">
            <v>16.920000000000002</v>
          </cell>
          <cell r="W94">
            <v>67</v>
          </cell>
          <cell r="X94">
            <v>69.069999999999993</v>
          </cell>
          <cell r="Y94">
            <v>23.33</v>
          </cell>
          <cell r="Z94">
            <v>43.95</v>
          </cell>
          <cell r="AA94" t="str">
            <v/>
          </cell>
        </row>
        <row r="95">
          <cell r="K95">
            <v>61.31</v>
          </cell>
          <cell r="N95">
            <v>61.31</v>
          </cell>
          <cell r="Q95">
            <v>22.38</v>
          </cell>
          <cell r="T95">
            <v>16.920000000000002</v>
          </cell>
          <cell r="W95">
            <v>67</v>
          </cell>
          <cell r="X95">
            <v>69.069999999999993</v>
          </cell>
          <cell r="Y95">
            <v>23.33</v>
          </cell>
          <cell r="Z95">
            <v>43.95</v>
          </cell>
          <cell r="AA95" t="str">
            <v/>
          </cell>
        </row>
        <row r="96">
          <cell r="K96">
            <v>61.31</v>
          </cell>
          <cell r="N96">
            <v>61.31</v>
          </cell>
          <cell r="Q96">
            <v>22.38</v>
          </cell>
          <cell r="T96">
            <v>16.920000000000002</v>
          </cell>
          <cell r="W96">
            <v>67</v>
          </cell>
          <cell r="X96">
            <v>69.069999999999993</v>
          </cell>
          <cell r="Y96">
            <v>23.33</v>
          </cell>
          <cell r="Z96">
            <v>43.95</v>
          </cell>
          <cell r="AA96" t="str">
            <v/>
          </cell>
        </row>
        <row r="97">
          <cell r="K97">
            <v>61.31</v>
          </cell>
          <cell r="N97">
            <v>61.31</v>
          </cell>
          <cell r="Q97">
            <v>22.38</v>
          </cell>
          <cell r="T97">
            <v>16.920000000000002</v>
          </cell>
          <cell r="W97">
            <v>67</v>
          </cell>
          <cell r="X97">
            <v>69.069999999999993</v>
          </cell>
          <cell r="Y97">
            <v>23.33</v>
          </cell>
          <cell r="Z97">
            <v>43.95</v>
          </cell>
          <cell r="AA97" t="str">
            <v/>
          </cell>
        </row>
        <row r="98">
          <cell r="K98">
            <v>61.31</v>
          </cell>
          <cell r="N98">
            <v>61.31</v>
          </cell>
          <cell r="Q98">
            <v>22.38</v>
          </cell>
          <cell r="T98">
            <v>16.920000000000002</v>
          </cell>
          <cell r="W98">
            <v>67</v>
          </cell>
          <cell r="X98">
            <v>69.069999999999993</v>
          </cell>
          <cell r="Y98">
            <v>23.33</v>
          </cell>
          <cell r="Z98">
            <v>43.95</v>
          </cell>
          <cell r="AA98" t="str">
            <v/>
          </cell>
        </row>
        <row r="99">
          <cell r="K99">
            <v>61.31</v>
          </cell>
          <cell r="N99">
            <v>61.31</v>
          </cell>
          <cell r="Q99">
            <v>22.38</v>
          </cell>
          <cell r="T99">
            <v>16.920000000000002</v>
          </cell>
          <cell r="W99">
            <v>67</v>
          </cell>
          <cell r="X99">
            <v>69.069999999999993</v>
          </cell>
          <cell r="Y99">
            <v>23.33</v>
          </cell>
          <cell r="Z99">
            <v>43.95</v>
          </cell>
          <cell r="AA99" t="str">
            <v/>
          </cell>
        </row>
        <row r="100">
          <cell r="K100">
            <v>61.31</v>
          </cell>
          <cell r="N100">
            <v>61.31</v>
          </cell>
          <cell r="Q100">
            <v>22.38</v>
          </cell>
          <cell r="T100">
            <v>16.920000000000002</v>
          </cell>
          <cell r="W100">
            <v>67</v>
          </cell>
          <cell r="X100">
            <v>69.069999999999993</v>
          </cell>
          <cell r="Y100">
            <v>23.33</v>
          </cell>
          <cell r="Z100">
            <v>43.95</v>
          </cell>
          <cell r="AA100" t="str">
            <v/>
          </cell>
        </row>
        <row r="101">
          <cell r="K101">
            <v>61.31</v>
          </cell>
          <cell r="N101">
            <v>61.31</v>
          </cell>
          <cell r="Q101">
            <v>22.38</v>
          </cell>
          <cell r="T101">
            <v>16.920000000000002</v>
          </cell>
          <cell r="W101">
            <v>67</v>
          </cell>
          <cell r="X101">
            <v>69.069999999999993</v>
          </cell>
          <cell r="Y101">
            <v>23.33</v>
          </cell>
          <cell r="Z101">
            <v>43.95</v>
          </cell>
          <cell r="AA101" t="str">
            <v/>
          </cell>
        </row>
        <row r="102">
          <cell r="K102">
            <v>61.31</v>
          </cell>
          <cell r="N102">
            <v>61.31</v>
          </cell>
          <cell r="Q102">
            <v>22.38</v>
          </cell>
          <cell r="T102">
            <v>16.920000000000002</v>
          </cell>
          <cell r="W102">
            <v>67</v>
          </cell>
          <cell r="X102">
            <v>69.069999999999993</v>
          </cell>
          <cell r="Y102">
            <v>23.33</v>
          </cell>
          <cell r="Z102">
            <v>43.95</v>
          </cell>
          <cell r="AA102" t="str">
            <v/>
          </cell>
        </row>
        <row r="103">
          <cell r="K103">
            <v>61.31</v>
          </cell>
          <cell r="N103">
            <v>61.31</v>
          </cell>
          <cell r="Q103">
            <v>22.38</v>
          </cell>
          <cell r="T103">
            <v>16.920000000000002</v>
          </cell>
          <cell r="W103">
            <v>67</v>
          </cell>
          <cell r="X103">
            <v>69.069999999999993</v>
          </cell>
          <cell r="Y103">
            <v>23.33</v>
          </cell>
          <cell r="Z103">
            <v>43.95</v>
          </cell>
          <cell r="AA103" t="str">
            <v/>
          </cell>
        </row>
        <row r="104">
          <cell r="K104">
            <v>61.31</v>
          </cell>
          <cell r="N104">
            <v>61.31</v>
          </cell>
          <cell r="Q104">
            <v>22.38</v>
          </cell>
          <cell r="T104">
            <v>16.920000000000002</v>
          </cell>
          <cell r="W104">
            <v>67</v>
          </cell>
          <cell r="X104">
            <v>69.069999999999993</v>
          </cell>
          <cell r="Y104">
            <v>23.33</v>
          </cell>
          <cell r="Z104">
            <v>43.95</v>
          </cell>
          <cell r="AA104" t="str">
            <v/>
          </cell>
        </row>
        <row r="105">
          <cell r="K105">
            <v>61.31</v>
          </cell>
          <cell r="N105">
            <v>61.31</v>
          </cell>
          <cell r="Q105">
            <v>22.38</v>
          </cell>
          <cell r="T105">
            <v>16.920000000000002</v>
          </cell>
          <cell r="W105">
            <v>67</v>
          </cell>
          <cell r="X105">
            <v>69.069999999999993</v>
          </cell>
          <cell r="Y105">
            <v>23.33</v>
          </cell>
          <cell r="Z105">
            <v>43.95</v>
          </cell>
          <cell r="AA105" t="str">
            <v/>
          </cell>
        </row>
        <row r="106">
          <cell r="K106">
            <v>61.31</v>
          </cell>
          <cell r="N106">
            <v>61.31</v>
          </cell>
          <cell r="Q106">
            <v>22.38</v>
          </cell>
          <cell r="T106">
            <v>16.920000000000002</v>
          </cell>
          <cell r="W106">
            <v>67</v>
          </cell>
          <cell r="X106">
            <v>69.069999999999993</v>
          </cell>
          <cell r="Y106">
            <v>23.33</v>
          </cell>
          <cell r="Z106">
            <v>43.95</v>
          </cell>
          <cell r="AA106" t="str">
            <v/>
          </cell>
        </row>
        <row r="107">
          <cell r="K107">
            <v>61.31</v>
          </cell>
          <cell r="N107">
            <v>61.31</v>
          </cell>
          <cell r="Q107">
            <v>22.38</v>
          </cell>
          <cell r="T107">
            <v>16.920000000000002</v>
          </cell>
          <cell r="W107">
            <v>67</v>
          </cell>
          <cell r="X107">
            <v>69.069999999999993</v>
          </cell>
          <cell r="Y107">
            <v>23.33</v>
          </cell>
          <cell r="Z107">
            <v>43.95</v>
          </cell>
          <cell r="AA107" t="str">
            <v/>
          </cell>
        </row>
        <row r="108">
          <cell r="K108">
            <v>61.31</v>
          </cell>
          <cell r="N108">
            <v>61.31</v>
          </cell>
          <cell r="Q108">
            <v>22.38</v>
          </cell>
          <cell r="T108">
            <v>16.920000000000002</v>
          </cell>
          <cell r="W108">
            <v>67</v>
          </cell>
          <cell r="X108">
            <v>69.069999999999993</v>
          </cell>
          <cell r="Y108">
            <v>23.33</v>
          </cell>
          <cell r="Z108">
            <v>43.95</v>
          </cell>
          <cell r="AA108" t="str">
            <v/>
          </cell>
        </row>
        <row r="109">
          <cell r="K109">
            <v>61.31</v>
          </cell>
          <cell r="N109">
            <v>61.31</v>
          </cell>
          <cell r="Q109">
            <v>22.38</v>
          </cell>
          <cell r="T109">
            <v>16.920000000000002</v>
          </cell>
          <cell r="W109">
            <v>67</v>
          </cell>
          <cell r="X109">
            <v>69.069999999999993</v>
          </cell>
          <cell r="Y109">
            <v>23.33</v>
          </cell>
          <cell r="Z109">
            <v>43.95</v>
          </cell>
          <cell r="AA109" t="str">
            <v/>
          </cell>
        </row>
        <row r="110">
          <cell r="K110">
            <v>61.31</v>
          </cell>
          <cell r="N110">
            <v>61.31</v>
          </cell>
          <cell r="Q110">
            <v>22.38</v>
          </cell>
          <cell r="T110">
            <v>16.920000000000002</v>
          </cell>
          <cell r="W110">
            <v>67</v>
          </cell>
          <cell r="X110">
            <v>69.069999999999993</v>
          </cell>
          <cell r="Y110">
            <v>23.33</v>
          </cell>
          <cell r="Z110">
            <v>43.95</v>
          </cell>
          <cell r="AA110" t="str">
            <v/>
          </cell>
        </row>
        <row r="111">
          <cell r="K111">
            <v>61.31</v>
          </cell>
          <cell r="N111">
            <v>61.31</v>
          </cell>
          <cell r="Q111">
            <v>22.38</v>
          </cell>
          <cell r="T111">
            <v>16.920000000000002</v>
          </cell>
          <cell r="W111">
            <v>67</v>
          </cell>
          <cell r="X111">
            <v>69.069999999999993</v>
          </cell>
          <cell r="Y111">
            <v>23.33</v>
          </cell>
          <cell r="Z111">
            <v>43.95</v>
          </cell>
          <cell r="AA111" t="str">
            <v/>
          </cell>
        </row>
        <row r="112">
          <cell r="K112">
            <v>61.31</v>
          </cell>
          <cell r="N112">
            <v>61.31</v>
          </cell>
          <cell r="Q112">
            <v>22.38</v>
          </cell>
          <cell r="T112">
            <v>16.920000000000002</v>
          </cell>
          <cell r="W112">
            <v>67</v>
          </cell>
          <cell r="X112">
            <v>69.069999999999993</v>
          </cell>
          <cell r="Y112">
            <v>23.33</v>
          </cell>
          <cell r="Z112">
            <v>43.95</v>
          </cell>
          <cell r="AA112" t="str">
            <v/>
          </cell>
        </row>
        <row r="113">
          <cell r="L113">
            <v>61.98</v>
          </cell>
          <cell r="O113">
            <v>65.349999999999994</v>
          </cell>
          <cell r="R113">
            <v>22.38</v>
          </cell>
          <cell r="U113">
            <v>16.920000000000002</v>
          </cell>
          <cell r="W113">
            <v>67</v>
          </cell>
          <cell r="X113">
            <v>69.069999999999993</v>
          </cell>
          <cell r="Y113">
            <v>23.33</v>
          </cell>
          <cell r="Z113">
            <v>43.95</v>
          </cell>
          <cell r="AA113" t="str">
            <v/>
          </cell>
        </row>
        <row r="114">
          <cell r="L114">
            <v>61.98</v>
          </cell>
          <cell r="O114">
            <v>65.349999999999994</v>
          </cell>
          <cell r="R114">
            <v>22.38</v>
          </cell>
          <cell r="U114">
            <v>16.920000000000002</v>
          </cell>
          <cell r="W114">
            <v>67</v>
          </cell>
          <cell r="X114">
            <v>69.069999999999993</v>
          </cell>
          <cell r="Y114">
            <v>23.33</v>
          </cell>
          <cell r="Z114">
            <v>43.95</v>
          </cell>
          <cell r="AA114" t="str">
            <v/>
          </cell>
        </row>
        <row r="115">
          <cell r="L115">
            <v>61.98</v>
          </cell>
          <cell r="O115">
            <v>65.349999999999994</v>
          </cell>
          <cell r="R115">
            <v>22.38</v>
          </cell>
          <cell r="U115">
            <v>16.920000000000002</v>
          </cell>
          <cell r="W115">
            <v>67</v>
          </cell>
          <cell r="X115">
            <v>69.069999999999993</v>
          </cell>
          <cell r="Y115">
            <v>23.33</v>
          </cell>
          <cell r="Z115">
            <v>43.95</v>
          </cell>
          <cell r="AA115" t="str">
            <v/>
          </cell>
        </row>
        <row r="116">
          <cell r="L116">
            <v>61.98</v>
          </cell>
          <cell r="O116">
            <v>65.349999999999994</v>
          </cell>
          <cell r="R116">
            <v>22.38</v>
          </cell>
          <cell r="U116">
            <v>16.920000000000002</v>
          </cell>
          <cell r="W116">
            <v>67</v>
          </cell>
          <cell r="X116">
            <v>69.069999999999993</v>
          </cell>
          <cell r="Y116">
            <v>23.33</v>
          </cell>
          <cell r="Z116">
            <v>43.95</v>
          </cell>
          <cell r="AA116" t="str">
            <v/>
          </cell>
        </row>
        <row r="117">
          <cell r="L117">
            <v>61.98</v>
          </cell>
          <cell r="O117">
            <v>65.349999999999994</v>
          </cell>
          <cell r="R117">
            <v>22.38</v>
          </cell>
          <cell r="U117">
            <v>16.920000000000002</v>
          </cell>
          <cell r="W117">
            <v>67</v>
          </cell>
          <cell r="X117">
            <v>69.069999999999993</v>
          </cell>
          <cell r="Y117">
            <v>23.33</v>
          </cell>
          <cell r="Z117">
            <v>43.95</v>
          </cell>
          <cell r="AA117" t="str">
            <v/>
          </cell>
        </row>
        <row r="118">
          <cell r="L118">
            <v>61.98</v>
          </cell>
          <cell r="O118">
            <v>65.349999999999994</v>
          </cell>
          <cell r="R118">
            <v>22.38</v>
          </cell>
          <cell r="U118">
            <v>16.920000000000002</v>
          </cell>
          <cell r="W118">
            <v>67</v>
          </cell>
          <cell r="X118">
            <v>69.069999999999993</v>
          </cell>
          <cell r="Y118">
            <v>23.33</v>
          </cell>
          <cell r="Z118">
            <v>43.95</v>
          </cell>
          <cell r="AA118" t="str">
            <v/>
          </cell>
        </row>
        <row r="119">
          <cell r="L119">
            <v>61.98</v>
          </cell>
          <cell r="O119">
            <v>65.349999999999994</v>
          </cell>
          <cell r="R119">
            <v>22.38</v>
          </cell>
          <cell r="U119">
            <v>16.920000000000002</v>
          </cell>
          <cell r="W119">
            <v>67</v>
          </cell>
          <cell r="X119">
            <v>69.069999999999993</v>
          </cell>
          <cell r="Y119">
            <v>23.33</v>
          </cell>
          <cell r="Z119">
            <v>43.95</v>
          </cell>
          <cell r="AA119" t="str">
            <v/>
          </cell>
        </row>
        <row r="120">
          <cell r="L120">
            <v>61.98</v>
          </cell>
          <cell r="O120">
            <v>65.349999999999994</v>
          </cell>
          <cell r="R120">
            <v>22.38</v>
          </cell>
          <cell r="U120">
            <v>16.920000000000002</v>
          </cell>
          <cell r="W120">
            <v>67</v>
          </cell>
          <cell r="X120">
            <v>69.069999999999993</v>
          </cell>
          <cell r="Y120">
            <v>23.33</v>
          </cell>
          <cell r="Z120">
            <v>43.95</v>
          </cell>
          <cell r="AA120" t="str">
            <v/>
          </cell>
        </row>
        <row r="121">
          <cell r="L121">
            <v>61.98</v>
          </cell>
          <cell r="O121">
            <v>65.349999999999994</v>
          </cell>
          <cell r="R121">
            <v>22.38</v>
          </cell>
          <cell r="U121">
            <v>16.920000000000002</v>
          </cell>
          <cell r="W121">
            <v>67</v>
          </cell>
          <cell r="X121">
            <v>69.069999999999993</v>
          </cell>
          <cell r="Y121">
            <v>23.33</v>
          </cell>
          <cell r="Z121">
            <v>43.95</v>
          </cell>
          <cell r="AA121" t="str">
            <v/>
          </cell>
        </row>
        <row r="122">
          <cell r="L122">
            <v>61.98</v>
          </cell>
          <cell r="O122">
            <v>65.349999999999994</v>
          </cell>
          <cell r="R122">
            <v>22.38</v>
          </cell>
          <cell r="U122">
            <v>16.920000000000002</v>
          </cell>
          <cell r="W122">
            <v>67</v>
          </cell>
          <cell r="X122">
            <v>69.069999999999993</v>
          </cell>
          <cell r="Y122">
            <v>23.33</v>
          </cell>
          <cell r="Z122">
            <v>43.95</v>
          </cell>
          <cell r="AA122" t="str">
            <v/>
          </cell>
        </row>
        <row r="123">
          <cell r="L123">
            <v>61.98</v>
          </cell>
          <cell r="O123">
            <v>65.349999999999994</v>
          </cell>
          <cell r="R123">
            <v>22.38</v>
          </cell>
          <cell r="U123">
            <v>16.920000000000002</v>
          </cell>
          <cell r="W123">
            <v>67</v>
          </cell>
          <cell r="X123">
            <v>69.069999999999993</v>
          </cell>
          <cell r="Y123">
            <v>23.33</v>
          </cell>
          <cell r="Z123">
            <v>43.95</v>
          </cell>
          <cell r="AA123" t="str">
            <v/>
          </cell>
        </row>
        <row r="124">
          <cell r="L124">
            <v>61.98</v>
          </cell>
          <cell r="O124">
            <v>65.349999999999994</v>
          </cell>
          <cell r="R124">
            <v>22.38</v>
          </cell>
          <cell r="U124">
            <v>16.920000000000002</v>
          </cell>
          <cell r="W124">
            <v>67</v>
          </cell>
          <cell r="X124">
            <v>69.069999999999993</v>
          </cell>
          <cell r="Y124">
            <v>23.33</v>
          </cell>
          <cell r="Z124">
            <v>43.95</v>
          </cell>
          <cell r="AA124" t="str">
            <v/>
          </cell>
        </row>
        <row r="125">
          <cell r="L125">
            <v>61.98</v>
          </cell>
          <cell r="O125">
            <v>65.349999999999994</v>
          </cell>
          <cell r="R125">
            <v>22.38</v>
          </cell>
          <cell r="U125">
            <v>16.920000000000002</v>
          </cell>
          <cell r="W125">
            <v>67</v>
          </cell>
          <cell r="X125">
            <v>69.069999999999993</v>
          </cell>
          <cell r="Y125">
            <v>23.33</v>
          </cell>
          <cell r="Z125">
            <v>43.95</v>
          </cell>
          <cell r="AA125" t="str">
            <v/>
          </cell>
        </row>
        <row r="126">
          <cell r="L126">
            <v>61.98</v>
          </cell>
          <cell r="O126">
            <v>65.349999999999994</v>
          </cell>
          <cell r="R126">
            <v>22.38</v>
          </cell>
          <cell r="U126">
            <v>16.920000000000002</v>
          </cell>
          <cell r="W126">
            <v>67</v>
          </cell>
          <cell r="X126">
            <v>69.069999999999993</v>
          </cell>
          <cell r="Y126">
            <v>23.33</v>
          </cell>
          <cell r="Z126">
            <v>43.95</v>
          </cell>
          <cell r="AA126" t="str">
            <v/>
          </cell>
        </row>
        <row r="127">
          <cell r="L127">
            <v>61.98</v>
          </cell>
          <cell r="O127">
            <v>65.349999999999994</v>
          </cell>
          <cell r="R127">
            <v>22.38</v>
          </cell>
          <cell r="U127">
            <v>16.920000000000002</v>
          </cell>
          <cell r="W127">
            <v>67</v>
          </cell>
          <cell r="X127">
            <v>69.069999999999993</v>
          </cell>
          <cell r="Y127">
            <v>23.33</v>
          </cell>
          <cell r="Z127">
            <v>43.95</v>
          </cell>
          <cell r="AA127" t="str">
            <v/>
          </cell>
        </row>
        <row r="128">
          <cell r="L128">
            <v>61.98</v>
          </cell>
          <cell r="O128">
            <v>65.349999999999994</v>
          </cell>
          <cell r="R128">
            <v>22.38</v>
          </cell>
          <cell r="U128">
            <v>16.920000000000002</v>
          </cell>
          <cell r="W128">
            <v>67</v>
          </cell>
          <cell r="X128">
            <v>69.069999999999993</v>
          </cell>
          <cell r="Y128">
            <v>23.33</v>
          </cell>
          <cell r="Z128">
            <v>43.95</v>
          </cell>
          <cell r="AA128" t="str">
            <v/>
          </cell>
        </row>
        <row r="129">
          <cell r="L129">
            <v>61.98</v>
          </cell>
          <cell r="O129">
            <v>65.349999999999994</v>
          </cell>
          <cell r="R129">
            <v>22.38</v>
          </cell>
          <cell r="U129">
            <v>16.920000000000002</v>
          </cell>
          <cell r="W129">
            <v>67</v>
          </cell>
          <cell r="X129">
            <v>69.069999999999993</v>
          </cell>
          <cell r="Y129">
            <v>23.33</v>
          </cell>
          <cell r="Z129">
            <v>43.95</v>
          </cell>
          <cell r="AA129" t="str">
            <v/>
          </cell>
        </row>
        <row r="130">
          <cell r="L130">
            <v>61.98</v>
          </cell>
          <cell r="O130">
            <v>65.349999999999994</v>
          </cell>
          <cell r="R130">
            <v>22.38</v>
          </cell>
          <cell r="U130">
            <v>16.920000000000002</v>
          </cell>
          <cell r="W130">
            <v>67</v>
          </cell>
          <cell r="X130">
            <v>69.069999999999993</v>
          </cell>
          <cell r="Y130">
            <v>23.33</v>
          </cell>
          <cell r="Z130">
            <v>43.95</v>
          </cell>
          <cell r="AA130" t="str">
            <v/>
          </cell>
        </row>
        <row r="131">
          <cell r="L131">
            <v>61.98</v>
          </cell>
          <cell r="O131">
            <v>65.349999999999994</v>
          </cell>
          <cell r="R131">
            <v>22.38</v>
          </cell>
          <cell r="U131">
            <v>16.920000000000002</v>
          </cell>
          <cell r="W131">
            <v>67</v>
          </cell>
          <cell r="X131">
            <v>69.069999999999993</v>
          </cell>
          <cell r="Y131">
            <v>23.33</v>
          </cell>
          <cell r="Z131">
            <v>43.95</v>
          </cell>
          <cell r="AA131" t="str">
            <v/>
          </cell>
        </row>
        <row r="132">
          <cell r="L132">
            <v>61.98</v>
          </cell>
          <cell r="O132">
            <v>65.349999999999994</v>
          </cell>
          <cell r="R132">
            <v>22.38</v>
          </cell>
          <cell r="U132">
            <v>16.920000000000002</v>
          </cell>
          <cell r="W132">
            <v>67</v>
          </cell>
          <cell r="X132">
            <v>69.069999999999993</v>
          </cell>
          <cell r="Y132">
            <v>23.33</v>
          </cell>
          <cell r="Z132">
            <v>43.95</v>
          </cell>
          <cell r="AA132" t="str">
            <v/>
          </cell>
        </row>
        <row r="133">
          <cell r="L133">
            <v>61.98</v>
          </cell>
          <cell r="O133">
            <v>65.349999999999994</v>
          </cell>
          <cell r="R133">
            <v>22.38</v>
          </cell>
          <cell r="U133">
            <v>16.920000000000002</v>
          </cell>
          <cell r="W133">
            <v>67</v>
          </cell>
          <cell r="X133">
            <v>69.069999999999993</v>
          </cell>
          <cell r="Y133">
            <v>23.33</v>
          </cell>
          <cell r="Z133">
            <v>43.95</v>
          </cell>
          <cell r="AA133" t="str">
            <v/>
          </cell>
        </row>
        <row r="134">
          <cell r="L134">
            <v>61.98</v>
          </cell>
          <cell r="O134">
            <v>65.349999999999994</v>
          </cell>
          <cell r="R134">
            <v>22.38</v>
          </cell>
          <cell r="U134">
            <v>16.920000000000002</v>
          </cell>
          <cell r="W134">
            <v>67</v>
          </cell>
          <cell r="X134">
            <v>69.069999999999993</v>
          </cell>
          <cell r="Y134">
            <v>23.33</v>
          </cell>
          <cell r="Z134">
            <v>43.95</v>
          </cell>
          <cell r="AA134" t="str">
            <v/>
          </cell>
        </row>
        <row r="135">
          <cell r="L135">
            <v>61.98</v>
          </cell>
          <cell r="O135">
            <v>65.349999999999994</v>
          </cell>
          <cell r="R135">
            <v>22.38</v>
          </cell>
          <cell r="U135">
            <v>16.920000000000002</v>
          </cell>
          <cell r="W135">
            <v>67</v>
          </cell>
          <cell r="X135">
            <v>69.069999999999993</v>
          </cell>
          <cell r="Y135">
            <v>23.33</v>
          </cell>
          <cell r="Z135">
            <v>43.95</v>
          </cell>
          <cell r="AA135" t="str">
            <v/>
          </cell>
        </row>
        <row r="136">
          <cell r="L136">
            <v>61.98</v>
          </cell>
          <cell r="O136">
            <v>65.349999999999994</v>
          </cell>
          <cell r="R136">
            <v>22.38</v>
          </cell>
          <cell r="U136">
            <v>16.920000000000002</v>
          </cell>
          <cell r="W136">
            <v>67</v>
          </cell>
          <cell r="X136">
            <v>69.069999999999993</v>
          </cell>
          <cell r="Y136">
            <v>23.33</v>
          </cell>
          <cell r="Z136">
            <v>43.95</v>
          </cell>
          <cell r="AA136" t="str">
            <v/>
          </cell>
        </row>
        <row r="137">
          <cell r="L137">
            <v>61.98</v>
          </cell>
          <cell r="O137">
            <v>65.349999999999994</v>
          </cell>
          <cell r="R137">
            <v>22.38</v>
          </cell>
          <cell r="U137">
            <v>16.920000000000002</v>
          </cell>
          <cell r="W137">
            <v>67</v>
          </cell>
          <cell r="X137">
            <v>69.069999999999993</v>
          </cell>
          <cell r="Y137">
            <v>23.33</v>
          </cell>
          <cell r="Z137">
            <v>43.95</v>
          </cell>
          <cell r="AA137" t="str">
            <v/>
          </cell>
        </row>
        <row r="138">
          <cell r="L138">
            <v>61.98</v>
          </cell>
          <cell r="O138">
            <v>65.349999999999994</v>
          </cell>
          <cell r="R138">
            <v>22.38</v>
          </cell>
          <cell r="U138">
            <v>16.920000000000002</v>
          </cell>
          <cell r="W138">
            <v>67</v>
          </cell>
          <cell r="X138">
            <v>69.069999999999993</v>
          </cell>
          <cell r="Y138">
            <v>23.33</v>
          </cell>
          <cell r="Z138">
            <v>43.95</v>
          </cell>
          <cell r="AA138" t="str">
            <v/>
          </cell>
        </row>
        <row r="139">
          <cell r="L139">
            <v>61.98</v>
          </cell>
          <cell r="O139">
            <v>65.349999999999994</v>
          </cell>
          <cell r="R139">
            <v>22.38</v>
          </cell>
          <cell r="U139">
            <v>16.920000000000002</v>
          </cell>
          <cell r="W139">
            <v>67</v>
          </cell>
          <cell r="X139">
            <v>69.069999999999993</v>
          </cell>
          <cell r="Y139">
            <v>23.33</v>
          </cell>
          <cell r="Z139">
            <v>43.95</v>
          </cell>
          <cell r="AA139" t="str">
            <v/>
          </cell>
        </row>
        <row r="140">
          <cell r="L140">
            <v>61.98</v>
          </cell>
          <cell r="O140">
            <v>65.349999999999994</v>
          </cell>
          <cell r="R140">
            <v>22.38</v>
          </cell>
          <cell r="U140">
            <v>16.920000000000002</v>
          </cell>
          <cell r="W140">
            <v>67</v>
          </cell>
          <cell r="X140">
            <v>69.069999999999993</v>
          </cell>
          <cell r="Y140">
            <v>23.33</v>
          </cell>
          <cell r="Z140">
            <v>43.95</v>
          </cell>
          <cell r="AA140" t="str">
            <v/>
          </cell>
        </row>
        <row r="141">
          <cell r="L141">
            <v>61.98</v>
          </cell>
          <cell r="O141">
            <v>65.349999999999994</v>
          </cell>
          <cell r="R141">
            <v>22.38</v>
          </cell>
          <cell r="U141">
            <v>16.920000000000002</v>
          </cell>
          <cell r="W141">
            <v>67</v>
          </cell>
          <cell r="X141">
            <v>69.069999999999993</v>
          </cell>
          <cell r="Y141">
            <v>23.33</v>
          </cell>
          <cell r="Z141">
            <v>43.95</v>
          </cell>
          <cell r="AA141" t="str">
            <v/>
          </cell>
        </row>
        <row r="142">
          <cell r="L142">
            <v>61.98</v>
          </cell>
          <cell r="O142">
            <v>65.349999999999994</v>
          </cell>
          <cell r="R142">
            <v>22.38</v>
          </cell>
          <cell r="U142">
            <v>16.920000000000002</v>
          </cell>
          <cell r="W142">
            <v>67</v>
          </cell>
          <cell r="X142">
            <v>69.069999999999993</v>
          </cell>
          <cell r="Y142">
            <v>23.33</v>
          </cell>
          <cell r="Z142">
            <v>43.95</v>
          </cell>
          <cell r="AA142" t="str">
            <v/>
          </cell>
        </row>
        <row r="143">
          <cell r="L143">
            <v>61.98</v>
          </cell>
          <cell r="O143">
            <v>65.349999999999994</v>
          </cell>
          <cell r="R143">
            <v>22.38</v>
          </cell>
          <cell r="U143">
            <v>16.920000000000002</v>
          </cell>
          <cell r="W143">
            <v>67</v>
          </cell>
          <cell r="X143">
            <v>69.069999999999993</v>
          </cell>
          <cell r="Y143">
            <v>23.33</v>
          </cell>
          <cell r="Z143">
            <v>43.95</v>
          </cell>
          <cell r="AA143" t="str">
            <v/>
          </cell>
        </row>
        <row r="144">
          <cell r="L144">
            <v>61.98</v>
          </cell>
          <cell r="O144">
            <v>65.349999999999994</v>
          </cell>
          <cell r="R144">
            <v>22.38</v>
          </cell>
          <cell r="U144">
            <v>16.920000000000002</v>
          </cell>
          <cell r="W144">
            <v>67</v>
          </cell>
          <cell r="X144">
            <v>69.069999999999993</v>
          </cell>
          <cell r="Y144">
            <v>23.33</v>
          </cell>
          <cell r="Z144">
            <v>43.95</v>
          </cell>
          <cell r="AA144" t="str">
            <v/>
          </cell>
        </row>
        <row r="145">
          <cell r="L145">
            <v>61.98</v>
          </cell>
          <cell r="O145">
            <v>65.349999999999994</v>
          </cell>
          <cell r="R145">
            <v>22.38</v>
          </cell>
          <cell r="U145">
            <v>16.920000000000002</v>
          </cell>
          <cell r="W145">
            <v>67</v>
          </cell>
          <cell r="X145">
            <v>69.069999999999993</v>
          </cell>
          <cell r="Y145">
            <v>23.33</v>
          </cell>
          <cell r="Z145">
            <v>43.95</v>
          </cell>
          <cell r="AA145" t="str">
            <v/>
          </cell>
        </row>
        <row r="146">
          <cell r="L146">
            <v>61.98</v>
          </cell>
          <cell r="O146">
            <v>65.349999999999994</v>
          </cell>
          <cell r="R146">
            <v>22.38</v>
          </cell>
          <cell r="U146">
            <v>16.920000000000002</v>
          </cell>
          <cell r="W146">
            <v>67</v>
          </cell>
          <cell r="X146">
            <v>69.069999999999993</v>
          </cell>
          <cell r="Y146">
            <v>23.33</v>
          </cell>
          <cell r="Z146">
            <v>43.95</v>
          </cell>
          <cell r="AA146" t="str">
            <v/>
          </cell>
        </row>
        <row r="147">
          <cell r="L147">
            <v>61.98</v>
          </cell>
          <cell r="O147">
            <v>65.349999999999994</v>
          </cell>
          <cell r="R147">
            <v>22.38</v>
          </cell>
          <cell r="U147">
            <v>16.920000000000002</v>
          </cell>
          <cell r="W147">
            <v>67</v>
          </cell>
          <cell r="X147">
            <v>69.069999999999993</v>
          </cell>
          <cell r="Y147">
            <v>23.33</v>
          </cell>
          <cell r="Z147">
            <v>43.95</v>
          </cell>
          <cell r="AA147" t="str">
            <v/>
          </cell>
        </row>
        <row r="148">
          <cell r="L148">
            <v>61.98</v>
          </cell>
          <cell r="O148">
            <v>65.349999999999994</v>
          </cell>
          <cell r="R148">
            <v>22.38</v>
          </cell>
          <cell r="U148">
            <v>16.920000000000002</v>
          </cell>
          <cell r="W148">
            <v>67</v>
          </cell>
          <cell r="X148">
            <v>69.069999999999993</v>
          </cell>
          <cell r="Y148">
            <v>23.33</v>
          </cell>
          <cell r="Z148">
            <v>43.95</v>
          </cell>
          <cell r="AA148" t="str">
            <v/>
          </cell>
        </row>
        <row r="149">
          <cell r="L149">
            <v>61.98</v>
          </cell>
          <cell r="O149">
            <v>65.349999999999994</v>
          </cell>
          <cell r="R149">
            <v>22.38</v>
          </cell>
          <cell r="U149">
            <v>16.920000000000002</v>
          </cell>
          <cell r="W149">
            <v>67</v>
          </cell>
          <cell r="X149">
            <v>69.069999999999993</v>
          </cell>
          <cell r="Y149">
            <v>23.33</v>
          </cell>
          <cell r="Z149">
            <v>43.95</v>
          </cell>
          <cell r="AA149" t="str">
            <v/>
          </cell>
        </row>
        <row r="150">
          <cell r="L150">
            <v>61.98</v>
          </cell>
          <cell r="O150">
            <v>65.349999999999994</v>
          </cell>
          <cell r="R150">
            <v>22.38</v>
          </cell>
          <cell r="U150">
            <v>16.920000000000002</v>
          </cell>
          <cell r="W150">
            <v>67</v>
          </cell>
          <cell r="X150">
            <v>69.069999999999993</v>
          </cell>
          <cell r="Y150">
            <v>23.33</v>
          </cell>
          <cell r="Z150">
            <v>43.95</v>
          </cell>
          <cell r="AA150" t="str">
            <v/>
          </cell>
        </row>
        <row r="151">
          <cell r="L151">
            <v>61.98</v>
          </cell>
          <cell r="O151">
            <v>65.349999999999994</v>
          </cell>
          <cell r="R151">
            <v>22.38</v>
          </cell>
          <cell r="U151">
            <v>16.920000000000002</v>
          </cell>
          <cell r="W151">
            <v>67</v>
          </cell>
          <cell r="X151">
            <v>69.069999999999993</v>
          </cell>
          <cell r="Y151">
            <v>23.33</v>
          </cell>
          <cell r="Z151">
            <v>43.95</v>
          </cell>
          <cell r="AA151" t="str">
            <v/>
          </cell>
        </row>
        <row r="152">
          <cell r="L152">
            <v>61.98</v>
          </cell>
          <cell r="O152">
            <v>65.349999999999994</v>
          </cell>
          <cell r="R152">
            <v>22.38</v>
          </cell>
          <cell r="U152">
            <v>16.920000000000002</v>
          </cell>
          <cell r="W152">
            <v>67</v>
          </cell>
          <cell r="X152">
            <v>69.069999999999993</v>
          </cell>
          <cell r="Y152">
            <v>23.33</v>
          </cell>
          <cell r="Z152">
            <v>43.95</v>
          </cell>
          <cell r="AA152" t="str">
            <v/>
          </cell>
        </row>
        <row r="153">
          <cell r="L153">
            <v>61.98</v>
          </cell>
          <cell r="O153">
            <v>65.349999999999994</v>
          </cell>
          <cell r="R153">
            <v>22.38</v>
          </cell>
          <cell r="U153">
            <v>16.920000000000002</v>
          </cell>
          <cell r="W153">
            <v>67</v>
          </cell>
          <cell r="X153">
            <v>69.069999999999993</v>
          </cell>
          <cell r="Y153">
            <v>23.33</v>
          </cell>
          <cell r="Z153">
            <v>43.95</v>
          </cell>
          <cell r="AA153" t="str">
            <v/>
          </cell>
        </row>
        <row r="154">
          <cell r="L154">
            <v>61.98</v>
          </cell>
          <cell r="O154">
            <v>65.349999999999994</v>
          </cell>
          <cell r="R154">
            <v>22.38</v>
          </cell>
          <cell r="U154">
            <v>16.920000000000002</v>
          </cell>
          <cell r="W154">
            <v>67</v>
          </cell>
          <cell r="X154">
            <v>69.069999999999993</v>
          </cell>
          <cell r="Y154">
            <v>23.33</v>
          </cell>
          <cell r="Z154">
            <v>43.95</v>
          </cell>
          <cell r="AA154" t="str">
            <v/>
          </cell>
        </row>
        <row r="155">
          <cell r="L155">
            <v>61.98</v>
          </cell>
          <cell r="O155">
            <v>65.349999999999994</v>
          </cell>
          <cell r="R155">
            <v>22.38</v>
          </cell>
          <cell r="U155">
            <v>16.920000000000002</v>
          </cell>
          <cell r="W155">
            <v>67</v>
          </cell>
          <cell r="X155">
            <v>69.069999999999993</v>
          </cell>
          <cell r="Y155">
            <v>23.33</v>
          </cell>
          <cell r="Z155">
            <v>43.95</v>
          </cell>
          <cell r="AA155" t="str">
            <v/>
          </cell>
        </row>
        <row r="156">
          <cell r="L156">
            <v>61.98</v>
          </cell>
          <cell r="O156">
            <v>65.349999999999994</v>
          </cell>
          <cell r="R156">
            <v>22.38</v>
          </cell>
          <cell r="U156">
            <v>16.920000000000002</v>
          </cell>
          <cell r="W156">
            <v>67</v>
          </cell>
          <cell r="X156">
            <v>69.069999999999993</v>
          </cell>
          <cell r="Y156">
            <v>23.33</v>
          </cell>
          <cell r="Z156">
            <v>43.95</v>
          </cell>
          <cell r="AA156" t="str">
            <v/>
          </cell>
        </row>
        <row r="157">
          <cell r="L157">
            <v>61.98</v>
          </cell>
          <cell r="O157">
            <v>65.349999999999994</v>
          </cell>
          <cell r="R157">
            <v>22.38</v>
          </cell>
          <cell r="U157">
            <v>16.920000000000002</v>
          </cell>
          <cell r="W157">
            <v>67</v>
          </cell>
          <cell r="X157">
            <v>69.069999999999993</v>
          </cell>
          <cell r="Y157">
            <v>23.33</v>
          </cell>
          <cell r="Z157">
            <v>43.95</v>
          </cell>
          <cell r="AA157" t="str">
            <v/>
          </cell>
        </row>
        <row r="158">
          <cell r="L158">
            <v>61.98</v>
          </cell>
          <cell r="O158">
            <v>65.349999999999994</v>
          </cell>
          <cell r="R158">
            <v>22.38</v>
          </cell>
          <cell r="U158">
            <v>16.920000000000002</v>
          </cell>
          <cell r="W158">
            <v>67</v>
          </cell>
          <cell r="X158">
            <v>69.069999999999993</v>
          </cell>
          <cell r="Y158">
            <v>23.33</v>
          </cell>
          <cell r="Z158">
            <v>43.95</v>
          </cell>
          <cell r="AA158" t="str">
            <v/>
          </cell>
        </row>
        <row r="159">
          <cell r="L159">
            <v>61.98</v>
          </cell>
          <cell r="O159">
            <v>65.349999999999994</v>
          </cell>
          <cell r="R159">
            <v>22.38</v>
          </cell>
          <cell r="U159">
            <v>16.920000000000002</v>
          </cell>
          <cell r="W159">
            <v>67</v>
          </cell>
          <cell r="X159">
            <v>69.069999999999993</v>
          </cell>
          <cell r="Y159">
            <v>23.33</v>
          </cell>
          <cell r="Z159">
            <v>43.95</v>
          </cell>
          <cell r="AA159" t="str">
            <v/>
          </cell>
        </row>
        <row r="160">
          <cell r="L160">
            <v>61.98</v>
          </cell>
          <cell r="O160">
            <v>65.349999999999994</v>
          </cell>
          <cell r="R160">
            <v>22.38</v>
          </cell>
          <cell r="U160">
            <v>16.920000000000002</v>
          </cell>
          <cell r="W160">
            <v>67</v>
          </cell>
          <cell r="X160">
            <v>69.069999999999993</v>
          </cell>
          <cell r="Y160">
            <v>23.33</v>
          </cell>
          <cell r="Z160">
            <v>43.95</v>
          </cell>
          <cell r="AA160" t="str">
            <v/>
          </cell>
        </row>
        <row r="161">
          <cell r="L161">
            <v>61.98</v>
          </cell>
          <cell r="O161">
            <v>65.349999999999994</v>
          </cell>
          <cell r="R161">
            <v>22.38</v>
          </cell>
          <cell r="U161">
            <v>16.920000000000002</v>
          </cell>
          <cell r="W161">
            <v>67</v>
          </cell>
          <cell r="X161">
            <v>69.069999999999993</v>
          </cell>
          <cell r="Y161">
            <v>23.33</v>
          </cell>
          <cell r="Z161">
            <v>43.95</v>
          </cell>
          <cell r="AA161" t="str">
            <v/>
          </cell>
        </row>
        <row r="162">
          <cell r="L162">
            <v>61.98</v>
          </cell>
          <cell r="O162">
            <v>65.349999999999994</v>
          </cell>
          <cell r="R162">
            <v>22.38</v>
          </cell>
          <cell r="U162">
            <v>16.920000000000002</v>
          </cell>
          <cell r="W162">
            <v>67</v>
          </cell>
          <cell r="X162">
            <v>69.069999999999993</v>
          </cell>
          <cell r="Y162">
            <v>23.33</v>
          </cell>
          <cell r="Z162">
            <v>43.95</v>
          </cell>
          <cell r="AA162" t="str">
            <v/>
          </cell>
        </row>
        <row r="163">
          <cell r="L163">
            <v>61.98</v>
          </cell>
          <cell r="O163">
            <v>65.349999999999994</v>
          </cell>
          <cell r="R163">
            <v>22.38</v>
          </cell>
          <cell r="U163">
            <v>16.920000000000002</v>
          </cell>
          <cell r="W163">
            <v>67</v>
          </cell>
          <cell r="X163">
            <v>69.069999999999993</v>
          </cell>
          <cell r="Y163">
            <v>23.33</v>
          </cell>
          <cell r="Z163">
            <v>43.95</v>
          </cell>
          <cell r="AA163" t="str">
            <v/>
          </cell>
        </row>
        <row r="164">
          <cell r="L164">
            <v>61.98</v>
          </cell>
          <cell r="O164">
            <v>65.349999999999994</v>
          </cell>
          <cell r="R164">
            <v>22.38</v>
          </cell>
          <cell r="U164">
            <v>16.920000000000002</v>
          </cell>
          <cell r="W164">
            <v>67</v>
          </cell>
          <cell r="X164">
            <v>69.069999999999993</v>
          </cell>
          <cell r="Y164">
            <v>23.33</v>
          </cell>
          <cell r="Z164">
            <v>43.95</v>
          </cell>
          <cell r="AA164" t="str">
            <v/>
          </cell>
        </row>
        <row r="165">
          <cell r="L165">
            <v>61.98</v>
          </cell>
          <cell r="O165">
            <v>65.349999999999994</v>
          </cell>
          <cell r="R165">
            <v>22.38</v>
          </cell>
          <cell r="U165">
            <v>16.920000000000002</v>
          </cell>
          <cell r="W165">
            <v>67</v>
          </cell>
          <cell r="X165">
            <v>69.069999999999993</v>
          </cell>
          <cell r="Y165">
            <v>23.33</v>
          </cell>
          <cell r="Z165">
            <v>43.95</v>
          </cell>
          <cell r="AA165" t="str">
            <v/>
          </cell>
        </row>
        <row r="166">
          <cell r="L166">
            <v>61.98</v>
          </cell>
          <cell r="O166">
            <v>65.349999999999994</v>
          </cell>
          <cell r="R166">
            <v>22.38</v>
          </cell>
          <cell r="U166">
            <v>16.920000000000002</v>
          </cell>
          <cell r="W166">
            <v>67</v>
          </cell>
          <cell r="X166">
            <v>69.069999999999993</v>
          </cell>
          <cell r="Y166">
            <v>23.33</v>
          </cell>
          <cell r="Z166">
            <v>43.95</v>
          </cell>
          <cell r="AA166" t="str">
            <v/>
          </cell>
        </row>
        <row r="167">
          <cell r="L167">
            <v>61.98</v>
          </cell>
          <cell r="O167">
            <v>65.349999999999994</v>
          </cell>
          <cell r="R167">
            <v>22.38</v>
          </cell>
          <cell r="U167">
            <v>16.920000000000002</v>
          </cell>
          <cell r="W167">
            <v>67</v>
          </cell>
          <cell r="X167">
            <v>69.069999999999993</v>
          </cell>
          <cell r="Y167">
            <v>23.33</v>
          </cell>
          <cell r="Z167">
            <v>43.95</v>
          </cell>
          <cell r="AA167" t="str">
            <v/>
          </cell>
        </row>
        <row r="168">
          <cell r="L168">
            <v>61.98</v>
          </cell>
          <cell r="O168">
            <v>65.349999999999994</v>
          </cell>
          <cell r="R168">
            <v>22.38</v>
          </cell>
          <cell r="U168">
            <v>16.920000000000002</v>
          </cell>
          <cell r="W168">
            <v>67</v>
          </cell>
          <cell r="X168">
            <v>69.069999999999993</v>
          </cell>
          <cell r="Y168">
            <v>23.33</v>
          </cell>
          <cell r="Z168">
            <v>43.95</v>
          </cell>
          <cell r="AA168" t="str">
            <v/>
          </cell>
        </row>
        <row r="169">
          <cell r="L169">
            <v>61.98</v>
          </cell>
          <cell r="O169">
            <v>65.349999999999994</v>
          </cell>
          <cell r="R169">
            <v>22.38</v>
          </cell>
          <cell r="U169">
            <v>16.920000000000002</v>
          </cell>
          <cell r="W169">
            <v>67</v>
          </cell>
          <cell r="X169">
            <v>69.069999999999993</v>
          </cell>
          <cell r="Y169">
            <v>23.33</v>
          </cell>
          <cell r="Z169">
            <v>43.95</v>
          </cell>
          <cell r="AA169" t="str">
            <v/>
          </cell>
        </row>
        <row r="170">
          <cell r="L170">
            <v>61.98</v>
          </cell>
          <cell r="O170">
            <v>65.349999999999994</v>
          </cell>
          <cell r="R170">
            <v>22.38</v>
          </cell>
          <cell r="U170">
            <v>16.920000000000002</v>
          </cell>
          <cell r="W170">
            <v>67</v>
          </cell>
          <cell r="X170">
            <v>69.069999999999993</v>
          </cell>
          <cell r="Y170">
            <v>23.33</v>
          </cell>
          <cell r="Z170">
            <v>43.95</v>
          </cell>
          <cell r="AA170" t="str">
            <v/>
          </cell>
        </row>
        <row r="171">
          <cell r="L171">
            <v>61.98</v>
          </cell>
          <cell r="O171">
            <v>65.349999999999994</v>
          </cell>
          <cell r="R171">
            <v>22.38</v>
          </cell>
          <cell r="U171">
            <v>16.920000000000002</v>
          </cell>
          <cell r="W171">
            <v>67</v>
          </cell>
          <cell r="X171">
            <v>69.069999999999993</v>
          </cell>
          <cell r="Y171">
            <v>23.33</v>
          </cell>
          <cell r="Z171">
            <v>43.95</v>
          </cell>
          <cell r="AA171" t="str">
            <v/>
          </cell>
        </row>
        <row r="172">
          <cell r="L172">
            <v>61.98</v>
          </cell>
          <cell r="O172">
            <v>65.349999999999994</v>
          </cell>
          <cell r="R172">
            <v>22.38</v>
          </cell>
          <cell r="U172">
            <v>16.920000000000002</v>
          </cell>
          <cell r="W172">
            <v>67</v>
          </cell>
          <cell r="X172">
            <v>69.069999999999993</v>
          </cell>
          <cell r="Y172">
            <v>23.33</v>
          </cell>
          <cell r="Z172">
            <v>43.95</v>
          </cell>
          <cell r="AA172" t="str">
            <v/>
          </cell>
        </row>
        <row r="173">
          <cell r="L173">
            <v>61.98</v>
          </cell>
          <cell r="O173">
            <v>65.349999999999994</v>
          </cell>
          <cell r="R173">
            <v>22.38</v>
          </cell>
          <cell r="U173">
            <v>16.920000000000002</v>
          </cell>
          <cell r="W173">
            <v>67</v>
          </cell>
          <cell r="X173">
            <v>69.069999999999993</v>
          </cell>
          <cell r="Y173">
            <v>23.33</v>
          </cell>
          <cell r="Z173">
            <v>43.95</v>
          </cell>
          <cell r="AA173" t="str">
            <v/>
          </cell>
        </row>
        <row r="174">
          <cell r="L174">
            <v>61.98</v>
          </cell>
          <cell r="O174">
            <v>65.349999999999994</v>
          </cell>
          <cell r="R174">
            <v>22.38</v>
          </cell>
          <cell r="U174">
            <v>16.920000000000002</v>
          </cell>
          <cell r="W174">
            <v>67</v>
          </cell>
          <cell r="X174">
            <v>69.069999999999993</v>
          </cell>
          <cell r="Y174">
            <v>23.33</v>
          </cell>
          <cell r="Z174">
            <v>43.95</v>
          </cell>
          <cell r="AA174" t="str">
            <v/>
          </cell>
        </row>
        <row r="175">
          <cell r="L175">
            <v>61.98</v>
          </cell>
          <cell r="O175">
            <v>65.349999999999994</v>
          </cell>
          <cell r="R175">
            <v>22.38</v>
          </cell>
          <cell r="U175">
            <v>16.920000000000002</v>
          </cell>
          <cell r="W175">
            <v>67</v>
          </cell>
          <cell r="X175">
            <v>69.069999999999993</v>
          </cell>
          <cell r="Y175">
            <v>23.33</v>
          </cell>
          <cell r="Z175">
            <v>43.95</v>
          </cell>
          <cell r="AA175" t="str">
            <v/>
          </cell>
        </row>
        <row r="176">
          <cell r="L176">
            <v>61.98</v>
          </cell>
          <cell r="O176">
            <v>65.349999999999994</v>
          </cell>
          <cell r="R176">
            <v>22.38</v>
          </cell>
          <cell r="U176">
            <v>16.920000000000002</v>
          </cell>
          <cell r="W176">
            <v>67</v>
          </cell>
          <cell r="X176">
            <v>69.069999999999993</v>
          </cell>
          <cell r="Y176">
            <v>23.33</v>
          </cell>
          <cell r="Z176">
            <v>43.95</v>
          </cell>
          <cell r="AA176" t="str">
            <v/>
          </cell>
        </row>
        <row r="177">
          <cell r="L177">
            <v>61.98</v>
          </cell>
          <cell r="O177">
            <v>65.349999999999994</v>
          </cell>
          <cell r="R177">
            <v>22.38</v>
          </cell>
          <cell r="U177">
            <v>16.920000000000002</v>
          </cell>
          <cell r="W177">
            <v>67</v>
          </cell>
          <cell r="X177">
            <v>69.069999999999993</v>
          </cell>
          <cell r="Y177">
            <v>23.33</v>
          </cell>
          <cell r="Z177">
            <v>43.95</v>
          </cell>
          <cell r="AA177" t="str">
            <v/>
          </cell>
        </row>
        <row r="178">
          <cell r="L178">
            <v>61.98</v>
          </cell>
          <cell r="O178">
            <v>65.349999999999994</v>
          </cell>
          <cell r="R178">
            <v>22.38</v>
          </cell>
          <cell r="U178">
            <v>16.920000000000002</v>
          </cell>
          <cell r="W178">
            <v>67</v>
          </cell>
          <cell r="X178">
            <v>69.069999999999993</v>
          </cell>
          <cell r="Y178">
            <v>23.33</v>
          </cell>
          <cell r="Z178">
            <v>43.95</v>
          </cell>
          <cell r="AA178" t="str">
            <v/>
          </cell>
        </row>
        <row r="179">
          <cell r="L179">
            <v>61.98</v>
          </cell>
          <cell r="O179">
            <v>65.349999999999994</v>
          </cell>
          <cell r="R179">
            <v>22.38</v>
          </cell>
          <cell r="U179">
            <v>16.920000000000002</v>
          </cell>
          <cell r="W179">
            <v>67</v>
          </cell>
          <cell r="X179">
            <v>69.069999999999993</v>
          </cell>
          <cell r="Y179">
            <v>23.33</v>
          </cell>
          <cell r="Z179">
            <v>43.95</v>
          </cell>
          <cell r="AA179" t="str">
            <v/>
          </cell>
        </row>
        <row r="180">
          <cell r="L180">
            <v>61.98</v>
          </cell>
          <cell r="O180">
            <v>65.349999999999994</v>
          </cell>
          <cell r="R180">
            <v>22.38</v>
          </cell>
          <cell r="U180">
            <v>16.920000000000002</v>
          </cell>
          <cell r="W180">
            <v>67</v>
          </cell>
          <cell r="X180">
            <v>69.069999999999993</v>
          </cell>
          <cell r="Y180">
            <v>23.33</v>
          </cell>
          <cell r="Z180">
            <v>43.95</v>
          </cell>
          <cell r="AA180" t="str">
            <v/>
          </cell>
        </row>
        <row r="181">
          <cell r="L181">
            <v>61.98</v>
          </cell>
          <cell r="O181">
            <v>65.349999999999994</v>
          </cell>
          <cell r="R181">
            <v>22.38</v>
          </cell>
          <cell r="U181">
            <v>16.920000000000002</v>
          </cell>
          <cell r="W181">
            <v>67</v>
          </cell>
          <cell r="X181">
            <v>69.069999999999993</v>
          </cell>
          <cell r="Y181">
            <v>23.33</v>
          </cell>
          <cell r="Z181">
            <v>43.95</v>
          </cell>
          <cell r="AA181" t="str">
            <v/>
          </cell>
        </row>
        <row r="182">
          <cell r="L182">
            <v>61.98</v>
          </cell>
          <cell r="O182">
            <v>65.349999999999994</v>
          </cell>
          <cell r="R182">
            <v>22.38</v>
          </cell>
          <cell r="U182">
            <v>16.920000000000002</v>
          </cell>
          <cell r="W182">
            <v>67</v>
          </cell>
          <cell r="X182">
            <v>69.069999999999993</v>
          </cell>
          <cell r="Y182">
            <v>23.33</v>
          </cell>
          <cell r="Z182">
            <v>43.95</v>
          </cell>
          <cell r="AA182" t="str">
            <v/>
          </cell>
        </row>
        <row r="183">
          <cell r="L183">
            <v>61.98</v>
          </cell>
          <cell r="O183">
            <v>65.349999999999994</v>
          </cell>
          <cell r="R183">
            <v>22.38</v>
          </cell>
          <cell r="U183">
            <v>16.920000000000002</v>
          </cell>
          <cell r="W183">
            <v>67</v>
          </cell>
          <cell r="X183">
            <v>69.069999999999993</v>
          </cell>
          <cell r="Y183">
            <v>23.33</v>
          </cell>
          <cell r="Z183">
            <v>43.95</v>
          </cell>
          <cell r="AA183" t="str">
            <v/>
          </cell>
        </row>
        <row r="184">
          <cell r="L184">
            <v>61.98</v>
          </cell>
          <cell r="O184">
            <v>65.349999999999994</v>
          </cell>
          <cell r="R184">
            <v>22.38</v>
          </cell>
          <cell r="U184">
            <v>16.920000000000002</v>
          </cell>
          <cell r="W184">
            <v>67</v>
          </cell>
          <cell r="X184">
            <v>69.069999999999993</v>
          </cell>
          <cell r="Y184">
            <v>23.33</v>
          </cell>
          <cell r="Z184">
            <v>43.95</v>
          </cell>
          <cell r="AA184" t="str">
            <v/>
          </cell>
        </row>
        <row r="185">
          <cell r="L185">
            <v>61.98</v>
          </cell>
          <cell r="O185">
            <v>65.349999999999994</v>
          </cell>
          <cell r="R185">
            <v>22.38</v>
          </cell>
          <cell r="U185">
            <v>16.920000000000002</v>
          </cell>
          <cell r="W185">
            <v>67</v>
          </cell>
          <cell r="X185">
            <v>69.069999999999993</v>
          </cell>
          <cell r="Y185">
            <v>23.33</v>
          </cell>
          <cell r="Z185">
            <v>43.95</v>
          </cell>
          <cell r="AA185" t="str">
            <v/>
          </cell>
        </row>
        <row r="186">
          <cell r="L186">
            <v>61.98</v>
          </cell>
          <cell r="O186">
            <v>65.349999999999994</v>
          </cell>
          <cell r="R186">
            <v>22.38</v>
          </cell>
          <cell r="U186">
            <v>16.920000000000002</v>
          </cell>
          <cell r="W186">
            <v>67</v>
          </cell>
          <cell r="X186">
            <v>69.069999999999993</v>
          </cell>
          <cell r="Y186">
            <v>23.33</v>
          </cell>
          <cell r="Z186">
            <v>43.95</v>
          </cell>
          <cell r="AA186" t="str">
            <v/>
          </cell>
        </row>
        <row r="187">
          <cell r="L187">
            <v>61.98</v>
          </cell>
          <cell r="O187">
            <v>65.349999999999994</v>
          </cell>
          <cell r="R187">
            <v>22.38</v>
          </cell>
          <cell r="U187">
            <v>16.920000000000002</v>
          </cell>
          <cell r="W187">
            <v>67</v>
          </cell>
          <cell r="X187">
            <v>69.069999999999993</v>
          </cell>
          <cell r="Y187">
            <v>23.33</v>
          </cell>
          <cell r="Z187">
            <v>43.95</v>
          </cell>
          <cell r="AA187" t="str">
            <v/>
          </cell>
        </row>
        <row r="188">
          <cell r="L188">
            <v>61.98</v>
          </cell>
          <cell r="O188">
            <v>65.349999999999994</v>
          </cell>
          <cell r="R188">
            <v>22.38</v>
          </cell>
          <cell r="U188">
            <v>16.920000000000002</v>
          </cell>
          <cell r="W188">
            <v>67</v>
          </cell>
          <cell r="X188">
            <v>69.069999999999993</v>
          </cell>
          <cell r="Y188">
            <v>23.33</v>
          </cell>
          <cell r="Z188">
            <v>43.95</v>
          </cell>
          <cell r="AA188" t="str">
            <v/>
          </cell>
        </row>
        <row r="189">
          <cell r="L189">
            <v>61.98</v>
          </cell>
          <cell r="O189">
            <v>65.349999999999994</v>
          </cell>
          <cell r="R189">
            <v>22.38</v>
          </cell>
          <cell r="U189">
            <v>16.920000000000002</v>
          </cell>
          <cell r="W189">
            <v>67</v>
          </cell>
          <cell r="X189">
            <v>69.069999999999993</v>
          </cell>
          <cell r="Y189">
            <v>23.33</v>
          </cell>
          <cell r="Z189">
            <v>43.95</v>
          </cell>
          <cell r="AA189" t="str">
            <v/>
          </cell>
        </row>
        <row r="190">
          <cell r="L190">
            <v>61.98</v>
          </cell>
          <cell r="O190">
            <v>65.349999999999994</v>
          </cell>
          <cell r="R190">
            <v>22.38</v>
          </cell>
          <cell r="U190">
            <v>16.920000000000002</v>
          </cell>
          <cell r="W190">
            <v>67</v>
          </cell>
          <cell r="X190">
            <v>69.069999999999993</v>
          </cell>
          <cell r="Y190">
            <v>23.33</v>
          </cell>
          <cell r="Z190">
            <v>43.95</v>
          </cell>
          <cell r="AA190" t="str">
            <v/>
          </cell>
        </row>
        <row r="191">
          <cell r="L191">
            <v>61.98</v>
          </cell>
          <cell r="O191">
            <v>65.349999999999994</v>
          </cell>
          <cell r="R191">
            <v>22.38</v>
          </cell>
          <cell r="U191">
            <v>16.920000000000002</v>
          </cell>
          <cell r="W191">
            <v>67</v>
          </cell>
          <cell r="X191">
            <v>69.069999999999993</v>
          </cell>
          <cell r="Y191">
            <v>23.33</v>
          </cell>
          <cell r="Z191">
            <v>43.95</v>
          </cell>
          <cell r="AA191" t="str">
            <v/>
          </cell>
        </row>
        <row r="192">
          <cell r="L192">
            <v>61.98</v>
          </cell>
          <cell r="O192">
            <v>65.349999999999994</v>
          </cell>
          <cell r="R192">
            <v>22.38</v>
          </cell>
          <cell r="U192">
            <v>16.920000000000002</v>
          </cell>
          <cell r="W192">
            <v>67</v>
          </cell>
          <cell r="X192">
            <v>69.069999999999993</v>
          </cell>
          <cell r="Y192">
            <v>23.33</v>
          </cell>
          <cell r="Z192">
            <v>43.95</v>
          </cell>
          <cell r="AA192" t="str">
            <v/>
          </cell>
        </row>
        <row r="193">
          <cell r="L193">
            <v>61.98</v>
          </cell>
          <cell r="O193">
            <v>65.349999999999994</v>
          </cell>
          <cell r="R193">
            <v>22.38</v>
          </cell>
          <cell r="U193">
            <v>16.920000000000002</v>
          </cell>
          <cell r="W193">
            <v>67</v>
          </cell>
          <cell r="X193">
            <v>69.069999999999993</v>
          </cell>
          <cell r="Y193">
            <v>23.33</v>
          </cell>
          <cell r="Z193">
            <v>43.95</v>
          </cell>
          <cell r="AA193" t="str">
            <v/>
          </cell>
        </row>
        <row r="194">
          <cell r="L194">
            <v>61.98</v>
          </cell>
          <cell r="O194">
            <v>65.349999999999994</v>
          </cell>
          <cell r="R194">
            <v>22.38</v>
          </cell>
          <cell r="U194">
            <v>16.920000000000002</v>
          </cell>
          <cell r="W194">
            <v>67</v>
          </cell>
          <cell r="X194">
            <v>69.069999999999993</v>
          </cell>
          <cell r="Y194">
            <v>23.33</v>
          </cell>
          <cell r="Z194">
            <v>43.95</v>
          </cell>
          <cell r="AA194" t="str">
            <v/>
          </cell>
        </row>
        <row r="195">
          <cell r="L195">
            <v>61.98</v>
          </cell>
          <cell r="O195">
            <v>65.349999999999994</v>
          </cell>
          <cell r="R195">
            <v>22.38</v>
          </cell>
          <cell r="U195">
            <v>16.920000000000002</v>
          </cell>
          <cell r="W195">
            <v>67</v>
          </cell>
          <cell r="X195">
            <v>69.069999999999993</v>
          </cell>
          <cell r="Y195">
            <v>23.33</v>
          </cell>
          <cell r="Z195">
            <v>43.95</v>
          </cell>
          <cell r="AA195" t="str">
            <v/>
          </cell>
        </row>
        <row r="196">
          <cell r="L196">
            <v>61.98</v>
          </cell>
          <cell r="O196">
            <v>65.349999999999994</v>
          </cell>
          <cell r="R196">
            <v>22.38</v>
          </cell>
          <cell r="U196">
            <v>16.920000000000002</v>
          </cell>
          <cell r="W196">
            <v>67</v>
          </cell>
          <cell r="X196">
            <v>69.069999999999993</v>
          </cell>
          <cell r="Y196">
            <v>23.33</v>
          </cell>
          <cell r="Z196">
            <v>43.95</v>
          </cell>
          <cell r="AA196" t="str">
            <v/>
          </cell>
        </row>
        <row r="197">
          <cell r="L197">
            <v>61.98</v>
          </cell>
          <cell r="O197">
            <v>65.349999999999994</v>
          </cell>
          <cell r="R197">
            <v>22.38</v>
          </cell>
          <cell r="U197">
            <v>16.920000000000002</v>
          </cell>
          <cell r="W197">
            <v>67</v>
          </cell>
          <cell r="X197">
            <v>69.069999999999993</v>
          </cell>
          <cell r="Y197">
            <v>23.33</v>
          </cell>
          <cell r="Z197">
            <v>43.95</v>
          </cell>
          <cell r="AA197" t="str">
            <v/>
          </cell>
        </row>
        <row r="198">
          <cell r="L198">
            <v>61.98</v>
          </cell>
          <cell r="O198">
            <v>65.349999999999994</v>
          </cell>
          <cell r="R198">
            <v>22.38</v>
          </cell>
          <cell r="U198">
            <v>16.920000000000002</v>
          </cell>
          <cell r="W198">
            <v>67</v>
          </cell>
          <cell r="X198">
            <v>69.069999999999993</v>
          </cell>
          <cell r="Y198">
            <v>23.33</v>
          </cell>
          <cell r="Z198">
            <v>43.95</v>
          </cell>
          <cell r="AA198" t="str">
            <v/>
          </cell>
        </row>
        <row r="199">
          <cell r="L199">
            <v>61.98</v>
          </cell>
          <cell r="O199">
            <v>65.349999999999994</v>
          </cell>
          <cell r="R199">
            <v>22.38</v>
          </cell>
          <cell r="U199">
            <v>16.920000000000002</v>
          </cell>
          <cell r="W199">
            <v>67</v>
          </cell>
          <cell r="X199">
            <v>69.069999999999993</v>
          </cell>
          <cell r="Y199">
            <v>23.33</v>
          </cell>
          <cell r="Z199">
            <v>43.95</v>
          </cell>
          <cell r="AA199" t="str">
            <v/>
          </cell>
        </row>
        <row r="200">
          <cell r="L200">
            <v>61.98</v>
          </cell>
          <cell r="O200">
            <v>65.349999999999994</v>
          </cell>
          <cell r="R200">
            <v>22.38</v>
          </cell>
          <cell r="U200">
            <v>16.920000000000002</v>
          </cell>
          <cell r="W200">
            <v>67</v>
          </cell>
          <cell r="X200">
            <v>69.069999999999993</v>
          </cell>
          <cell r="Y200">
            <v>23.33</v>
          </cell>
          <cell r="Z200">
            <v>43.95</v>
          </cell>
          <cell r="AA200" t="str">
            <v/>
          </cell>
        </row>
        <row r="201">
          <cell r="L201">
            <v>61.98</v>
          </cell>
          <cell r="O201">
            <v>65.349999999999994</v>
          </cell>
          <cell r="R201">
            <v>22.38</v>
          </cell>
          <cell r="U201">
            <v>16.920000000000002</v>
          </cell>
          <cell r="W201">
            <v>67</v>
          </cell>
          <cell r="X201">
            <v>69.069999999999993</v>
          </cell>
          <cell r="Y201">
            <v>23.33</v>
          </cell>
          <cell r="Z201">
            <v>43.95</v>
          </cell>
          <cell r="AA201" t="str">
            <v/>
          </cell>
        </row>
        <row r="202">
          <cell r="M202">
            <v>63.09</v>
          </cell>
          <cell r="P202">
            <v>65.69</v>
          </cell>
          <cell r="S202">
            <v>22.38</v>
          </cell>
          <cell r="V202">
            <v>16.920000000000002</v>
          </cell>
          <cell r="W202">
            <v>67</v>
          </cell>
          <cell r="X202">
            <v>69.069999999999993</v>
          </cell>
          <cell r="Y202">
            <v>23.33</v>
          </cell>
          <cell r="Z202">
            <v>43.95</v>
          </cell>
          <cell r="AA202" t="str">
            <v/>
          </cell>
        </row>
        <row r="203">
          <cell r="M203">
            <v>63.09</v>
          </cell>
          <cell r="P203">
            <v>65.69</v>
          </cell>
          <cell r="S203">
            <v>22.38</v>
          </cell>
          <cell r="V203">
            <v>16.920000000000002</v>
          </cell>
          <cell r="W203">
            <v>67</v>
          </cell>
          <cell r="X203">
            <v>69.069999999999993</v>
          </cell>
          <cell r="Y203">
            <v>23.33</v>
          </cell>
          <cell r="Z203">
            <v>43.95</v>
          </cell>
          <cell r="AA203" t="str">
            <v/>
          </cell>
        </row>
        <row r="204">
          <cell r="M204">
            <v>63.09</v>
          </cell>
          <cell r="P204">
            <v>65.69</v>
          </cell>
          <cell r="S204">
            <v>22.38</v>
          </cell>
          <cell r="V204">
            <v>16.920000000000002</v>
          </cell>
          <cell r="W204">
            <v>67</v>
          </cell>
          <cell r="X204">
            <v>69.069999999999993</v>
          </cell>
          <cell r="Y204">
            <v>23.33</v>
          </cell>
          <cell r="Z204">
            <v>43.95</v>
          </cell>
          <cell r="AA204" t="str">
            <v/>
          </cell>
        </row>
        <row r="205">
          <cell r="M205">
            <v>63.09</v>
          </cell>
          <cell r="P205">
            <v>65.69</v>
          </cell>
          <cell r="S205">
            <v>22.38</v>
          </cell>
          <cell r="V205">
            <v>16.920000000000002</v>
          </cell>
          <cell r="W205">
            <v>67</v>
          </cell>
          <cell r="X205">
            <v>69.069999999999993</v>
          </cell>
          <cell r="Y205">
            <v>23.33</v>
          </cell>
          <cell r="Z205">
            <v>43.95</v>
          </cell>
          <cell r="AA205" t="str">
            <v/>
          </cell>
        </row>
        <row r="206">
          <cell r="M206">
            <v>63.09</v>
          </cell>
          <cell r="P206">
            <v>65.69</v>
          </cell>
          <cell r="S206">
            <v>22.38</v>
          </cell>
          <cell r="V206">
            <v>16.920000000000002</v>
          </cell>
          <cell r="W206">
            <v>67</v>
          </cell>
          <cell r="X206">
            <v>69.069999999999993</v>
          </cell>
          <cell r="Y206">
            <v>23.33</v>
          </cell>
          <cell r="Z206">
            <v>43.95</v>
          </cell>
          <cell r="AA206" t="str">
            <v/>
          </cell>
        </row>
        <row r="207">
          <cell r="M207">
            <v>63.09</v>
          </cell>
          <cell r="P207">
            <v>65.69</v>
          </cell>
          <cell r="S207">
            <v>22.38</v>
          </cell>
          <cell r="V207">
            <v>16.920000000000002</v>
          </cell>
          <cell r="W207">
            <v>67</v>
          </cell>
          <cell r="X207">
            <v>69.069999999999993</v>
          </cell>
          <cell r="Y207">
            <v>23.33</v>
          </cell>
          <cell r="Z207">
            <v>43.95</v>
          </cell>
          <cell r="AA207" t="str">
            <v/>
          </cell>
        </row>
        <row r="208">
          <cell r="M208">
            <v>63.09</v>
          </cell>
          <cell r="P208">
            <v>65.69</v>
          </cell>
          <cell r="S208">
            <v>22.38</v>
          </cell>
          <cell r="V208">
            <v>16.920000000000002</v>
          </cell>
          <cell r="W208">
            <v>67</v>
          </cell>
          <cell r="X208">
            <v>69.069999999999993</v>
          </cell>
          <cell r="Y208">
            <v>23.33</v>
          </cell>
          <cell r="Z208">
            <v>43.95</v>
          </cell>
          <cell r="AA208" t="str">
            <v/>
          </cell>
        </row>
        <row r="209">
          <cell r="M209">
            <v>63.09</v>
          </cell>
          <cell r="P209">
            <v>65.69</v>
          </cell>
          <cell r="S209">
            <v>22.38</v>
          </cell>
          <cell r="V209">
            <v>16.920000000000002</v>
          </cell>
          <cell r="W209">
            <v>67</v>
          </cell>
          <cell r="X209">
            <v>69.069999999999993</v>
          </cell>
          <cell r="Y209">
            <v>23.33</v>
          </cell>
          <cell r="Z209">
            <v>43.95</v>
          </cell>
          <cell r="AA209" t="str">
            <v/>
          </cell>
        </row>
        <row r="210">
          <cell r="M210">
            <v>63.09</v>
          </cell>
          <cell r="P210">
            <v>65.69</v>
          </cell>
          <cell r="S210">
            <v>22.38</v>
          </cell>
          <cell r="V210">
            <v>16.920000000000002</v>
          </cell>
          <cell r="W210">
            <v>67</v>
          </cell>
          <cell r="X210">
            <v>69.069999999999993</v>
          </cell>
          <cell r="Y210">
            <v>23.33</v>
          </cell>
          <cell r="Z210">
            <v>43.95</v>
          </cell>
          <cell r="AA210" t="str">
            <v/>
          </cell>
        </row>
        <row r="211">
          <cell r="M211">
            <v>63.09</v>
          </cell>
          <cell r="P211">
            <v>65.69</v>
          </cell>
          <cell r="S211">
            <v>22.38</v>
          </cell>
          <cell r="V211">
            <v>16.920000000000002</v>
          </cell>
          <cell r="W211">
            <v>67</v>
          </cell>
          <cell r="X211">
            <v>69.069999999999993</v>
          </cell>
          <cell r="Y211">
            <v>23.33</v>
          </cell>
          <cell r="Z211">
            <v>43.95</v>
          </cell>
          <cell r="AA211" t="str">
            <v/>
          </cell>
        </row>
        <row r="212">
          <cell r="M212">
            <v>63.09</v>
          </cell>
          <cell r="P212">
            <v>65.69</v>
          </cell>
          <cell r="S212">
            <v>22.38</v>
          </cell>
          <cell r="V212">
            <v>16.920000000000002</v>
          </cell>
          <cell r="W212">
            <v>67</v>
          </cell>
          <cell r="X212">
            <v>69.069999999999993</v>
          </cell>
          <cell r="Y212">
            <v>23.33</v>
          </cell>
          <cell r="Z212">
            <v>43.95</v>
          </cell>
          <cell r="AA212" t="str">
            <v/>
          </cell>
        </row>
        <row r="213">
          <cell r="M213">
            <v>63.09</v>
          </cell>
          <cell r="P213">
            <v>65.69</v>
          </cell>
          <cell r="S213">
            <v>22.38</v>
          </cell>
          <cell r="V213">
            <v>16.920000000000002</v>
          </cell>
          <cell r="W213">
            <v>67</v>
          </cell>
          <cell r="X213">
            <v>69.069999999999993</v>
          </cell>
          <cell r="Y213">
            <v>23.33</v>
          </cell>
          <cell r="Z213">
            <v>43.95</v>
          </cell>
          <cell r="AA213" t="str">
            <v/>
          </cell>
        </row>
        <row r="214">
          <cell r="M214">
            <v>63.09</v>
          </cell>
          <cell r="P214">
            <v>65.69</v>
          </cell>
          <cell r="S214">
            <v>22.38</v>
          </cell>
          <cell r="V214">
            <v>16.920000000000002</v>
          </cell>
          <cell r="W214">
            <v>67</v>
          </cell>
          <cell r="X214">
            <v>69.069999999999993</v>
          </cell>
          <cell r="Y214">
            <v>23.33</v>
          </cell>
          <cell r="Z214">
            <v>43.95</v>
          </cell>
          <cell r="AA214" t="str">
            <v/>
          </cell>
        </row>
        <row r="215">
          <cell r="M215">
            <v>63.09</v>
          </cell>
          <cell r="P215">
            <v>65.69</v>
          </cell>
          <cell r="S215">
            <v>22.38</v>
          </cell>
          <cell r="V215">
            <v>16.920000000000002</v>
          </cell>
          <cell r="W215">
            <v>67</v>
          </cell>
          <cell r="X215">
            <v>69.069999999999993</v>
          </cell>
          <cell r="Y215">
            <v>23.33</v>
          </cell>
          <cell r="Z215">
            <v>43.95</v>
          </cell>
          <cell r="AA215" t="str">
            <v/>
          </cell>
        </row>
        <row r="216">
          <cell r="M216">
            <v>63.09</v>
          </cell>
          <cell r="P216">
            <v>65.69</v>
          </cell>
          <cell r="S216">
            <v>22.38</v>
          </cell>
          <cell r="V216">
            <v>16.920000000000002</v>
          </cell>
          <cell r="W216">
            <v>67</v>
          </cell>
          <cell r="X216">
            <v>69.069999999999993</v>
          </cell>
          <cell r="Y216">
            <v>23.33</v>
          </cell>
          <cell r="Z216">
            <v>43.95</v>
          </cell>
          <cell r="AA216" t="str">
            <v/>
          </cell>
        </row>
        <row r="217">
          <cell r="M217">
            <v>63.09</v>
          </cell>
          <cell r="P217">
            <v>65.69</v>
          </cell>
          <cell r="S217">
            <v>22.38</v>
          </cell>
          <cell r="V217">
            <v>16.920000000000002</v>
          </cell>
          <cell r="W217">
            <v>67</v>
          </cell>
          <cell r="X217">
            <v>69.069999999999993</v>
          </cell>
          <cell r="Y217">
            <v>23.33</v>
          </cell>
          <cell r="Z217">
            <v>43.95</v>
          </cell>
          <cell r="AA217" t="str">
            <v/>
          </cell>
        </row>
        <row r="218">
          <cell r="M218">
            <v>63.09</v>
          </cell>
          <cell r="P218">
            <v>65.69</v>
          </cell>
          <cell r="S218">
            <v>22.38</v>
          </cell>
          <cell r="V218">
            <v>16.920000000000002</v>
          </cell>
          <cell r="W218">
            <v>67</v>
          </cell>
          <cell r="X218">
            <v>69.069999999999993</v>
          </cell>
          <cell r="Y218">
            <v>23.33</v>
          </cell>
          <cell r="Z218">
            <v>43.95</v>
          </cell>
          <cell r="AA218" t="str">
            <v/>
          </cell>
        </row>
        <row r="219">
          <cell r="M219">
            <v>63.09</v>
          </cell>
          <cell r="P219">
            <v>65.69</v>
          </cell>
          <cell r="S219">
            <v>22.38</v>
          </cell>
          <cell r="V219">
            <v>16.920000000000002</v>
          </cell>
          <cell r="W219">
            <v>67</v>
          </cell>
          <cell r="X219">
            <v>69.069999999999993</v>
          </cell>
          <cell r="Y219">
            <v>23.33</v>
          </cell>
          <cell r="Z219">
            <v>43.95</v>
          </cell>
          <cell r="AA219">
            <v>100</v>
          </cell>
        </row>
        <row r="220">
          <cell r="K220">
            <v>64.5</v>
          </cell>
          <cell r="N220">
            <v>64.73</v>
          </cell>
          <cell r="Q220">
            <v>23.13</v>
          </cell>
          <cell r="T220">
            <v>23.13</v>
          </cell>
          <cell r="W220">
            <v>67</v>
          </cell>
          <cell r="X220">
            <v>69.069999999999993</v>
          </cell>
          <cell r="Y220">
            <v>23.33</v>
          </cell>
          <cell r="Z220">
            <v>43.95</v>
          </cell>
          <cell r="AA220" t="str">
            <v/>
          </cell>
        </row>
        <row r="221">
          <cell r="K221">
            <v>64.5</v>
          </cell>
          <cell r="N221">
            <v>64.73</v>
          </cell>
          <cell r="Q221">
            <v>23.13</v>
          </cell>
          <cell r="T221">
            <v>23.13</v>
          </cell>
          <cell r="W221">
            <v>67</v>
          </cell>
          <cell r="X221">
            <v>69.069999999999993</v>
          </cell>
          <cell r="Y221">
            <v>23.33</v>
          </cell>
          <cell r="Z221">
            <v>43.95</v>
          </cell>
          <cell r="AA221" t="str">
            <v/>
          </cell>
        </row>
        <row r="222">
          <cell r="K222">
            <v>64.5</v>
          </cell>
          <cell r="N222">
            <v>64.73</v>
          </cell>
          <cell r="Q222">
            <v>23.13</v>
          </cell>
          <cell r="T222">
            <v>23.13</v>
          </cell>
          <cell r="W222">
            <v>67</v>
          </cell>
          <cell r="X222">
            <v>69.069999999999993</v>
          </cell>
          <cell r="Y222">
            <v>23.33</v>
          </cell>
          <cell r="Z222">
            <v>43.95</v>
          </cell>
          <cell r="AA222" t="str">
            <v/>
          </cell>
        </row>
        <row r="223">
          <cell r="K223">
            <v>64.5</v>
          </cell>
          <cell r="N223">
            <v>64.73</v>
          </cell>
          <cell r="Q223">
            <v>23.13</v>
          </cell>
          <cell r="T223">
            <v>23.13</v>
          </cell>
          <cell r="W223">
            <v>67</v>
          </cell>
          <cell r="X223">
            <v>69.069999999999993</v>
          </cell>
          <cell r="Y223">
            <v>23.33</v>
          </cell>
          <cell r="Z223">
            <v>43.95</v>
          </cell>
          <cell r="AA223" t="str">
            <v/>
          </cell>
        </row>
        <row r="224">
          <cell r="K224">
            <v>64.5</v>
          </cell>
          <cell r="N224">
            <v>64.73</v>
          </cell>
          <cell r="Q224">
            <v>23.13</v>
          </cell>
          <cell r="T224">
            <v>23.13</v>
          </cell>
          <cell r="W224">
            <v>67</v>
          </cell>
          <cell r="X224">
            <v>69.069999999999993</v>
          </cell>
          <cell r="Y224">
            <v>23.33</v>
          </cell>
          <cell r="Z224">
            <v>43.95</v>
          </cell>
          <cell r="AA224" t="str">
            <v/>
          </cell>
        </row>
        <row r="225">
          <cell r="K225">
            <v>64.5</v>
          </cell>
          <cell r="N225">
            <v>64.73</v>
          </cell>
          <cell r="Q225">
            <v>23.13</v>
          </cell>
          <cell r="T225">
            <v>23.13</v>
          </cell>
          <cell r="W225">
            <v>67</v>
          </cell>
          <cell r="X225">
            <v>69.069999999999993</v>
          </cell>
          <cell r="Y225">
            <v>23.33</v>
          </cell>
          <cell r="Z225">
            <v>43.95</v>
          </cell>
          <cell r="AA225" t="str">
            <v/>
          </cell>
        </row>
        <row r="226">
          <cell r="K226">
            <v>64.5</v>
          </cell>
          <cell r="N226">
            <v>64.73</v>
          </cell>
          <cell r="Q226">
            <v>23.13</v>
          </cell>
          <cell r="T226">
            <v>23.13</v>
          </cell>
          <cell r="W226">
            <v>67</v>
          </cell>
          <cell r="X226">
            <v>69.069999999999993</v>
          </cell>
          <cell r="Y226">
            <v>23.33</v>
          </cell>
          <cell r="Z226">
            <v>43.95</v>
          </cell>
          <cell r="AA226" t="str">
            <v/>
          </cell>
        </row>
        <row r="227">
          <cell r="K227">
            <v>64.5</v>
          </cell>
          <cell r="N227">
            <v>64.73</v>
          </cell>
          <cell r="Q227">
            <v>23.13</v>
          </cell>
          <cell r="T227">
            <v>23.13</v>
          </cell>
          <cell r="W227">
            <v>67</v>
          </cell>
          <cell r="X227">
            <v>69.069999999999993</v>
          </cell>
          <cell r="Y227">
            <v>23.33</v>
          </cell>
          <cell r="Z227">
            <v>43.95</v>
          </cell>
          <cell r="AA227" t="str">
            <v/>
          </cell>
        </row>
        <row r="228">
          <cell r="K228">
            <v>64.5</v>
          </cell>
          <cell r="N228">
            <v>64.73</v>
          </cell>
          <cell r="Q228">
            <v>23.13</v>
          </cell>
          <cell r="T228">
            <v>23.13</v>
          </cell>
          <cell r="W228">
            <v>67</v>
          </cell>
          <cell r="X228">
            <v>69.069999999999993</v>
          </cell>
          <cell r="Y228">
            <v>23.33</v>
          </cell>
          <cell r="Z228">
            <v>43.95</v>
          </cell>
          <cell r="AA228" t="str">
            <v/>
          </cell>
        </row>
        <row r="229">
          <cell r="K229">
            <v>64.5</v>
          </cell>
          <cell r="N229">
            <v>64.73</v>
          </cell>
          <cell r="Q229">
            <v>23.13</v>
          </cell>
          <cell r="T229">
            <v>23.13</v>
          </cell>
          <cell r="W229">
            <v>67</v>
          </cell>
          <cell r="X229">
            <v>69.069999999999993</v>
          </cell>
          <cell r="Y229">
            <v>23.33</v>
          </cell>
          <cell r="Z229">
            <v>43.95</v>
          </cell>
          <cell r="AA229" t="str">
            <v/>
          </cell>
        </row>
        <row r="230">
          <cell r="K230">
            <v>64.5</v>
          </cell>
          <cell r="N230">
            <v>64.73</v>
          </cell>
          <cell r="Q230">
            <v>23.13</v>
          </cell>
          <cell r="T230">
            <v>23.13</v>
          </cell>
          <cell r="W230">
            <v>67</v>
          </cell>
          <cell r="X230">
            <v>69.069999999999993</v>
          </cell>
          <cell r="Y230">
            <v>23.33</v>
          </cell>
          <cell r="Z230">
            <v>43.95</v>
          </cell>
          <cell r="AA230" t="str">
            <v/>
          </cell>
        </row>
        <row r="231">
          <cell r="K231">
            <v>64.5</v>
          </cell>
          <cell r="N231">
            <v>64.73</v>
          </cell>
          <cell r="Q231">
            <v>23.13</v>
          </cell>
          <cell r="T231">
            <v>23.13</v>
          </cell>
          <cell r="W231">
            <v>67</v>
          </cell>
          <cell r="X231">
            <v>69.069999999999993</v>
          </cell>
          <cell r="Y231">
            <v>23.33</v>
          </cell>
          <cell r="Z231">
            <v>43.95</v>
          </cell>
          <cell r="AA231" t="str">
            <v/>
          </cell>
        </row>
        <row r="232">
          <cell r="K232">
            <v>64.5</v>
          </cell>
          <cell r="N232">
            <v>64.73</v>
          </cell>
          <cell r="Q232">
            <v>23.13</v>
          </cell>
          <cell r="T232">
            <v>23.13</v>
          </cell>
          <cell r="W232">
            <v>67</v>
          </cell>
          <cell r="X232">
            <v>69.069999999999993</v>
          </cell>
          <cell r="Y232">
            <v>23.33</v>
          </cell>
          <cell r="Z232">
            <v>43.95</v>
          </cell>
          <cell r="AA232" t="str">
            <v/>
          </cell>
        </row>
        <row r="233">
          <cell r="K233">
            <v>64.5</v>
          </cell>
          <cell r="N233">
            <v>64.73</v>
          </cell>
          <cell r="Q233">
            <v>23.13</v>
          </cell>
          <cell r="T233">
            <v>23.13</v>
          </cell>
          <cell r="W233">
            <v>67</v>
          </cell>
          <cell r="X233">
            <v>69.069999999999993</v>
          </cell>
          <cell r="Y233">
            <v>23.33</v>
          </cell>
          <cell r="Z233">
            <v>43.95</v>
          </cell>
          <cell r="AA233" t="str">
            <v/>
          </cell>
        </row>
        <row r="234">
          <cell r="K234">
            <v>64.5</v>
          </cell>
          <cell r="N234">
            <v>64.73</v>
          </cell>
          <cell r="Q234">
            <v>23.13</v>
          </cell>
          <cell r="T234">
            <v>23.13</v>
          </cell>
          <cell r="W234">
            <v>67</v>
          </cell>
          <cell r="X234">
            <v>69.069999999999993</v>
          </cell>
          <cell r="Y234">
            <v>23.33</v>
          </cell>
          <cell r="Z234">
            <v>43.95</v>
          </cell>
          <cell r="AA234" t="str">
            <v/>
          </cell>
        </row>
        <row r="235">
          <cell r="K235">
            <v>64.5</v>
          </cell>
          <cell r="N235">
            <v>64.73</v>
          </cell>
          <cell r="Q235">
            <v>23.13</v>
          </cell>
          <cell r="T235">
            <v>23.13</v>
          </cell>
          <cell r="W235">
            <v>67</v>
          </cell>
          <cell r="X235">
            <v>69.069999999999993</v>
          </cell>
          <cell r="Y235">
            <v>23.33</v>
          </cell>
          <cell r="Z235">
            <v>43.95</v>
          </cell>
          <cell r="AA235" t="str">
            <v/>
          </cell>
        </row>
        <row r="236">
          <cell r="K236">
            <v>64.5</v>
          </cell>
          <cell r="N236">
            <v>64.73</v>
          </cell>
          <cell r="Q236">
            <v>23.13</v>
          </cell>
          <cell r="T236">
            <v>23.13</v>
          </cell>
          <cell r="W236">
            <v>67</v>
          </cell>
          <cell r="X236">
            <v>69.069999999999993</v>
          </cell>
          <cell r="Y236">
            <v>23.33</v>
          </cell>
          <cell r="Z236">
            <v>43.95</v>
          </cell>
          <cell r="AA236" t="str">
            <v/>
          </cell>
        </row>
        <row r="237">
          <cell r="K237">
            <v>64.5</v>
          </cell>
          <cell r="N237">
            <v>64.73</v>
          </cell>
          <cell r="Q237">
            <v>23.13</v>
          </cell>
          <cell r="T237">
            <v>23.13</v>
          </cell>
          <cell r="W237">
            <v>67</v>
          </cell>
          <cell r="X237">
            <v>69.069999999999993</v>
          </cell>
          <cell r="Y237">
            <v>23.33</v>
          </cell>
          <cell r="Z237">
            <v>43.95</v>
          </cell>
          <cell r="AA237" t="str">
            <v/>
          </cell>
        </row>
        <row r="238">
          <cell r="K238">
            <v>64.5</v>
          </cell>
          <cell r="N238">
            <v>64.73</v>
          </cell>
          <cell r="Q238">
            <v>23.13</v>
          </cell>
          <cell r="T238">
            <v>23.13</v>
          </cell>
          <cell r="W238">
            <v>67</v>
          </cell>
          <cell r="X238">
            <v>69.069999999999993</v>
          </cell>
          <cell r="Y238">
            <v>23.33</v>
          </cell>
          <cell r="Z238">
            <v>43.95</v>
          </cell>
          <cell r="AA238" t="str">
            <v/>
          </cell>
        </row>
        <row r="239">
          <cell r="K239">
            <v>64.5</v>
          </cell>
          <cell r="N239">
            <v>64.73</v>
          </cell>
          <cell r="Q239">
            <v>23.13</v>
          </cell>
          <cell r="T239">
            <v>23.13</v>
          </cell>
          <cell r="W239">
            <v>67</v>
          </cell>
          <cell r="X239">
            <v>69.069999999999993</v>
          </cell>
          <cell r="Y239">
            <v>23.33</v>
          </cell>
          <cell r="Z239">
            <v>43.95</v>
          </cell>
          <cell r="AA239" t="str">
            <v/>
          </cell>
        </row>
        <row r="240">
          <cell r="K240">
            <v>64.5</v>
          </cell>
          <cell r="N240">
            <v>64.73</v>
          </cell>
          <cell r="Q240">
            <v>23.13</v>
          </cell>
          <cell r="T240">
            <v>23.13</v>
          </cell>
          <cell r="W240">
            <v>67</v>
          </cell>
          <cell r="X240">
            <v>69.069999999999993</v>
          </cell>
          <cell r="Y240">
            <v>23.33</v>
          </cell>
          <cell r="Z240">
            <v>43.95</v>
          </cell>
          <cell r="AA240" t="str">
            <v/>
          </cell>
        </row>
        <row r="241">
          <cell r="K241">
            <v>64.5</v>
          </cell>
          <cell r="N241">
            <v>64.73</v>
          </cell>
          <cell r="Q241">
            <v>23.13</v>
          </cell>
          <cell r="T241">
            <v>23.13</v>
          </cell>
          <cell r="W241">
            <v>67</v>
          </cell>
          <cell r="X241">
            <v>69.069999999999993</v>
          </cell>
          <cell r="Y241">
            <v>23.33</v>
          </cell>
          <cell r="Z241">
            <v>43.95</v>
          </cell>
          <cell r="AA241" t="str">
            <v/>
          </cell>
        </row>
        <row r="242">
          <cell r="K242">
            <v>64.5</v>
          </cell>
          <cell r="N242">
            <v>64.73</v>
          </cell>
          <cell r="Q242">
            <v>23.13</v>
          </cell>
          <cell r="T242">
            <v>23.13</v>
          </cell>
          <cell r="W242">
            <v>67</v>
          </cell>
          <cell r="X242">
            <v>69.069999999999993</v>
          </cell>
          <cell r="Y242">
            <v>23.33</v>
          </cell>
          <cell r="Z242">
            <v>43.95</v>
          </cell>
          <cell r="AA242" t="str">
            <v/>
          </cell>
        </row>
        <row r="243">
          <cell r="K243">
            <v>64.5</v>
          </cell>
          <cell r="N243">
            <v>64.73</v>
          </cell>
          <cell r="Q243">
            <v>23.13</v>
          </cell>
          <cell r="T243">
            <v>23.13</v>
          </cell>
          <cell r="W243">
            <v>67</v>
          </cell>
          <cell r="X243">
            <v>69.069999999999993</v>
          </cell>
          <cell r="Y243">
            <v>23.33</v>
          </cell>
          <cell r="Z243">
            <v>43.95</v>
          </cell>
          <cell r="AA243" t="str">
            <v/>
          </cell>
        </row>
        <row r="244">
          <cell r="K244">
            <v>64.5</v>
          </cell>
          <cell r="N244">
            <v>64.73</v>
          </cell>
          <cell r="Q244">
            <v>23.13</v>
          </cell>
          <cell r="T244">
            <v>23.13</v>
          </cell>
          <cell r="W244">
            <v>67</v>
          </cell>
          <cell r="X244">
            <v>69.069999999999993</v>
          </cell>
          <cell r="Y244">
            <v>23.33</v>
          </cell>
          <cell r="Z244">
            <v>43.95</v>
          </cell>
          <cell r="AA244" t="str">
            <v/>
          </cell>
        </row>
        <row r="245">
          <cell r="K245">
            <v>64.5</v>
          </cell>
          <cell r="N245">
            <v>64.73</v>
          </cell>
          <cell r="Q245">
            <v>23.13</v>
          </cell>
          <cell r="T245">
            <v>23.13</v>
          </cell>
          <cell r="W245">
            <v>67</v>
          </cell>
          <cell r="X245">
            <v>69.069999999999993</v>
          </cell>
          <cell r="Y245">
            <v>23.33</v>
          </cell>
          <cell r="Z245">
            <v>43.95</v>
          </cell>
          <cell r="AA245" t="str">
            <v/>
          </cell>
        </row>
        <row r="246">
          <cell r="K246">
            <v>64.5</v>
          </cell>
          <cell r="N246">
            <v>64.73</v>
          </cell>
          <cell r="Q246">
            <v>23.13</v>
          </cell>
          <cell r="T246">
            <v>23.13</v>
          </cell>
          <cell r="W246">
            <v>67</v>
          </cell>
          <cell r="X246">
            <v>69.069999999999993</v>
          </cell>
          <cell r="Y246">
            <v>23.33</v>
          </cell>
          <cell r="Z246">
            <v>43.95</v>
          </cell>
          <cell r="AA246" t="str">
            <v/>
          </cell>
        </row>
        <row r="247">
          <cell r="K247">
            <v>64.5</v>
          </cell>
          <cell r="N247">
            <v>64.73</v>
          </cell>
          <cell r="Q247">
            <v>23.13</v>
          </cell>
          <cell r="T247">
            <v>23.13</v>
          </cell>
          <cell r="W247">
            <v>67</v>
          </cell>
          <cell r="X247">
            <v>69.069999999999993</v>
          </cell>
          <cell r="Y247">
            <v>23.33</v>
          </cell>
          <cell r="Z247">
            <v>43.95</v>
          </cell>
          <cell r="AA247" t="str">
            <v/>
          </cell>
        </row>
        <row r="248">
          <cell r="K248">
            <v>64.5</v>
          </cell>
          <cell r="N248">
            <v>64.73</v>
          </cell>
          <cell r="Q248">
            <v>23.13</v>
          </cell>
          <cell r="T248">
            <v>23.13</v>
          </cell>
          <cell r="W248">
            <v>67</v>
          </cell>
          <cell r="X248">
            <v>69.069999999999993</v>
          </cell>
          <cell r="Y248">
            <v>23.33</v>
          </cell>
          <cell r="Z248">
            <v>43.95</v>
          </cell>
          <cell r="AA248" t="str">
            <v/>
          </cell>
        </row>
        <row r="249">
          <cell r="K249">
            <v>64.5</v>
          </cell>
          <cell r="N249">
            <v>64.73</v>
          </cell>
          <cell r="Q249">
            <v>23.13</v>
          </cell>
          <cell r="T249">
            <v>23.13</v>
          </cell>
          <cell r="W249">
            <v>67</v>
          </cell>
          <cell r="X249">
            <v>69.069999999999993</v>
          </cell>
          <cell r="Y249">
            <v>23.33</v>
          </cell>
          <cell r="Z249">
            <v>43.95</v>
          </cell>
          <cell r="AA249" t="str">
            <v/>
          </cell>
        </row>
        <row r="250">
          <cell r="K250">
            <v>64.5</v>
          </cell>
          <cell r="N250">
            <v>64.73</v>
          </cell>
          <cell r="Q250">
            <v>23.13</v>
          </cell>
          <cell r="T250">
            <v>23.13</v>
          </cell>
          <cell r="W250">
            <v>67</v>
          </cell>
          <cell r="X250">
            <v>69.069999999999993</v>
          </cell>
          <cell r="Y250">
            <v>23.33</v>
          </cell>
          <cell r="Z250">
            <v>43.95</v>
          </cell>
          <cell r="AA250" t="str">
            <v/>
          </cell>
        </row>
        <row r="251">
          <cell r="K251">
            <v>64.5</v>
          </cell>
          <cell r="N251">
            <v>64.73</v>
          </cell>
          <cell r="Q251">
            <v>23.13</v>
          </cell>
          <cell r="T251">
            <v>23.13</v>
          </cell>
          <cell r="W251">
            <v>67</v>
          </cell>
          <cell r="X251">
            <v>69.069999999999993</v>
          </cell>
          <cell r="Y251">
            <v>23.33</v>
          </cell>
          <cell r="Z251">
            <v>43.95</v>
          </cell>
          <cell r="AA251" t="str">
            <v/>
          </cell>
        </row>
        <row r="252">
          <cell r="K252">
            <v>64.5</v>
          </cell>
          <cell r="N252">
            <v>64.73</v>
          </cell>
          <cell r="Q252">
            <v>23.13</v>
          </cell>
          <cell r="T252">
            <v>23.13</v>
          </cell>
          <cell r="W252">
            <v>67</v>
          </cell>
          <cell r="X252">
            <v>69.069999999999993</v>
          </cell>
          <cell r="Y252">
            <v>23.33</v>
          </cell>
          <cell r="Z252">
            <v>43.95</v>
          </cell>
          <cell r="AA252" t="str">
            <v/>
          </cell>
        </row>
        <row r="253">
          <cell r="K253">
            <v>64.5</v>
          </cell>
          <cell r="N253">
            <v>64.73</v>
          </cell>
          <cell r="Q253">
            <v>23.13</v>
          </cell>
          <cell r="T253">
            <v>23.13</v>
          </cell>
          <cell r="W253">
            <v>67</v>
          </cell>
          <cell r="X253">
            <v>69.069999999999993</v>
          </cell>
          <cell r="Y253">
            <v>23.33</v>
          </cell>
          <cell r="Z253">
            <v>43.95</v>
          </cell>
          <cell r="AA253" t="str">
            <v/>
          </cell>
        </row>
        <row r="254">
          <cell r="K254">
            <v>64.5</v>
          </cell>
          <cell r="N254">
            <v>64.73</v>
          </cell>
          <cell r="Q254">
            <v>23.13</v>
          </cell>
          <cell r="T254">
            <v>23.13</v>
          </cell>
          <cell r="W254">
            <v>67</v>
          </cell>
          <cell r="X254">
            <v>69.069999999999993</v>
          </cell>
          <cell r="Y254">
            <v>23.33</v>
          </cell>
          <cell r="Z254">
            <v>43.95</v>
          </cell>
          <cell r="AA254" t="str">
            <v/>
          </cell>
        </row>
        <row r="255">
          <cell r="K255">
            <v>64.5</v>
          </cell>
          <cell r="N255">
            <v>64.73</v>
          </cell>
          <cell r="Q255">
            <v>23.13</v>
          </cell>
          <cell r="T255">
            <v>23.13</v>
          </cell>
          <cell r="W255">
            <v>67</v>
          </cell>
          <cell r="X255">
            <v>69.069999999999993</v>
          </cell>
          <cell r="Y255">
            <v>23.33</v>
          </cell>
          <cell r="Z255">
            <v>43.95</v>
          </cell>
          <cell r="AA255" t="str">
            <v/>
          </cell>
        </row>
        <row r="256">
          <cell r="K256">
            <v>64.5</v>
          </cell>
          <cell r="N256">
            <v>64.73</v>
          </cell>
          <cell r="Q256">
            <v>23.13</v>
          </cell>
          <cell r="T256">
            <v>23.13</v>
          </cell>
          <cell r="W256">
            <v>67</v>
          </cell>
          <cell r="X256">
            <v>69.069999999999993</v>
          </cell>
          <cell r="Y256">
            <v>23.33</v>
          </cell>
          <cell r="Z256">
            <v>43.95</v>
          </cell>
          <cell r="AA256" t="str">
            <v/>
          </cell>
        </row>
        <row r="257">
          <cell r="K257">
            <v>64.5</v>
          </cell>
          <cell r="N257">
            <v>64.73</v>
          </cell>
          <cell r="Q257">
            <v>23.13</v>
          </cell>
          <cell r="T257">
            <v>23.13</v>
          </cell>
          <cell r="W257">
            <v>67</v>
          </cell>
          <cell r="X257">
            <v>69.069999999999993</v>
          </cell>
          <cell r="Y257">
            <v>23.33</v>
          </cell>
          <cell r="Z257">
            <v>43.95</v>
          </cell>
          <cell r="AA257" t="str">
            <v/>
          </cell>
        </row>
        <row r="258">
          <cell r="K258">
            <v>64.5</v>
          </cell>
          <cell r="N258">
            <v>64.73</v>
          </cell>
          <cell r="Q258">
            <v>23.13</v>
          </cell>
          <cell r="T258">
            <v>23.13</v>
          </cell>
          <cell r="W258">
            <v>67</v>
          </cell>
          <cell r="X258">
            <v>69.069999999999993</v>
          </cell>
          <cell r="Y258">
            <v>23.33</v>
          </cell>
          <cell r="Z258">
            <v>43.95</v>
          </cell>
          <cell r="AA258" t="str">
            <v/>
          </cell>
        </row>
        <row r="259">
          <cell r="K259">
            <v>64.5</v>
          </cell>
          <cell r="N259">
            <v>64.73</v>
          </cell>
          <cell r="Q259">
            <v>23.13</v>
          </cell>
          <cell r="T259">
            <v>23.13</v>
          </cell>
          <cell r="W259">
            <v>67</v>
          </cell>
          <cell r="X259">
            <v>69.069999999999993</v>
          </cell>
          <cell r="Y259">
            <v>23.33</v>
          </cell>
          <cell r="Z259">
            <v>43.95</v>
          </cell>
          <cell r="AA259" t="str">
            <v/>
          </cell>
        </row>
        <row r="260">
          <cell r="K260">
            <v>64.5</v>
          </cell>
          <cell r="N260">
            <v>64.73</v>
          </cell>
          <cell r="Q260">
            <v>23.13</v>
          </cell>
          <cell r="T260">
            <v>23.13</v>
          </cell>
          <cell r="W260">
            <v>67</v>
          </cell>
          <cell r="X260">
            <v>69.069999999999993</v>
          </cell>
          <cell r="Y260">
            <v>23.33</v>
          </cell>
          <cell r="Z260">
            <v>43.95</v>
          </cell>
          <cell r="AA260" t="str">
            <v/>
          </cell>
        </row>
        <row r="261">
          <cell r="K261">
            <v>64.5</v>
          </cell>
          <cell r="N261">
            <v>64.73</v>
          </cell>
          <cell r="Q261">
            <v>23.13</v>
          </cell>
          <cell r="T261">
            <v>23.13</v>
          </cell>
          <cell r="W261">
            <v>67</v>
          </cell>
          <cell r="X261">
            <v>69.069999999999993</v>
          </cell>
          <cell r="Y261">
            <v>23.33</v>
          </cell>
          <cell r="Z261">
            <v>43.95</v>
          </cell>
          <cell r="AA261" t="str">
            <v/>
          </cell>
        </row>
        <row r="262">
          <cell r="K262">
            <v>64.5</v>
          </cell>
          <cell r="N262">
            <v>64.73</v>
          </cell>
          <cell r="Q262">
            <v>23.13</v>
          </cell>
          <cell r="T262">
            <v>23.13</v>
          </cell>
          <cell r="W262">
            <v>67</v>
          </cell>
          <cell r="X262">
            <v>69.069999999999993</v>
          </cell>
          <cell r="Y262">
            <v>23.33</v>
          </cell>
          <cell r="Z262">
            <v>43.95</v>
          </cell>
          <cell r="AA262" t="str">
            <v/>
          </cell>
        </row>
        <row r="263">
          <cell r="K263">
            <v>64.5</v>
          </cell>
          <cell r="N263">
            <v>64.73</v>
          </cell>
          <cell r="Q263">
            <v>23.13</v>
          </cell>
          <cell r="T263">
            <v>23.13</v>
          </cell>
          <cell r="W263">
            <v>67</v>
          </cell>
          <cell r="X263">
            <v>69.069999999999993</v>
          </cell>
          <cell r="Y263">
            <v>23.33</v>
          </cell>
          <cell r="Z263">
            <v>43.95</v>
          </cell>
          <cell r="AA263" t="str">
            <v/>
          </cell>
        </row>
        <row r="264">
          <cell r="K264">
            <v>64.5</v>
          </cell>
          <cell r="N264">
            <v>64.73</v>
          </cell>
          <cell r="Q264">
            <v>23.13</v>
          </cell>
          <cell r="T264">
            <v>23.13</v>
          </cell>
          <cell r="W264">
            <v>67</v>
          </cell>
          <cell r="X264">
            <v>69.069999999999993</v>
          </cell>
          <cell r="Y264">
            <v>23.33</v>
          </cell>
          <cell r="Z264">
            <v>43.95</v>
          </cell>
          <cell r="AA264" t="str">
            <v/>
          </cell>
        </row>
        <row r="265">
          <cell r="K265">
            <v>64.5</v>
          </cell>
          <cell r="N265">
            <v>64.73</v>
          </cell>
          <cell r="Q265">
            <v>23.13</v>
          </cell>
          <cell r="T265">
            <v>23.13</v>
          </cell>
          <cell r="W265">
            <v>67</v>
          </cell>
          <cell r="X265">
            <v>69.069999999999993</v>
          </cell>
          <cell r="Y265">
            <v>23.33</v>
          </cell>
          <cell r="Z265">
            <v>43.95</v>
          </cell>
          <cell r="AA265" t="str">
            <v/>
          </cell>
        </row>
        <row r="266">
          <cell r="K266">
            <v>64.5</v>
          </cell>
          <cell r="N266">
            <v>64.73</v>
          </cell>
          <cell r="Q266">
            <v>23.13</v>
          </cell>
          <cell r="T266">
            <v>23.13</v>
          </cell>
          <cell r="W266">
            <v>67</v>
          </cell>
          <cell r="X266">
            <v>69.069999999999993</v>
          </cell>
          <cell r="Y266">
            <v>23.33</v>
          </cell>
          <cell r="Z266">
            <v>43.95</v>
          </cell>
          <cell r="AA266" t="str">
            <v/>
          </cell>
        </row>
        <row r="267">
          <cell r="K267">
            <v>64.5</v>
          </cell>
          <cell r="N267">
            <v>64.73</v>
          </cell>
          <cell r="Q267">
            <v>23.13</v>
          </cell>
          <cell r="T267">
            <v>23.13</v>
          </cell>
          <cell r="W267">
            <v>67</v>
          </cell>
          <cell r="X267">
            <v>69.069999999999993</v>
          </cell>
          <cell r="Y267">
            <v>23.33</v>
          </cell>
          <cell r="Z267">
            <v>43.95</v>
          </cell>
          <cell r="AA267" t="str">
            <v/>
          </cell>
        </row>
        <row r="268">
          <cell r="K268">
            <v>64.5</v>
          </cell>
          <cell r="N268">
            <v>64.73</v>
          </cell>
          <cell r="Q268">
            <v>23.13</v>
          </cell>
          <cell r="T268">
            <v>23.13</v>
          </cell>
          <cell r="W268">
            <v>67</v>
          </cell>
          <cell r="X268">
            <v>69.069999999999993</v>
          </cell>
          <cell r="Y268">
            <v>23.33</v>
          </cell>
          <cell r="Z268">
            <v>43.95</v>
          </cell>
          <cell r="AA268" t="str">
            <v/>
          </cell>
        </row>
        <row r="269">
          <cell r="K269">
            <v>64.5</v>
          </cell>
          <cell r="N269">
            <v>64.73</v>
          </cell>
          <cell r="Q269">
            <v>23.13</v>
          </cell>
          <cell r="T269">
            <v>23.13</v>
          </cell>
          <cell r="W269">
            <v>67</v>
          </cell>
          <cell r="X269">
            <v>69.069999999999993</v>
          </cell>
          <cell r="Y269">
            <v>23.33</v>
          </cell>
          <cell r="Z269">
            <v>43.95</v>
          </cell>
          <cell r="AA269" t="str">
            <v/>
          </cell>
        </row>
        <row r="270">
          <cell r="K270">
            <v>64.5</v>
          </cell>
          <cell r="N270">
            <v>64.73</v>
          </cell>
          <cell r="Q270">
            <v>23.13</v>
          </cell>
          <cell r="T270">
            <v>23.13</v>
          </cell>
          <cell r="W270">
            <v>67</v>
          </cell>
          <cell r="X270">
            <v>69.069999999999993</v>
          </cell>
          <cell r="Y270">
            <v>23.33</v>
          </cell>
          <cell r="Z270">
            <v>43.95</v>
          </cell>
          <cell r="AA270" t="str">
            <v/>
          </cell>
        </row>
        <row r="271">
          <cell r="K271">
            <v>64.5</v>
          </cell>
          <cell r="N271">
            <v>64.73</v>
          </cell>
          <cell r="Q271">
            <v>23.13</v>
          </cell>
          <cell r="T271">
            <v>23.13</v>
          </cell>
          <cell r="W271">
            <v>67</v>
          </cell>
          <cell r="X271">
            <v>69.069999999999993</v>
          </cell>
          <cell r="Y271">
            <v>23.33</v>
          </cell>
          <cell r="Z271">
            <v>43.95</v>
          </cell>
          <cell r="AA271" t="str">
            <v/>
          </cell>
        </row>
        <row r="272">
          <cell r="K272">
            <v>64.5</v>
          </cell>
          <cell r="N272">
            <v>64.73</v>
          </cell>
          <cell r="Q272">
            <v>23.13</v>
          </cell>
          <cell r="T272">
            <v>23.13</v>
          </cell>
          <cell r="W272">
            <v>67</v>
          </cell>
          <cell r="X272">
            <v>69.069999999999993</v>
          </cell>
          <cell r="Y272">
            <v>23.33</v>
          </cell>
          <cell r="Z272">
            <v>43.95</v>
          </cell>
          <cell r="AA272" t="str">
            <v/>
          </cell>
        </row>
        <row r="273">
          <cell r="K273">
            <v>64.5</v>
          </cell>
          <cell r="N273">
            <v>64.73</v>
          </cell>
          <cell r="Q273">
            <v>23.13</v>
          </cell>
          <cell r="T273">
            <v>23.13</v>
          </cell>
          <cell r="W273">
            <v>67</v>
          </cell>
          <cell r="X273">
            <v>69.069999999999993</v>
          </cell>
          <cell r="Y273">
            <v>23.33</v>
          </cell>
          <cell r="Z273">
            <v>43.95</v>
          </cell>
          <cell r="AA273" t="str">
            <v/>
          </cell>
        </row>
        <row r="274">
          <cell r="K274">
            <v>64.5</v>
          </cell>
          <cell r="N274">
            <v>64.73</v>
          </cell>
          <cell r="Q274">
            <v>23.13</v>
          </cell>
          <cell r="T274">
            <v>23.13</v>
          </cell>
          <cell r="W274">
            <v>67</v>
          </cell>
          <cell r="X274">
            <v>69.069999999999993</v>
          </cell>
          <cell r="Y274">
            <v>23.33</v>
          </cell>
          <cell r="Z274">
            <v>43.95</v>
          </cell>
          <cell r="AA274" t="str">
            <v/>
          </cell>
        </row>
        <row r="275">
          <cell r="K275">
            <v>64.5</v>
          </cell>
          <cell r="N275">
            <v>64.73</v>
          </cell>
          <cell r="Q275">
            <v>23.13</v>
          </cell>
          <cell r="T275">
            <v>23.13</v>
          </cell>
          <cell r="W275">
            <v>67</v>
          </cell>
          <cell r="X275">
            <v>69.069999999999993</v>
          </cell>
          <cell r="Y275">
            <v>23.33</v>
          </cell>
          <cell r="Z275">
            <v>43.95</v>
          </cell>
          <cell r="AA275" t="str">
            <v/>
          </cell>
        </row>
        <row r="276">
          <cell r="K276">
            <v>64.5</v>
          </cell>
          <cell r="N276">
            <v>64.73</v>
          </cell>
          <cell r="Q276">
            <v>23.13</v>
          </cell>
          <cell r="T276">
            <v>23.13</v>
          </cell>
          <cell r="W276">
            <v>67</v>
          </cell>
          <cell r="X276">
            <v>69.069999999999993</v>
          </cell>
          <cell r="Y276">
            <v>23.33</v>
          </cell>
          <cell r="Z276">
            <v>43.95</v>
          </cell>
          <cell r="AA276" t="str">
            <v/>
          </cell>
        </row>
        <row r="277">
          <cell r="K277">
            <v>64.5</v>
          </cell>
          <cell r="N277">
            <v>64.73</v>
          </cell>
          <cell r="Q277">
            <v>23.13</v>
          </cell>
          <cell r="T277">
            <v>23.13</v>
          </cell>
          <cell r="W277">
            <v>67</v>
          </cell>
          <cell r="X277">
            <v>69.069999999999993</v>
          </cell>
          <cell r="Y277">
            <v>23.33</v>
          </cell>
          <cell r="Z277">
            <v>43.95</v>
          </cell>
          <cell r="AA277" t="str">
            <v/>
          </cell>
        </row>
        <row r="278">
          <cell r="K278">
            <v>64.5</v>
          </cell>
          <cell r="N278">
            <v>64.73</v>
          </cell>
          <cell r="Q278">
            <v>23.13</v>
          </cell>
          <cell r="T278">
            <v>23.13</v>
          </cell>
          <cell r="W278">
            <v>67</v>
          </cell>
          <cell r="X278">
            <v>69.069999999999993</v>
          </cell>
          <cell r="Y278">
            <v>23.33</v>
          </cell>
          <cell r="Z278">
            <v>43.95</v>
          </cell>
          <cell r="AA278" t="str">
            <v/>
          </cell>
        </row>
        <row r="279">
          <cell r="K279">
            <v>64.5</v>
          </cell>
          <cell r="N279">
            <v>64.73</v>
          </cell>
          <cell r="Q279">
            <v>23.13</v>
          </cell>
          <cell r="T279">
            <v>23.13</v>
          </cell>
          <cell r="W279">
            <v>67</v>
          </cell>
          <cell r="X279">
            <v>69.069999999999993</v>
          </cell>
          <cell r="Y279">
            <v>23.33</v>
          </cell>
          <cell r="Z279">
            <v>43.95</v>
          </cell>
          <cell r="AA279" t="str">
            <v/>
          </cell>
        </row>
        <row r="280">
          <cell r="K280">
            <v>64.5</v>
          </cell>
          <cell r="N280">
            <v>64.73</v>
          </cell>
          <cell r="Q280">
            <v>23.13</v>
          </cell>
          <cell r="T280">
            <v>23.13</v>
          </cell>
          <cell r="W280">
            <v>67</v>
          </cell>
          <cell r="X280">
            <v>69.069999999999993</v>
          </cell>
          <cell r="Y280">
            <v>23.33</v>
          </cell>
          <cell r="Z280">
            <v>43.95</v>
          </cell>
          <cell r="AA280" t="str">
            <v/>
          </cell>
        </row>
        <row r="281">
          <cell r="K281">
            <v>64.5</v>
          </cell>
          <cell r="N281">
            <v>64.73</v>
          </cell>
          <cell r="Q281">
            <v>23.13</v>
          </cell>
          <cell r="T281">
            <v>23.13</v>
          </cell>
          <cell r="W281">
            <v>67</v>
          </cell>
          <cell r="X281">
            <v>69.069999999999993</v>
          </cell>
          <cell r="Y281">
            <v>23.33</v>
          </cell>
          <cell r="Z281">
            <v>43.95</v>
          </cell>
          <cell r="AA281" t="str">
            <v/>
          </cell>
        </row>
        <row r="282">
          <cell r="K282">
            <v>64.5</v>
          </cell>
          <cell r="N282">
            <v>64.73</v>
          </cell>
          <cell r="Q282">
            <v>23.13</v>
          </cell>
          <cell r="T282">
            <v>23.13</v>
          </cell>
          <cell r="W282">
            <v>67</v>
          </cell>
          <cell r="X282">
            <v>69.069999999999993</v>
          </cell>
          <cell r="Y282">
            <v>23.33</v>
          </cell>
          <cell r="Z282">
            <v>43.95</v>
          </cell>
          <cell r="AA282" t="str">
            <v/>
          </cell>
        </row>
        <row r="283">
          <cell r="K283">
            <v>64.5</v>
          </cell>
          <cell r="N283">
            <v>64.73</v>
          </cell>
          <cell r="Q283">
            <v>23.13</v>
          </cell>
          <cell r="T283">
            <v>23.13</v>
          </cell>
          <cell r="W283">
            <v>67</v>
          </cell>
          <cell r="X283">
            <v>69.069999999999993</v>
          </cell>
          <cell r="Y283">
            <v>23.33</v>
          </cell>
          <cell r="Z283">
            <v>43.95</v>
          </cell>
          <cell r="AA283" t="str">
            <v/>
          </cell>
        </row>
        <row r="284">
          <cell r="K284">
            <v>64.5</v>
          </cell>
          <cell r="N284">
            <v>64.73</v>
          </cell>
          <cell r="Q284">
            <v>23.13</v>
          </cell>
          <cell r="T284">
            <v>23.13</v>
          </cell>
          <cell r="W284">
            <v>67</v>
          </cell>
          <cell r="X284">
            <v>69.069999999999993</v>
          </cell>
          <cell r="Y284">
            <v>23.33</v>
          </cell>
          <cell r="Z284">
            <v>43.95</v>
          </cell>
          <cell r="AA284" t="str">
            <v/>
          </cell>
        </row>
        <row r="285">
          <cell r="K285">
            <v>64.5</v>
          </cell>
          <cell r="N285">
            <v>64.73</v>
          </cell>
          <cell r="Q285">
            <v>23.13</v>
          </cell>
          <cell r="T285">
            <v>23.13</v>
          </cell>
          <cell r="W285">
            <v>67</v>
          </cell>
          <cell r="X285">
            <v>69.069999999999993</v>
          </cell>
          <cell r="Y285">
            <v>23.33</v>
          </cell>
          <cell r="Z285">
            <v>43.95</v>
          </cell>
          <cell r="AA285" t="str">
            <v/>
          </cell>
        </row>
        <row r="286">
          <cell r="K286">
            <v>64.5</v>
          </cell>
          <cell r="N286">
            <v>64.73</v>
          </cell>
          <cell r="Q286">
            <v>23.13</v>
          </cell>
          <cell r="T286">
            <v>23.13</v>
          </cell>
          <cell r="W286">
            <v>67</v>
          </cell>
          <cell r="X286">
            <v>69.069999999999993</v>
          </cell>
          <cell r="Y286">
            <v>23.33</v>
          </cell>
          <cell r="Z286">
            <v>43.95</v>
          </cell>
          <cell r="AA286" t="str">
            <v/>
          </cell>
        </row>
        <row r="287">
          <cell r="K287">
            <v>64.5</v>
          </cell>
          <cell r="N287">
            <v>64.73</v>
          </cell>
          <cell r="Q287">
            <v>23.13</v>
          </cell>
          <cell r="T287">
            <v>23.13</v>
          </cell>
          <cell r="W287">
            <v>67</v>
          </cell>
          <cell r="X287">
            <v>69.069999999999993</v>
          </cell>
          <cell r="Y287">
            <v>23.33</v>
          </cell>
          <cell r="Z287">
            <v>43.95</v>
          </cell>
          <cell r="AA287" t="str">
            <v/>
          </cell>
        </row>
        <row r="288">
          <cell r="K288">
            <v>64.5</v>
          </cell>
          <cell r="N288">
            <v>64.73</v>
          </cell>
          <cell r="Q288">
            <v>23.13</v>
          </cell>
          <cell r="T288">
            <v>23.13</v>
          </cell>
          <cell r="W288">
            <v>67</v>
          </cell>
          <cell r="X288">
            <v>69.069999999999993</v>
          </cell>
          <cell r="Y288">
            <v>23.33</v>
          </cell>
          <cell r="Z288">
            <v>43.95</v>
          </cell>
          <cell r="AA288" t="str">
            <v/>
          </cell>
        </row>
        <row r="289">
          <cell r="K289">
            <v>64.5</v>
          </cell>
          <cell r="N289">
            <v>64.73</v>
          </cell>
          <cell r="Q289">
            <v>23.13</v>
          </cell>
          <cell r="T289">
            <v>23.13</v>
          </cell>
          <cell r="W289">
            <v>67</v>
          </cell>
          <cell r="X289">
            <v>69.069999999999993</v>
          </cell>
          <cell r="Y289">
            <v>23.33</v>
          </cell>
          <cell r="Z289">
            <v>43.95</v>
          </cell>
          <cell r="AA289" t="str">
            <v/>
          </cell>
        </row>
        <row r="290">
          <cell r="K290">
            <v>64.5</v>
          </cell>
          <cell r="N290">
            <v>64.73</v>
          </cell>
          <cell r="Q290">
            <v>23.13</v>
          </cell>
          <cell r="T290">
            <v>23.13</v>
          </cell>
          <cell r="W290">
            <v>67</v>
          </cell>
          <cell r="X290">
            <v>69.069999999999993</v>
          </cell>
          <cell r="Y290">
            <v>23.33</v>
          </cell>
          <cell r="Z290">
            <v>43.95</v>
          </cell>
          <cell r="AA290" t="str">
            <v/>
          </cell>
        </row>
        <row r="291">
          <cell r="K291">
            <v>64.5</v>
          </cell>
          <cell r="N291">
            <v>64.73</v>
          </cell>
          <cell r="Q291">
            <v>23.13</v>
          </cell>
          <cell r="T291">
            <v>23.13</v>
          </cell>
          <cell r="W291">
            <v>67</v>
          </cell>
          <cell r="X291">
            <v>69.069999999999993</v>
          </cell>
          <cell r="Y291">
            <v>23.33</v>
          </cell>
          <cell r="Z291">
            <v>43.95</v>
          </cell>
          <cell r="AA291" t="str">
            <v/>
          </cell>
        </row>
        <row r="292">
          <cell r="K292">
            <v>64.5</v>
          </cell>
          <cell r="N292">
            <v>64.73</v>
          </cell>
          <cell r="Q292">
            <v>23.13</v>
          </cell>
          <cell r="T292">
            <v>23.13</v>
          </cell>
          <cell r="W292">
            <v>67</v>
          </cell>
          <cell r="X292">
            <v>69.069999999999993</v>
          </cell>
          <cell r="Y292">
            <v>23.33</v>
          </cell>
          <cell r="Z292">
            <v>43.95</v>
          </cell>
          <cell r="AA292" t="str">
            <v/>
          </cell>
        </row>
        <row r="293">
          <cell r="L293">
            <v>64.73</v>
          </cell>
          <cell r="O293">
            <v>67.930000000000007</v>
          </cell>
          <cell r="R293">
            <v>23.13</v>
          </cell>
          <cell r="U293">
            <v>23.13</v>
          </cell>
          <cell r="W293">
            <v>67</v>
          </cell>
          <cell r="X293">
            <v>69.069999999999993</v>
          </cell>
          <cell r="Y293">
            <v>23.33</v>
          </cell>
          <cell r="Z293">
            <v>43.95</v>
          </cell>
          <cell r="AA293" t="str">
            <v/>
          </cell>
        </row>
        <row r="294">
          <cell r="L294">
            <v>64.73</v>
          </cell>
          <cell r="O294">
            <v>67.930000000000007</v>
          </cell>
          <cell r="R294">
            <v>23.13</v>
          </cell>
          <cell r="U294">
            <v>23.13</v>
          </cell>
          <cell r="W294">
            <v>67</v>
          </cell>
          <cell r="X294">
            <v>69.069999999999993</v>
          </cell>
          <cell r="Y294">
            <v>23.33</v>
          </cell>
          <cell r="Z294">
            <v>43.95</v>
          </cell>
          <cell r="AA294" t="str">
            <v/>
          </cell>
        </row>
        <row r="295">
          <cell r="L295">
            <v>64.73</v>
          </cell>
          <cell r="O295">
            <v>67.930000000000007</v>
          </cell>
          <cell r="R295">
            <v>23.13</v>
          </cell>
          <cell r="U295">
            <v>23.13</v>
          </cell>
          <cell r="W295">
            <v>67</v>
          </cell>
          <cell r="X295">
            <v>69.069999999999993</v>
          </cell>
          <cell r="Y295">
            <v>23.33</v>
          </cell>
          <cell r="Z295">
            <v>43.95</v>
          </cell>
          <cell r="AA295" t="str">
            <v/>
          </cell>
        </row>
        <row r="296">
          <cell r="L296">
            <v>64.73</v>
          </cell>
          <cell r="O296">
            <v>67.930000000000007</v>
          </cell>
          <cell r="R296">
            <v>23.13</v>
          </cell>
          <cell r="U296">
            <v>23.13</v>
          </cell>
          <cell r="W296">
            <v>67</v>
          </cell>
          <cell r="X296">
            <v>69.069999999999993</v>
          </cell>
          <cell r="Y296">
            <v>23.33</v>
          </cell>
          <cell r="Z296">
            <v>43.95</v>
          </cell>
          <cell r="AA296" t="str">
            <v/>
          </cell>
        </row>
        <row r="297">
          <cell r="L297">
            <v>64.73</v>
          </cell>
          <cell r="O297">
            <v>67.930000000000007</v>
          </cell>
          <cell r="R297">
            <v>23.13</v>
          </cell>
          <cell r="U297">
            <v>23.13</v>
          </cell>
          <cell r="W297">
            <v>67</v>
          </cell>
          <cell r="X297">
            <v>69.069999999999993</v>
          </cell>
          <cell r="Y297">
            <v>23.33</v>
          </cell>
          <cell r="Z297">
            <v>43.95</v>
          </cell>
          <cell r="AA297" t="str">
            <v/>
          </cell>
        </row>
        <row r="298">
          <cell r="L298">
            <v>64.73</v>
          </cell>
          <cell r="O298">
            <v>67.930000000000007</v>
          </cell>
          <cell r="R298">
            <v>23.13</v>
          </cell>
          <cell r="U298">
            <v>23.13</v>
          </cell>
          <cell r="W298">
            <v>67</v>
          </cell>
          <cell r="X298">
            <v>69.069999999999993</v>
          </cell>
          <cell r="Y298">
            <v>23.33</v>
          </cell>
          <cell r="Z298">
            <v>43.95</v>
          </cell>
          <cell r="AA298" t="str">
            <v/>
          </cell>
        </row>
        <row r="299">
          <cell r="L299">
            <v>64.73</v>
          </cell>
          <cell r="O299">
            <v>67.930000000000007</v>
          </cell>
          <cell r="R299">
            <v>23.13</v>
          </cell>
          <cell r="U299">
            <v>23.13</v>
          </cell>
          <cell r="W299">
            <v>67</v>
          </cell>
          <cell r="X299">
            <v>69.069999999999993</v>
          </cell>
          <cell r="Y299">
            <v>23.33</v>
          </cell>
          <cell r="Z299">
            <v>43.95</v>
          </cell>
          <cell r="AA299" t="str">
            <v/>
          </cell>
        </row>
        <row r="300">
          <cell r="L300">
            <v>64.73</v>
          </cell>
          <cell r="O300">
            <v>67.930000000000007</v>
          </cell>
          <cell r="R300">
            <v>23.13</v>
          </cell>
          <cell r="U300">
            <v>23.13</v>
          </cell>
          <cell r="W300">
            <v>67</v>
          </cell>
          <cell r="X300">
            <v>69.069999999999993</v>
          </cell>
          <cell r="Y300">
            <v>23.33</v>
          </cell>
          <cell r="Z300">
            <v>43.95</v>
          </cell>
          <cell r="AA300" t="str">
            <v/>
          </cell>
        </row>
        <row r="301">
          <cell r="L301">
            <v>64.73</v>
          </cell>
          <cell r="O301">
            <v>67.930000000000007</v>
          </cell>
          <cell r="R301">
            <v>23.13</v>
          </cell>
          <cell r="U301">
            <v>23.13</v>
          </cell>
          <cell r="W301">
            <v>67</v>
          </cell>
          <cell r="X301">
            <v>69.069999999999993</v>
          </cell>
          <cell r="Y301">
            <v>23.33</v>
          </cell>
          <cell r="Z301">
            <v>43.95</v>
          </cell>
          <cell r="AA301" t="str">
            <v/>
          </cell>
        </row>
        <row r="302">
          <cell r="L302">
            <v>64.73</v>
          </cell>
          <cell r="O302">
            <v>67.930000000000007</v>
          </cell>
          <cell r="R302">
            <v>23.13</v>
          </cell>
          <cell r="U302">
            <v>23.13</v>
          </cell>
          <cell r="W302">
            <v>67</v>
          </cell>
          <cell r="X302">
            <v>69.069999999999993</v>
          </cell>
          <cell r="Y302">
            <v>23.33</v>
          </cell>
          <cell r="Z302">
            <v>43.95</v>
          </cell>
          <cell r="AA302" t="str">
            <v/>
          </cell>
        </row>
        <row r="303">
          <cell r="L303">
            <v>64.73</v>
          </cell>
          <cell r="O303">
            <v>67.930000000000007</v>
          </cell>
          <cell r="R303">
            <v>23.13</v>
          </cell>
          <cell r="U303">
            <v>23.13</v>
          </cell>
          <cell r="W303">
            <v>67</v>
          </cell>
          <cell r="X303">
            <v>69.069999999999993</v>
          </cell>
          <cell r="Y303">
            <v>23.33</v>
          </cell>
          <cell r="Z303">
            <v>43.95</v>
          </cell>
          <cell r="AA303" t="str">
            <v/>
          </cell>
        </row>
        <row r="304">
          <cell r="L304">
            <v>64.73</v>
          </cell>
          <cell r="O304">
            <v>67.930000000000007</v>
          </cell>
          <cell r="R304">
            <v>23.13</v>
          </cell>
          <cell r="U304">
            <v>23.13</v>
          </cell>
          <cell r="W304">
            <v>67</v>
          </cell>
          <cell r="X304">
            <v>69.069999999999993</v>
          </cell>
          <cell r="Y304">
            <v>23.33</v>
          </cell>
          <cell r="Z304">
            <v>43.95</v>
          </cell>
          <cell r="AA304" t="str">
            <v/>
          </cell>
        </row>
        <row r="305">
          <cell r="L305">
            <v>64.73</v>
          </cell>
          <cell r="O305">
            <v>67.930000000000007</v>
          </cell>
          <cell r="R305">
            <v>23.13</v>
          </cell>
          <cell r="U305">
            <v>23.13</v>
          </cell>
          <cell r="W305">
            <v>67</v>
          </cell>
          <cell r="X305">
            <v>69.069999999999993</v>
          </cell>
          <cell r="Y305">
            <v>23.33</v>
          </cell>
          <cell r="Z305">
            <v>43.95</v>
          </cell>
          <cell r="AA305" t="str">
            <v/>
          </cell>
        </row>
        <row r="306">
          <cell r="L306">
            <v>64.73</v>
          </cell>
          <cell r="O306">
            <v>67.930000000000007</v>
          </cell>
          <cell r="R306">
            <v>23.13</v>
          </cell>
          <cell r="U306">
            <v>23.13</v>
          </cell>
          <cell r="W306">
            <v>67</v>
          </cell>
          <cell r="X306">
            <v>69.069999999999993</v>
          </cell>
          <cell r="Y306">
            <v>23.33</v>
          </cell>
          <cell r="Z306">
            <v>43.95</v>
          </cell>
          <cell r="AA306" t="str">
            <v/>
          </cell>
        </row>
        <row r="307">
          <cell r="L307">
            <v>64.73</v>
          </cell>
          <cell r="O307">
            <v>67.930000000000007</v>
          </cell>
          <cell r="R307">
            <v>23.13</v>
          </cell>
          <cell r="U307">
            <v>23.13</v>
          </cell>
          <cell r="W307">
            <v>67</v>
          </cell>
          <cell r="X307">
            <v>69.069999999999993</v>
          </cell>
          <cell r="Y307">
            <v>23.33</v>
          </cell>
          <cell r="Z307">
            <v>43.95</v>
          </cell>
          <cell r="AA307" t="str">
            <v/>
          </cell>
        </row>
        <row r="308">
          <cell r="L308">
            <v>64.73</v>
          </cell>
          <cell r="O308">
            <v>67.930000000000007</v>
          </cell>
          <cell r="R308">
            <v>23.13</v>
          </cell>
          <cell r="U308">
            <v>23.13</v>
          </cell>
          <cell r="W308">
            <v>67</v>
          </cell>
          <cell r="X308">
            <v>69.069999999999993</v>
          </cell>
          <cell r="Y308">
            <v>23.33</v>
          </cell>
          <cell r="Z308">
            <v>43.95</v>
          </cell>
          <cell r="AA308" t="str">
            <v/>
          </cell>
        </row>
        <row r="309">
          <cell r="L309">
            <v>64.73</v>
          </cell>
          <cell r="O309">
            <v>67.930000000000007</v>
          </cell>
          <cell r="R309">
            <v>23.13</v>
          </cell>
          <cell r="U309">
            <v>23.13</v>
          </cell>
          <cell r="W309">
            <v>67</v>
          </cell>
          <cell r="X309">
            <v>69.069999999999993</v>
          </cell>
          <cell r="Y309">
            <v>23.33</v>
          </cell>
          <cell r="Z309">
            <v>43.95</v>
          </cell>
          <cell r="AA309" t="str">
            <v/>
          </cell>
        </row>
        <row r="310">
          <cell r="L310">
            <v>64.73</v>
          </cell>
          <cell r="O310">
            <v>67.930000000000007</v>
          </cell>
          <cell r="R310">
            <v>23.13</v>
          </cell>
          <cell r="U310">
            <v>23.13</v>
          </cell>
          <cell r="W310">
            <v>67</v>
          </cell>
          <cell r="X310">
            <v>69.069999999999993</v>
          </cell>
          <cell r="Y310">
            <v>23.33</v>
          </cell>
          <cell r="Z310">
            <v>43.95</v>
          </cell>
          <cell r="AA310" t="str">
            <v/>
          </cell>
        </row>
        <row r="311">
          <cell r="L311">
            <v>64.73</v>
          </cell>
          <cell r="O311">
            <v>67.930000000000007</v>
          </cell>
          <cell r="R311">
            <v>23.13</v>
          </cell>
          <cell r="U311">
            <v>23.13</v>
          </cell>
          <cell r="W311">
            <v>67</v>
          </cell>
          <cell r="X311">
            <v>69.069999999999993</v>
          </cell>
          <cell r="Y311">
            <v>23.33</v>
          </cell>
          <cell r="Z311">
            <v>43.95</v>
          </cell>
          <cell r="AA311" t="str">
            <v/>
          </cell>
        </row>
        <row r="312">
          <cell r="L312">
            <v>64.73</v>
          </cell>
          <cell r="O312">
            <v>67.930000000000007</v>
          </cell>
          <cell r="R312">
            <v>23.13</v>
          </cell>
          <cell r="U312">
            <v>23.13</v>
          </cell>
          <cell r="W312">
            <v>67</v>
          </cell>
          <cell r="X312">
            <v>69.069999999999993</v>
          </cell>
          <cell r="Y312">
            <v>23.33</v>
          </cell>
          <cell r="Z312">
            <v>43.95</v>
          </cell>
          <cell r="AA312" t="str">
            <v/>
          </cell>
        </row>
        <row r="313">
          <cell r="L313">
            <v>64.73</v>
          </cell>
          <cell r="O313">
            <v>67.930000000000007</v>
          </cell>
          <cell r="R313">
            <v>23.13</v>
          </cell>
          <cell r="U313">
            <v>23.13</v>
          </cell>
          <cell r="W313">
            <v>67</v>
          </cell>
          <cell r="X313">
            <v>69.069999999999993</v>
          </cell>
          <cell r="Y313">
            <v>23.33</v>
          </cell>
          <cell r="Z313">
            <v>43.95</v>
          </cell>
          <cell r="AA313" t="str">
            <v/>
          </cell>
        </row>
        <row r="314">
          <cell r="L314">
            <v>64.73</v>
          </cell>
          <cell r="O314">
            <v>67.930000000000007</v>
          </cell>
          <cell r="R314">
            <v>23.13</v>
          </cell>
          <cell r="U314">
            <v>23.13</v>
          </cell>
          <cell r="W314">
            <v>67</v>
          </cell>
          <cell r="X314">
            <v>69.069999999999993</v>
          </cell>
          <cell r="Y314">
            <v>23.33</v>
          </cell>
          <cell r="Z314">
            <v>43.95</v>
          </cell>
          <cell r="AA314" t="str">
            <v/>
          </cell>
        </row>
        <row r="315">
          <cell r="L315">
            <v>64.73</v>
          </cell>
          <cell r="O315">
            <v>67.930000000000007</v>
          </cell>
          <cell r="R315">
            <v>23.13</v>
          </cell>
          <cell r="U315">
            <v>23.13</v>
          </cell>
          <cell r="W315">
            <v>67</v>
          </cell>
          <cell r="X315">
            <v>69.069999999999993</v>
          </cell>
          <cell r="Y315">
            <v>23.33</v>
          </cell>
          <cell r="Z315">
            <v>43.95</v>
          </cell>
          <cell r="AA315" t="str">
            <v/>
          </cell>
        </row>
        <row r="316">
          <cell r="L316">
            <v>64.73</v>
          </cell>
          <cell r="O316">
            <v>67.930000000000007</v>
          </cell>
          <cell r="R316">
            <v>23.13</v>
          </cell>
          <cell r="U316">
            <v>23.13</v>
          </cell>
          <cell r="W316">
            <v>67</v>
          </cell>
          <cell r="X316">
            <v>69.069999999999993</v>
          </cell>
          <cell r="Y316">
            <v>23.33</v>
          </cell>
          <cell r="Z316">
            <v>43.95</v>
          </cell>
          <cell r="AA316" t="str">
            <v/>
          </cell>
        </row>
        <row r="317">
          <cell r="L317">
            <v>64.73</v>
          </cell>
          <cell r="O317">
            <v>67.930000000000007</v>
          </cell>
          <cell r="R317">
            <v>23.13</v>
          </cell>
          <cell r="U317">
            <v>23.13</v>
          </cell>
          <cell r="W317">
            <v>67</v>
          </cell>
          <cell r="X317">
            <v>69.069999999999993</v>
          </cell>
          <cell r="Y317">
            <v>23.33</v>
          </cell>
          <cell r="Z317">
            <v>43.95</v>
          </cell>
          <cell r="AA317" t="str">
            <v/>
          </cell>
        </row>
        <row r="318">
          <cell r="L318">
            <v>64.73</v>
          </cell>
          <cell r="O318">
            <v>67.930000000000007</v>
          </cell>
          <cell r="R318">
            <v>23.13</v>
          </cell>
          <cell r="U318">
            <v>23.13</v>
          </cell>
          <cell r="W318">
            <v>67</v>
          </cell>
          <cell r="X318">
            <v>69.069999999999993</v>
          </cell>
          <cell r="Y318">
            <v>23.33</v>
          </cell>
          <cell r="Z318">
            <v>43.95</v>
          </cell>
          <cell r="AA318" t="str">
            <v/>
          </cell>
        </row>
        <row r="319">
          <cell r="L319">
            <v>64.73</v>
          </cell>
          <cell r="O319">
            <v>67.930000000000007</v>
          </cell>
          <cell r="R319">
            <v>23.13</v>
          </cell>
          <cell r="U319">
            <v>23.13</v>
          </cell>
          <cell r="W319">
            <v>67</v>
          </cell>
          <cell r="X319">
            <v>69.069999999999993</v>
          </cell>
          <cell r="Y319">
            <v>23.33</v>
          </cell>
          <cell r="Z319">
            <v>43.95</v>
          </cell>
          <cell r="AA319" t="str">
            <v/>
          </cell>
        </row>
        <row r="320">
          <cell r="L320">
            <v>64.73</v>
          </cell>
          <cell r="O320">
            <v>67.930000000000007</v>
          </cell>
          <cell r="R320">
            <v>23.13</v>
          </cell>
          <cell r="U320">
            <v>23.13</v>
          </cell>
          <cell r="W320">
            <v>67</v>
          </cell>
          <cell r="X320">
            <v>69.069999999999993</v>
          </cell>
          <cell r="Y320">
            <v>23.33</v>
          </cell>
          <cell r="Z320">
            <v>43.95</v>
          </cell>
          <cell r="AA320" t="str">
            <v/>
          </cell>
        </row>
        <row r="321">
          <cell r="L321">
            <v>64.73</v>
          </cell>
          <cell r="O321">
            <v>67.930000000000007</v>
          </cell>
          <cell r="R321">
            <v>23.13</v>
          </cell>
          <cell r="U321">
            <v>23.13</v>
          </cell>
          <cell r="W321">
            <v>67</v>
          </cell>
          <cell r="X321">
            <v>69.069999999999993</v>
          </cell>
          <cell r="Y321">
            <v>23.33</v>
          </cell>
          <cell r="Z321">
            <v>43.95</v>
          </cell>
          <cell r="AA321" t="str">
            <v/>
          </cell>
        </row>
        <row r="322">
          <cell r="L322">
            <v>64.73</v>
          </cell>
          <cell r="O322">
            <v>67.930000000000007</v>
          </cell>
          <cell r="R322">
            <v>23.13</v>
          </cell>
          <cell r="U322">
            <v>23.13</v>
          </cell>
          <cell r="W322">
            <v>67</v>
          </cell>
          <cell r="X322">
            <v>69.069999999999993</v>
          </cell>
          <cell r="Y322">
            <v>23.33</v>
          </cell>
          <cell r="Z322">
            <v>43.95</v>
          </cell>
          <cell r="AA322" t="str">
            <v/>
          </cell>
        </row>
        <row r="323">
          <cell r="L323">
            <v>64.73</v>
          </cell>
          <cell r="O323">
            <v>67.930000000000007</v>
          </cell>
          <cell r="R323">
            <v>23.13</v>
          </cell>
          <cell r="U323">
            <v>23.13</v>
          </cell>
          <cell r="W323">
            <v>67</v>
          </cell>
          <cell r="X323">
            <v>69.069999999999993</v>
          </cell>
          <cell r="Y323">
            <v>23.33</v>
          </cell>
          <cell r="Z323">
            <v>43.95</v>
          </cell>
          <cell r="AA323" t="str">
            <v/>
          </cell>
        </row>
        <row r="324">
          <cell r="L324">
            <v>64.73</v>
          </cell>
          <cell r="O324">
            <v>67.930000000000007</v>
          </cell>
          <cell r="R324">
            <v>23.13</v>
          </cell>
          <cell r="U324">
            <v>23.13</v>
          </cell>
          <cell r="W324">
            <v>67</v>
          </cell>
          <cell r="X324">
            <v>69.069999999999993</v>
          </cell>
          <cell r="Y324">
            <v>23.33</v>
          </cell>
          <cell r="Z324">
            <v>43.95</v>
          </cell>
          <cell r="AA324" t="str">
            <v/>
          </cell>
        </row>
        <row r="325">
          <cell r="L325">
            <v>64.73</v>
          </cell>
          <cell r="O325">
            <v>67.930000000000007</v>
          </cell>
          <cell r="R325">
            <v>23.13</v>
          </cell>
          <cell r="U325">
            <v>23.13</v>
          </cell>
          <cell r="W325">
            <v>67</v>
          </cell>
          <cell r="X325">
            <v>69.069999999999993</v>
          </cell>
          <cell r="Y325">
            <v>23.33</v>
          </cell>
          <cell r="Z325">
            <v>43.95</v>
          </cell>
          <cell r="AA325" t="str">
            <v/>
          </cell>
        </row>
        <row r="326">
          <cell r="L326">
            <v>64.73</v>
          </cell>
          <cell r="O326">
            <v>67.930000000000007</v>
          </cell>
          <cell r="R326">
            <v>23.13</v>
          </cell>
          <cell r="U326">
            <v>23.13</v>
          </cell>
          <cell r="W326">
            <v>67</v>
          </cell>
          <cell r="X326">
            <v>69.069999999999993</v>
          </cell>
          <cell r="Y326">
            <v>23.33</v>
          </cell>
          <cell r="Z326">
            <v>43.95</v>
          </cell>
          <cell r="AA326" t="str">
            <v/>
          </cell>
        </row>
        <row r="327">
          <cell r="L327">
            <v>64.73</v>
          </cell>
          <cell r="O327">
            <v>67.930000000000007</v>
          </cell>
          <cell r="R327">
            <v>23.13</v>
          </cell>
          <cell r="U327">
            <v>23.13</v>
          </cell>
          <cell r="W327">
            <v>67</v>
          </cell>
          <cell r="X327">
            <v>69.069999999999993</v>
          </cell>
          <cell r="Y327">
            <v>23.33</v>
          </cell>
          <cell r="Z327">
            <v>43.95</v>
          </cell>
          <cell r="AA327" t="str">
            <v/>
          </cell>
        </row>
        <row r="328">
          <cell r="L328">
            <v>64.73</v>
          </cell>
          <cell r="O328">
            <v>67.930000000000007</v>
          </cell>
          <cell r="R328">
            <v>23.13</v>
          </cell>
          <cell r="U328">
            <v>23.13</v>
          </cell>
          <cell r="W328">
            <v>67</v>
          </cell>
          <cell r="X328">
            <v>69.069999999999993</v>
          </cell>
          <cell r="Y328">
            <v>23.33</v>
          </cell>
          <cell r="Z328">
            <v>43.95</v>
          </cell>
          <cell r="AA328" t="str">
            <v/>
          </cell>
        </row>
        <row r="329">
          <cell r="L329">
            <v>64.73</v>
          </cell>
          <cell r="O329">
            <v>67.930000000000007</v>
          </cell>
          <cell r="R329">
            <v>23.13</v>
          </cell>
          <cell r="U329">
            <v>23.13</v>
          </cell>
          <cell r="W329">
            <v>67</v>
          </cell>
          <cell r="X329">
            <v>69.069999999999993</v>
          </cell>
          <cell r="Y329">
            <v>23.33</v>
          </cell>
          <cell r="Z329">
            <v>43.95</v>
          </cell>
          <cell r="AA329" t="str">
            <v/>
          </cell>
        </row>
        <row r="330">
          <cell r="L330">
            <v>64.73</v>
          </cell>
          <cell r="O330">
            <v>67.930000000000007</v>
          </cell>
          <cell r="R330">
            <v>23.13</v>
          </cell>
          <cell r="U330">
            <v>23.13</v>
          </cell>
          <cell r="W330">
            <v>67</v>
          </cell>
          <cell r="X330">
            <v>69.069999999999993</v>
          </cell>
          <cell r="Y330">
            <v>23.33</v>
          </cell>
          <cell r="Z330">
            <v>43.95</v>
          </cell>
          <cell r="AA330" t="str">
            <v/>
          </cell>
        </row>
        <row r="331">
          <cell r="L331">
            <v>64.73</v>
          </cell>
          <cell r="O331">
            <v>67.930000000000007</v>
          </cell>
          <cell r="R331">
            <v>23.13</v>
          </cell>
          <cell r="U331">
            <v>23.13</v>
          </cell>
          <cell r="W331">
            <v>67</v>
          </cell>
          <cell r="X331">
            <v>69.069999999999993</v>
          </cell>
          <cell r="Y331">
            <v>23.33</v>
          </cell>
          <cell r="Z331">
            <v>43.95</v>
          </cell>
          <cell r="AA331" t="str">
            <v/>
          </cell>
        </row>
        <row r="332">
          <cell r="L332">
            <v>64.73</v>
          </cell>
          <cell r="O332">
            <v>67.930000000000007</v>
          </cell>
          <cell r="R332">
            <v>23.13</v>
          </cell>
          <cell r="U332">
            <v>23.13</v>
          </cell>
          <cell r="W332">
            <v>67</v>
          </cell>
          <cell r="X332">
            <v>69.069999999999993</v>
          </cell>
          <cell r="Y332">
            <v>23.33</v>
          </cell>
          <cell r="Z332">
            <v>43.95</v>
          </cell>
          <cell r="AA332" t="str">
            <v/>
          </cell>
        </row>
        <row r="333">
          <cell r="L333">
            <v>64.73</v>
          </cell>
          <cell r="O333">
            <v>67.930000000000007</v>
          </cell>
          <cell r="R333">
            <v>23.13</v>
          </cell>
          <cell r="U333">
            <v>23.13</v>
          </cell>
          <cell r="W333">
            <v>67</v>
          </cell>
          <cell r="X333">
            <v>69.069999999999993</v>
          </cell>
          <cell r="Y333">
            <v>23.33</v>
          </cell>
          <cell r="Z333">
            <v>43.95</v>
          </cell>
          <cell r="AA333" t="str">
            <v/>
          </cell>
        </row>
        <row r="334">
          <cell r="L334">
            <v>64.73</v>
          </cell>
          <cell r="O334">
            <v>67.930000000000007</v>
          </cell>
          <cell r="R334">
            <v>23.13</v>
          </cell>
          <cell r="U334">
            <v>23.13</v>
          </cell>
          <cell r="W334">
            <v>67</v>
          </cell>
          <cell r="X334">
            <v>69.069999999999993</v>
          </cell>
          <cell r="Y334">
            <v>23.33</v>
          </cell>
          <cell r="Z334">
            <v>43.95</v>
          </cell>
          <cell r="AA334" t="str">
            <v/>
          </cell>
        </row>
        <row r="335">
          <cell r="L335">
            <v>64.73</v>
          </cell>
          <cell r="O335">
            <v>67.930000000000007</v>
          </cell>
          <cell r="R335">
            <v>23.13</v>
          </cell>
          <cell r="U335">
            <v>23.13</v>
          </cell>
          <cell r="W335">
            <v>67</v>
          </cell>
          <cell r="X335">
            <v>69.069999999999993</v>
          </cell>
          <cell r="Y335">
            <v>23.33</v>
          </cell>
          <cell r="Z335">
            <v>43.95</v>
          </cell>
          <cell r="AA335" t="str">
            <v/>
          </cell>
        </row>
        <row r="336">
          <cell r="L336">
            <v>64.73</v>
          </cell>
          <cell r="O336">
            <v>67.930000000000007</v>
          </cell>
          <cell r="R336">
            <v>23.13</v>
          </cell>
          <cell r="U336">
            <v>23.13</v>
          </cell>
          <cell r="W336">
            <v>67</v>
          </cell>
          <cell r="X336">
            <v>69.069999999999993</v>
          </cell>
          <cell r="Y336">
            <v>23.33</v>
          </cell>
          <cell r="Z336">
            <v>43.95</v>
          </cell>
          <cell r="AA336" t="str">
            <v/>
          </cell>
        </row>
        <row r="337">
          <cell r="L337">
            <v>64.73</v>
          </cell>
          <cell r="O337">
            <v>67.930000000000007</v>
          </cell>
          <cell r="R337">
            <v>23.13</v>
          </cell>
          <cell r="U337">
            <v>23.13</v>
          </cell>
          <cell r="W337">
            <v>67</v>
          </cell>
          <cell r="X337">
            <v>69.069999999999993</v>
          </cell>
          <cell r="Y337">
            <v>23.33</v>
          </cell>
          <cell r="Z337">
            <v>43.95</v>
          </cell>
          <cell r="AA337" t="str">
            <v/>
          </cell>
        </row>
        <row r="338">
          <cell r="L338">
            <v>64.73</v>
          </cell>
          <cell r="O338">
            <v>67.930000000000007</v>
          </cell>
          <cell r="R338">
            <v>23.13</v>
          </cell>
          <cell r="U338">
            <v>23.13</v>
          </cell>
          <cell r="W338">
            <v>67</v>
          </cell>
          <cell r="X338">
            <v>69.069999999999993</v>
          </cell>
          <cell r="Y338">
            <v>23.33</v>
          </cell>
          <cell r="Z338">
            <v>43.95</v>
          </cell>
          <cell r="AA338" t="str">
            <v/>
          </cell>
        </row>
        <row r="339">
          <cell r="L339">
            <v>64.73</v>
          </cell>
          <cell r="O339">
            <v>67.930000000000007</v>
          </cell>
          <cell r="R339">
            <v>23.13</v>
          </cell>
          <cell r="U339">
            <v>23.13</v>
          </cell>
          <cell r="W339">
            <v>67</v>
          </cell>
          <cell r="X339">
            <v>69.069999999999993</v>
          </cell>
          <cell r="Y339">
            <v>23.33</v>
          </cell>
          <cell r="Z339">
            <v>43.95</v>
          </cell>
          <cell r="AA339" t="str">
            <v/>
          </cell>
        </row>
        <row r="340">
          <cell r="L340">
            <v>64.73</v>
          </cell>
          <cell r="O340">
            <v>67.930000000000007</v>
          </cell>
          <cell r="R340">
            <v>23.13</v>
          </cell>
          <cell r="U340">
            <v>23.13</v>
          </cell>
          <cell r="W340">
            <v>67</v>
          </cell>
          <cell r="X340">
            <v>69.069999999999993</v>
          </cell>
          <cell r="Y340">
            <v>23.33</v>
          </cell>
          <cell r="Z340">
            <v>43.95</v>
          </cell>
          <cell r="AA340" t="str">
            <v/>
          </cell>
        </row>
        <row r="341">
          <cell r="L341">
            <v>64.73</v>
          </cell>
          <cell r="O341">
            <v>67.930000000000007</v>
          </cell>
          <cell r="R341">
            <v>23.13</v>
          </cell>
          <cell r="U341">
            <v>23.13</v>
          </cell>
          <cell r="W341">
            <v>67</v>
          </cell>
          <cell r="X341">
            <v>69.069999999999993</v>
          </cell>
          <cell r="Y341">
            <v>23.33</v>
          </cell>
          <cell r="Z341">
            <v>43.95</v>
          </cell>
          <cell r="AA341" t="str">
            <v/>
          </cell>
        </row>
        <row r="342">
          <cell r="L342">
            <v>64.73</v>
          </cell>
          <cell r="O342">
            <v>67.930000000000007</v>
          </cell>
          <cell r="R342">
            <v>23.13</v>
          </cell>
          <cell r="U342">
            <v>23.13</v>
          </cell>
          <cell r="W342">
            <v>67</v>
          </cell>
          <cell r="X342">
            <v>69.069999999999993</v>
          </cell>
          <cell r="Y342">
            <v>23.33</v>
          </cell>
          <cell r="Z342">
            <v>43.95</v>
          </cell>
          <cell r="AA342" t="str">
            <v/>
          </cell>
        </row>
        <row r="343">
          <cell r="L343">
            <v>64.73</v>
          </cell>
          <cell r="O343">
            <v>67.930000000000007</v>
          </cell>
          <cell r="R343">
            <v>23.13</v>
          </cell>
          <cell r="U343">
            <v>23.13</v>
          </cell>
          <cell r="W343">
            <v>67</v>
          </cell>
          <cell r="X343">
            <v>69.069999999999993</v>
          </cell>
          <cell r="Y343">
            <v>23.33</v>
          </cell>
          <cell r="Z343">
            <v>43.95</v>
          </cell>
          <cell r="AA343" t="str">
            <v/>
          </cell>
        </row>
        <row r="344">
          <cell r="L344">
            <v>64.73</v>
          </cell>
          <cell r="O344">
            <v>67.930000000000007</v>
          </cell>
          <cell r="R344">
            <v>23.13</v>
          </cell>
          <cell r="U344">
            <v>23.13</v>
          </cell>
          <cell r="W344">
            <v>67</v>
          </cell>
          <cell r="X344">
            <v>69.069999999999993</v>
          </cell>
          <cell r="Y344">
            <v>23.33</v>
          </cell>
          <cell r="Z344">
            <v>43.95</v>
          </cell>
          <cell r="AA344" t="str">
            <v/>
          </cell>
        </row>
        <row r="345">
          <cell r="L345">
            <v>64.73</v>
          </cell>
          <cell r="O345">
            <v>67.930000000000007</v>
          </cell>
          <cell r="R345">
            <v>23.13</v>
          </cell>
          <cell r="U345">
            <v>23.13</v>
          </cell>
          <cell r="W345">
            <v>67</v>
          </cell>
          <cell r="X345">
            <v>69.069999999999993</v>
          </cell>
          <cell r="Y345">
            <v>23.33</v>
          </cell>
          <cell r="Z345">
            <v>43.95</v>
          </cell>
          <cell r="AA345" t="str">
            <v/>
          </cell>
        </row>
        <row r="346">
          <cell r="L346">
            <v>64.73</v>
          </cell>
          <cell r="O346">
            <v>67.930000000000007</v>
          </cell>
          <cell r="R346">
            <v>23.13</v>
          </cell>
          <cell r="U346">
            <v>23.13</v>
          </cell>
          <cell r="W346">
            <v>67</v>
          </cell>
          <cell r="X346">
            <v>69.069999999999993</v>
          </cell>
          <cell r="Y346">
            <v>23.33</v>
          </cell>
          <cell r="Z346">
            <v>43.95</v>
          </cell>
          <cell r="AA346" t="str">
            <v/>
          </cell>
        </row>
        <row r="347">
          <cell r="L347">
            <v>64.73</v>
          </cell>
          <cell r="O347">
            <v>67.930000000000007</v>
          </cell>
          <cell r="R347">
            <v>23.13</v>
          </cell>
          <cell r="U347">
            <v>23.13</v>
          </cell>
          <cell r="W347">
            <v>67</v>
          </cell>
          <cell r="X347">
            <v>69.069999999999993</v>
          </cell>
          <cell r="Y347">
            <v>23.33</v>
          </cell>
          <cell r="Z347">
            <v>43.95</v>
          </cell>
          <cell r="AA347" t="str">
            <v/>
          </cell>
        </row>
        <row r="348">
          <cell r="L348">
            <v>64.73</v>
          </cell>
          <cell r="O348">
            <v>67.930000000000007</v>
          </cell>
          <cell r="R348">
            <v>23.13</v>
          </cell>
          <cell r="U348">
            <v>23.13</v>
          </cell>
          <cell r="W348">
            <v>67</v>
          </cell>
          <cell r="X348">
            <v>69.069999999999993</v>
          </cell>
          <cell r="Y348">
            <v>23.33</v>
          </cell>
          <cell r="Z348">
            <v>43.95</v>
          </cell>
          <cell r="AA348" t="str">
            <v/>
          </cell>
        </row>
        <row r="349">
          <cell r="L349">
            <v>64.73</v>
          </cell>
          <cell r="O349">
            <v>67.930000000000007</v>
          </cell>
          <cell r="R349">
            <v>23.13</v>
          </cell>
          <cell r="U349">
            <v>23.13</v>
          </cell>
          <cell r="W349">
            <v>67</v>
          </cell>
          <cell r="X349">
            <v>69.069999999999993</v>
          </cell>
          <cell r="Y349">
            <v>23.33</v>
          </cell>
          <cell r="Z349">
            <v>43.95</v>
          </cell>
          <cell r="AA349" t="str">
            <v/>
          </cell>
        </row>
        <row r="350">
          <cell r="L350">
            <v>64.73</v>
          </cell>
          <cell r="O350">
            <v>67.930000000000007</v>
          </cell>
          <cell r="R350">
            <v>23.13</v>
          </cell>
          <cell r="U350">
            <v>23.13</v>
          </cell>
          <cell r="W350">
            <v>67</v>
          </cell>
          <cell r="X350">
            <v>69.069999999999993</v>
          </cell>
          <cell r="Y350">
            <v>23.33</v>
          </cell>
          <cell r="Z350">
            <v>43.95</v>
          </cell>
          <cell r="AA350" t="str">
            <v/>
          </cell>
        </row>
        <row r="351">
          <cell r="L351">
            <v>64.73</v>
          </cell>
          <cell r="O351">
            <v>67.930000000000007</v>
          </cell>
          <cell r="R351">
            <v>23.13</v>
          </cell>
          <cell r="U351">
            <v>23.13</v>
          </cell>
          <cell r="W351">
            <v>67</v>
          </cell>
          <cell r="X351">
            <v>69.069999999999993</v>
          </cell>
          <cell r="Y351">
            <v>23.33</v>
          </cell>
          <cell r="Z351">
            <v>43.95</v>
          </cell>
          <cell r="AA351" t="str">
            <v/>
          </cell>
        </row>
        <row r="352">
          <cell r="L352">
            <v>64.73</v>
          </cell>
          <cell r="O352">
            <v>67.930000000000007</v>
          </cell>
          <cell r="R352">
            <v>23.13</v>
          </cell>
          <cell r="U352">
            <v>23.13</v>
          </cell>
          <cell r="W352">
            <v>67</v>
          </cell>
          <cell r="X352">
            <v>69.069999999999993</v>
          </cell>
          <cell r="Y352">
            <v>23.33</v>
          </cell>
          <cell r="Z352">
            <v>43.95</v>
          </cell>
          <cell r="AA352" t="str">
            <v/>
          </cell>
        </row>
        <row r="353">
          <cell r="L353">
            <v>64.73</v>
          </cell>
          <cell r="O353">
            <v>67.930000000000007</v>
          </cell>
          <cell r="R353">
            <v>23.13</v>
          </cell>
          <cell r="U353">
            <v>23.13</v>
          </cell>
          <cell r="W353">
            <v>67</v>
          </cell>
          <cell r="X353">
            <v>69.069999999999993</v>
          </cell>
          <cell r="Y353">
            <v>23.33</v>
          </cell>
          <cell r="Z353">
            <v>43.95</v>
          </cell>
          <cell r="AA353" t="str">
            <v/>
          </cell>
        </row>
        <row r="354">
          <cell r="L354">
            <v>64.73</v>
          </cell>
          <cell r="O354">
            <v>67.930000000000007</v>
          </cell>
          <cell r="R354">
            <v>23.13</v>
          </cell>
          <cell r="U354">
            <v>23.13</v>
          </cell>
          <cell r="W354">
            <v>67</v>
          </cell>
          <cell r="X354">
            <v>69.069999999999993</v>
          </cell>
          <cell r="Y354">
            <v>23.33</v>
          </cell>
          <cell r="Z354">
            <v>43.95</v>
          </cell>
          <cell r="AA354" t="str">
            <v/>
          </cell>
        </row>
        <row r="355">
          <cell r="L355">
            <v>64.73</v>
          </cell>
          <cell r="O355">
            <v>67.930000000000007</v>
          </cell>
          <cell r="R355">
            <v>23.13</v>
          </cell>
          <cell r="U355">
            <v>23.13</v>
          </cell>
          <cell r="W355">
            <v>67</v>
          </cell>
          <cell r="X355">
            <v>69.069999999999993</v>
          </cell>
          <cell r="Y355">
            <v>23.33</v>
          </cell>
          <cell r="Z355">
            <v>43.95</v>
          </cell>
          <cell r="AA355" t="str">
            <v/>
          </cell>
        </row>
        <row r="356">
          <cell r="L356">
            <v>64.73</v>
          </cell>
          <cell r="O356">
            <v>67.930000000000007</v>
          </cell>
          <cell r="R356">
            <v>23.13</v>
          </cell>
          <cell r="U356">
            <v>23.13</v>
          </cell>
          <cell r="W356">
            <v>67</v>
          </cell>
          <cell r="X356">
            <v>69.069999999999993</v>
          </cell>
          <cell r="Y356">
            <v>23.33</v>
          </cell>
          <cell r="Z356">
            <v>43.95</v>
          </cell>
          <cell r="AA356" t="str">
            <v/>
          </cell>
        </row>
        <row r="357">
          <cell r="L357">
            <v>64.73</v>
          </cell>
          <cell r="O357">
            <v>67.930000000000007</v>
          </cell>
          <cell r="R357">
            <v>23.13</v>
          </cell>
          <cell r="U357">
            <v>23.13</v>
          </cell>
          <cell r="W357">
            <v>67</v>
          </cell>
          <cell r="X357">
            <v>69.069999999999993</v>
          </cell>
          <cell r="Y357">
            <v>23.33</v>
          </cell>
          <cell r="Z357">
            <v>43.95</v>
          </cell>
          <cell r="AA357" t="str">
            <v/>
          </cell>
        </row>
        <row r="358">
          <cell r="L358">
            <v>64.73</v>
          </cell>
          <cell r="O358">
            <v>67.930000000000007</v>
          </cell>
          <cell r="R358">
            <v>23.13</v>
          </cell>
          <cell r="U358">
            <v>23.13</v>
          </cell>
          <cell r="W358">
            <v>67</v>
          </cell>
          <cell r="X358">
            <v>69.069999999999993</v>
          </cell>
          <cell r="Y358">
            <v>23.33</v>
          </cell>
          <cell r="Z358">
            <v>43.95</v>
          </cell>
          <cell r="AA358" t="str">
            <v/>
          </cell>
        </row>
        <row r="359">
          <cell r="L359">
            <v>64.73</v>
          </cell>
          <cell r="O359">
            <v>67.930000000000007</v>
          </cell>
          <cell r="R359">
            <v>23.13</v>
          </cell>
          <cell r="U359">
            <v>23.13</v>
          </cell>
          <cell r="W359">
            <v>67</v>
          </cell>
          <cell r="X359">
            <v>69.069999999999993</v>
          </cell>
          <cell r="Y359">
            <v>23.33</v>
          </cell>
          <cell r="Z359">
            <v>43.95</v>
          </cell>
          <cell r="AA359" t="str">
            <v/>
          </cell>
        </row>
        <row r="360">
          <cell r="L360">
            <v>64.73</v>
          </cell>
          <cell r="O360">
            <v>67.930000000000007</v>
          </cell>
          <cell r="R360">
            <v>23.13</v>
          </cell>
          <cell r="U360">
            <v>23.13</v>
          </cell>
          <cell r="W360">
            <v>67</v>
          </cell>
          <cell r="X360">
            <v>69.069999999999993</v>
          </cell>
          <cell r="Y360">
            <v>23.33</v>
          </cell>
          <cell r="Z360">
            <v>43.95</v>
          </cell>
          <cell r="AA360" t="str">
            <v/>
          </cell>
        </row>
        <row r="361">
          <cell r="L361">
            <v>64.73</v>
          </cell>
          <cell r="O361">
            <v>67.930000000000007</v>
          </cell>
          <cell r="R361">
            <v>23.13</v>
          </cell>
          <cell r="U361">
            <v>23.13</v>
          </cell>
          <cell r="W361">
            <v>67</v>
          </cell>
          <cell r="X361">
            <v>69.069999999999993</v>
          </cell>
          <cell r="Y361">
            <v>23.33</v>
          </cell>
          <cell r="Z361">
            <v>43.95</v>
          </cell>
          <cell r="AA361" t="str">
            <v/>
          </cell>
        </row>
        <row r="362">
          <cell r="L362">
            <v>64.73</v>
          </cell>
          <cell r="O362">
            <v>67.930000000000007</v>
          </cell>
          <cell r="R362">
            <v>23.13</v>
          </cell>
          <cell r="U362">
            <v>23.13</v>
          </cell>
          <cell r="W362">
            <v>67</v>
          </cell>
          <cell r="X362">
            <v>69.069999999999993</v>
          </cell>
          <cell r="Y362">
            <v>23.33</v>
          </cell>
          <cell r="Z362">
            <v>43.95</v>
          </cell>
          <cell r="AA362" t="str">
            <v/>
          </cell>
        </row>
        <row r="363">
          <cell r="L363">
            <v>64.73</v>
          </cell>
          <cell r="O363">
            <v>67.930000000000007</v>
          </cell>
          <cell r="R363">
            <v>23.13</v>
          </cell>
          <cell r="U363">
            <v>23.13</v>
          </cell>
          <cell r="W363">
            <v>67</v>
          </cell>
          <cell r="X363">
            <v>69.069999999999993</v>
          </cell>
          <cell r="Y363">
            <v>23.33</v>
          </cell>
          <cell r="Z363">
            <v>43.95</v>
          </cell>
          <cell r="AA363" t="str">
            <v/>
          </cell>
        </row>
        <row r="364">
          <cell r="L364">
            <v>64.73</v>
          </cell>
          <cell r="O364">
            <v>67.930000000000007</v>
          </cell>
          <cell r="R364">
            <v>23.13</v>
          </cell>
          <cell r="U364">
            <v>23.13</v>
          </cell>
          <cell r="W364">
            <v>67</v>
          </cell>
          <cell r="X364">
            <v>69.069999999999993</v>
          </cell>
          <cell r="Y364">
            <v>23.33</v>
          </cell>
          <cell r="Z364">
            <v>43.95</v>
          </cell>
          <cell r="AA364" t="str">
            <v/>
          </cell>
        </row>
        <row r="365">
          <cell r="L365">
            <v>64.73</v>
          </cell>
          <cell r="O365">
            <v>67.930000000000007</v>
          </cell>
          <cell r="R365">
            <v>23.13</v>
          </cell>
          <cell r="U365">
            <v>23.13</v>
          </cell>
          <cell r="W365">
            <v>67</v>
          </cell>
          <cell r="X365">
            <v>69.069999999999993</v>
          </cell>
          <cell r="Y365">
            <v>23.33</v>
          </cell>
          <cell r="Z365">
            <v>43.95</v>
          </cell>
          <cell r="AA365" t="str">
            <v/>
          </cell>
        </row>
        <row r="366">
          <cell r="L366">
            <v>64.73</v>
          </cell>
          <cell r="O366">
            <v>67.930000000000007</v>
          </cell>
          <cell r="R366">
            <v>23.13</v>
          </cell>
          <cell r="U366">
            <v>23.13</v>
          </cell>
          <cell r="W366">
            <v>67</v>
          </cell>
          <cell r="X366">
            <v>69.069999999999993</v>
          </cell>
          <cell r="Y366">
            <v>23.33</v>
          </cell>
          <cell r="Z366">
            <v>43.95</v>
          </cell>
          <cell r="AA366" t="str">
            <v/>
          </cell>
        </row>
        <row r="367">
          <cell r="L367">
            <v>64.73</v>
          </cell>
          <cell r="O367">
            <v>67.930000000000007</v>
          </cell>
          <cell r="R367">
            <v>23.13</v>
          </cell>
          <cell r="U367">
            <v>23.13</v>
          </cell>
          <cell r="W367">
            <v>67</v>
          </cell>
          <cell r="X367">
            <v>69.069999999999993</v>
          </cell>
          <cell r="Y367">
            <v>23.33</v>
          </cell>
          <cell r="Z367">
            <v>43.95</v>
          </cell>
          <cell r="AA367" t="str">
            <v/>
          </cell>
        </row>
        <row r="368">
          <cell r="L368">
            <v>64.73</v>
          </cell>
          <cell r="O368">
            <v>67.930000000000007</v>
          </cell>
          <cell r="R368">
            <v>23.13</v>
          </cell>
          <cell r="U368">
            <v>23.13</v>
          </cell>
          <cell r="W368">
            <v>67</v>
          </cell>
          <cell r="X368">
            <v>69.069999999999993</v>
          </cell>
          <cell r="Y368">
            <v>23.33</v>
          </cell>
          <cell r="Z368">
            <v>43.95</v>
          </cell>
          <cell r="AA368" t="str">
            <v/>
          </cell>
        </row>
        <row r="369">
          <cell r="L369">
            <v>64.73</v>
          </cell>
          <cell r="O369">
            <v>67.930000000000007</v>
          </cell>
          <cell r="R369">
            <v>23.13</v>
          </cell>
          <cell r="U369">
            <v>23.13</v>
          </cell>
          <cell r="W369">
            <v>67</v>
          </cell>
          <cell r="X369">
            <v>69.069999999999993</v>
          </cell>
          <cell r="Y369">
            <v>23.33</v>
          </cell>
          <cell r="Z369">
            <v>43.95</v>
          </cell>
          <cell r="AA369" t="str">
            <v/>
          </cell>
        </row>
        <row r="370">
          <cell r="L370">
            <v>64.73</v>
          </cell>
          <cell r="O370">
            <v>67.930000000000007</v>
          </cell>
          <cell r="R370">
            <v>23.13</v>
          </cell>
          <cell r="U370">
            <v>23.13</v>
          </cell>
          <cell r="W370">
            <v>67</v>
          </cell>
          <cell r="X370">
            <v>69.069999999999993</v>
          </cell>
          <cell r="Y370">
            <v>23.33</v>
          </cell>
          <cell r="Z370">
            <v>43.95</v>
          </cell>
          <cell r="AA370" t="str">
            <v/>
          </cell>
        </row>
        <row r="371">
          <cell r="L371">
            <v>64.73</v>
          </cell>
          <cell r="O371">
            <v>67.930000000000007</v>
          </cell>
          <cell r="R371">
            <v>23.13</v>
          </cell>
          <cell r="U371">
            <v>23.13</v>
          </cell>
          <cell r="W371">
            <v>67</v>
          </cell>
          <cell r="X371">
            <v>69.069999999999993</v>
          </cell>
          <cell r="Y371">
            <v>23.33</v>
          </cell>
          <cell r="Z371">
            <v>43.95</v>
          </cell>
          <cell r="AA371" t="str">
            <v/>
          </cell>
        </row>
        <row r="372">
          <cell r="L372">
            <v>64.73</v>
          </cell>
          <cell r="O372">
            <v>67.930000000000007</v>
          </cell>
          <cell r="R372">
            <v>23.13</v>
          </cell>
          <cell r="U372">
            <v>23.13</v>
          </cell>
          <cell r="W372">
            <v>67</v>
          </cell>
          <cell r="X372">
            <v>69.069999999999993</v>
          </cell>
          <cell r="Y372">
            <v>23.33</v>
          </cell>
          <cell r="Z372">
            <v>43.95</v>
          </cell>
          <cell r="AA372" t="str">
            <v/>
          </cell>
        </row>
        <row r="373">
          <cell r="M373">
            <v>65.44</v>
          </cell>
          <cell r="P373">
            <v>68.63</v>
          </cell>
          <cell r="S373">
            <v>23.28</v>
          </cell>
          <cell r="V373">
            <v>23.28</v>
          </cell>
          <cell r="W373">
            <v>67</v>
          </cell>
          <cell r="X373">
            <v>69.069999999999993</v>
          </cell>
          <cell r="Y373">
            <v>23.33</v>
          </cell>
          <cell r="Z373">
            <v>43.95</v>
          </cell>
          <cell r="AA373" t="str">
            <v/>
          </cell>
        </row>
        <row r="374">
          <cell r="M374">
            <v>65.44</v>
          </cell>
          <cell r="P374">
            <v>68.63</v>
          </cell>
          <cell r="S374">
            <v>23.28</v>
          </cell>
          <cell r="V374">
            <v>23.28</v>
          </cell>
          <cell r="W374">
            <v>67</v>
          </cell>
          <cell r="X374">
            <v>69.069999999999993</v>
          </cell>
          <cell r="Y374">
            <v>23.33</v>
          </cell>
          <cell r="Z374">
            <v>43.95</v>
          </cell>
          <cell r="AA374" t="str">
            <v/>
          </cell>
        </row>
        <row r="375">
          <cell r="M375">
            <v>65.44</v>
          </cell>
          <cell r="P375">
            <v>68.63</v>
          </cell>
          <cell r="S375">
            <v>23.28</v>
          </cell>
          <cell r="V375">
            <v>23.28</v>
          </cell>
          <cell r="W375">
            <v>67</v>
          </cell>
          <cell r="X375">
            <v>69.069999999999993</v>
          </cell>
          <cell r="Y375">
            <v>23.33</v>
          </cell>
          <cell r="Z375">
            <v>43.95</v>
          </cell>
          <cell r="AA375" t="str">
            <v/>
          </cell>
        </row>
        <row r="376">
          <cell r="M376">
            <v>65.44</v>
          </cell>
          <cell r="P376">
            <v>68.63</v>
          </cell>
          <cell r="S376">
            <v>23.28</v>
          </cell>
          <cell r="V376">
            <v>23.28</v>
          </cell>
          <cell r="W376">
            <v>67</v>
          </cell>
          <cell r="X376">
            <v>69.069999999999993</v>
          </cell>
          <cell r="Y376">
            <v>23.33</v>
          </cell>
          <cell r="Z376">
            <v>43.95</v>
          </cell>
          <cell r="AA376" t="str">
            <v/>
          </cell>
        </row>
        <row r="377">
          <cell r="M377">
            <v>65.44</v>
          </cell>
          <cell r="P377">
            <v>68.63</v>
          </cell>
          <cell r="S377">
            <v>23.28</v>
          </cell>
          <cell r="V377">
            <v>23.28</v>
          </cell>
          <cell r="W377">
            <v>67</v>
          </cell>
          <cell r="X377">
            <v>69.069999999999993</v>
          </cell>
          <cell r="Y377">
            <v>23.33</v>
          </cell>
          <cell r="Z377">
            <v>43.95</v>
          </cell>
          <cell r="AA377" t="str">
            <v/>
          </cell>
        </row>
        <row r="378">
          <cell r="M378">
            <v>65.44</v>
          </cell>
          <cell r="P378">
            <v>68.63</v>
          </cell>
          <cell r="S378">
            <v>23.28</v>
          </cell>
          <cell r="V378">
            <v>23.28</v>
          </cell>
          <cell r="W378">
            <v>67</v>
          </cell>
          <cell r="X378">
            <v>69.069999999999993</v>
          </cell>
          <cell r="Y378">
            <v>23.33</v>
          </cell>
          <cell r="Z378">
            <v>43.95</v>
          </cell>
          <cell r="AA378" t="str">
            <v/>
          </cell>
        </row>
        <row r="379">
          <cell r="M379">
            <v>65.44</v>
          </cell>
          <cell r="P379">
            <v>68.63</v>
          </cell>
          <cell r="S379">
            <v>23.28</v>
          </cell>
          <cell r="V379">
            <v>23.28</v>
          </cell>
          <cell r="W379">
            <v>67</v>
          </cell>
          <cell r="X379">
            <v>69.069999999999993</v>
          </cell>
          <cell r="Y379">
            <v>23.33</v>
          </cell>
          <cell r="Z379">
            <v>43.95</v>
          </cell>
          <cell r="AA379" t="str">
            <v/>
          </cell>
        </row>
        <row r="380">
          <cell r="M380">
            <v>65.44</v>
          </cell>
          <cell r="P380">
            <v>68.63</v>
          </cell>
          <cell r="S380">
            <v>23.28</v>
          </cell>
          <cell r="V380">
            <v>23.28</v>
          </cell>
          <cell r="W380">
            <v>67</v>
          </cell>
          <cell r="X380">
            <v>69.069999999999993</v>
          </cell>
          <cell r="Y380">
            <v>23.33</v>
          </cell>
          <cell r="Z380">
            <v>43.95</v>
          </cell>
          <cell r="AA380" t="str">
            <v/>
          </cell>
        </row>
        <row r="381">
          <cell r="M381">
            <v>65.44</v>
          </cell>
          <cell r="P381">
            <v>68.63</v>
          </cell>
          <cell r="S381">
            <v>23.28</v>
          </cell>
          <cell r="V381">
            <v>23.28</v>
          </cell>
          <cell r="W381">
            <v>67</v>
          </cell>
          <cell r="X381">
            <v>69.069999999999993</v>
          </cell>
          <cell r="Y381">
            <v>23.33</v>
          </cell>
          <cell r="Z381">
            <v>43.95</v>
          </cell>
          <cell r="AA381" t="str">
            <v/>
          </cell>
        </row>
        <row r="382">
          <cell r="M382">
            <v>65.44</v>
          </cell>
          <cell r="P382">
            <v>68.63</v>
          </cell>
          <cell r="S382">
            <v>23.28</v>
          </cell>
          <cell r="V382">
            <v>23.28</v>
          </cell>
          <cell r="W382">
            <v>67</v>
          </cell>
          <cell r="X382">
            <v>69.069999999999993</v>
          </cell>
          <cell r="Y382">
            <v>23.33</v>
          </cell>
          <cell r="Z382">
            <v>43.95</v>
          </cell>
          <cell r="AA382" t="str">
            <v/>
          </cell>
        </row>
        <row r="383">
          <cell r="M383">
            <v>65.44</v>
          </cell>
          <cell r="P383">
            <v>68.63</v>
          </cell>
          <cell r="S383">
            <v>23.28</v>
          </cell>
          <cell r="V383">
            <v>23.28</v>
          </cell>
          <cell r="W383">
            <v>67</v>
          </cell>
          <cell r="X383">
            <v>69.069999999999993</v>
          </cell>
          <cell r="Y383">
            <v>23.33</v>
          </cell>
          <cell r="Z383">
            <v>43.95</v>
          </cell>
          <cell r="AA383" t="str">
            <v/>
          </cell>
        </row>
        <row r="384">
          <cell r="M384">
            <v>65.44</v>
          </cell>
          <cell r="P384">
            <v>68.63</v>
          </cell>
          <cell r="S384">
            <v>23.28</v>
          </cell>
          <cell r="V384">
            <v>23.28</v>
          </cell>
          <cell r="W384">
            <v>67</v>
          </cell>
          <cell r="X384">
            <v>69.069999999999993</v>
          </cell>
          <cell r="Y384">
            <v>23.33</v>
          </cell>
          <cell r="Z384">
            <v>43.95</v>
          </cell>
          <cell r="AA384" t="str">
            <v/>
          </cell>
        </row>
        <row r="385">
          <cell r="M385">
            <v>65.44</v>
          </cell>
          <cell r="P385">
            <v>68.63</v>
          </cell>
          <cell r="S385">
            <v>23.28</v>
          </cell>
          <cell r="V385">
            <v>23.28</v>
          </cell>
          <cell r="W385">
            <v>67</v>
          </cell>
          <cell r="X385">
            <v>69.069999999999993</v>
          </cell>
          <cell r="Y385">
            <v>23.33</v>
          </cell>
          <cell r="Z385">
            <v>43.95</v>
          </cell>
          <cell r="AA385" t="str">
            <v/>
          </cell>
        </row>
        <row r="386">
          <cell r="M386">
            <v>65.44</v>
          </cell>
          <cell r="P386">
            <v>68.63</v>
          </cell>
          <cell r="S386">
            <v>23.28</v>
          </cell>
          <cell r="V386">
            <v>23.28</v>
          </cell>
          <cell r="W386">
            <v>67</v>
          </cell>
          <cell r="X386">
            <v>69.069999999999993</v>
          </cell>
          <cell r="Y386">
            <v>23.33</v>
          </cell>
          <cell r="Z386">
            <v>43.95</v>
          </cell>
          <cell r="AA386" t="str">
            <v/>
          </cell>
        </row>
        <row r="387">
          <cell r="M387">
            <v>65.44</v>
          </cell>
          <cell r="P387">
            <v>68.63</v>
          </cell>
          <cell r="S387">
            <v>23.28</v>
          </cell>
          <cell r="V387">
            <v>23.28</v>
          </cell>
          <cell r="W387">
            <v>67</v>
          </cell>
          <cell r="X387">
            <v>69.069999999999993</v>
          </cell>
          <cell r="Y387">
            <v>23.33</v>
          </cell>
          <cell r="Z387">
            <v>43.95</v>
          </cell>
          <cell r="AA387">
            <v>100</v>
          </cell>
        </row>
        <row r="388">
          <cell r="K388">
            <v>70.150000000000006</v>
          </cell>
          <cell r="N388">
            <v>70.34</v>
          </cell>
          <cell r="Q388">
            <v>23.93</v>
          </cell>
          <cell r="T388">
            <v>70.150000000000006</v>
          </cell>
          <cell r="W388">
            <v>67</v>
          </cell>
          <cell r="X388">
            <v>69.069999999999993</v>
          </cell>
          <cell r="Y388">
            <v>23.33</v>
          </cell>
          <cell r="Z388">
            <v>43.95</v>
          </cell>
          <cell r="AA388" t="str">
            <v/>
          </cell>
        </row>
        <row r="389">
          <cell r="K389">
            <v>70.150000000000006</v>
          </cell>
          <cell r="N389">
            <v>70.34</v>
          </cell>
          <cell r="Q389">
            <v>23.93</v>
          </cell>
          <cell r="T389">
            <v>70.150000000000006</v>
          </cell>
          <cell r="W389">
            <v>67</v>
          </cell>
          <cell r="X389">
            <v>69.069999999999993</v>
          </cell>
          <cell r="Y389">
            <v>23.33</v>
          </cell>
          <cell r="Z389">
            <v>43.95</v>
          </cell>
          <cell r="AA389" t="str">
            <v/>
          </cell>
        </row>
        <row r="390">
          <cell r="K390">
            <v>70.150000000000006</v>
          </cell>
          <cell r="N390">
            <v>70.34</v>
          </cell>
          <cell r="Q390">
            <v>23.93</v>
          </cell>
          <cell r="T390">
            <v>70.150000000000006</v>
          </cell>
          <cell r="W390">
            <v>67</v>
          </cell>
          <cell r="X390">
            <v>69.069999999999993</v>
          </cell>
          <cell r="Y390">
            <v>23.33</v>
          </cell>
          <cell r="Z390">
            <v>43.95</v>
          </cell>
          <cell r="AA390" t="str">
            <v/>
          </cell>
        </row>
        <row r="391">
          <cell r="K391">
            <v>70.150000000000006</v>
          </cell>
          <cell r="N391">
            <v>70.34</v>
          </cell>
          <cell r="Q391">
            <v>23.93</v>
          </cell>
          <cell r="T391">
            <v>70.150000000000006</v>
          </cell>
          <cell r="W391">
            <v>67</v>
          </cell>
          <cell r="X391">
            <v>69.069999999999993</v>
          </cell>
          <cell r="Y391">
            <v>23.33</v>
          </cell>
          <cell r="Z391">
            <v>43.95</v>
          </cell>
          <cell r="AA391" t="str">
            <v/>
          </cell>
        </row>
        <row r="392">
          <cell r="K392">
            <v>70.150000000000006</v>
          </cell>
          <cell r="N392">
            <v>70.34</v>
          </cell>
          <cell r="Q392">
            <v>23.93</v>
          </cell>
          <cell r="T392">
            <v>70.150000000000006</v>
          </cell>
          <cell r="W392">
            <v>67</v>
          </cell>
          <cell r="X392">
            <v>69.069999999999993</v>
          </cell>
          <cell r="Y392">
            <v>23.33</v>
          </cell>
          <cell r="Z392">
            <v>43.95</v>
          </cell>
          <cell r="AA392" t="str">
            <v/>
          </cell>
        </row>
        <row r="393">
          <cell r="K393">
            <v>70.150000000000006</v>
          </cell>
          <cell r="N393">
            <v>70.34</v>
          </cell>
          <cell r="Q393">
            <v>23.93</v>
          </cell>
          <cell r="T393">
            <v>70.150000000000006</v>
          </cell>
          <cell r="W393">
            <v>67</v>
          </cell>
          <cell r="X393">
            <v>69.069999999999993</v>
          </cell>
          <cell r="Y393">
            <v>23.33</v>
          </cell>
          <cell r="Z393">
            <v>43.95</v>
          </cell>
          <cell r="AA393" t="str">
            <v/>
          </cell>
        </row>
        <row r="394">
          <cell r="K394">
            <v>70.150000000000006</v>
          </cell>
          <cell r="N394">
            <v>70.34</v>
          </cell>
          <cell r="Q394">
            <v>23.93</v>
          </cell>
          <cell r="T394">
            <v>70.150000000000006</v>
          </cell>
          <cell r="W394">
            <v>67</v>
          </cell>
          <cell r="X394">
            <v>69.069999999999993</v>
          </cell>
          <cell r="Y394">
            <v>23.33</v>
          </cell>
          <cell r="Z394">
            <v>43.95</v>
          </cell>
          <cell r="AA394" t="str">
            <v/>
          </cell>
        </row>
        <row r="395">
          <cell r="K395">
            <v>70.150000000000006</v>
          </cell>
          <cell r="N395">
            <v>70.34</v>
          </cell>
          <cell r="Q395">
            <v>23.93</v>
          </cell>
          <cell r="T395">
            <v>70.150000000000006</v>
          </cell>
          <cell r="W395">
            <v>67</v>
          </cell>
          <cell r="X395">
            <v>69.069999999999993</v>
          </cell>
          <cell r="Y395">
            <v>23.33</v>
          </cell>
          <cell r="Z395">
            <v>43.95</v>
          </cell>
          <cell r="AA395" t="str">
            <v/>
          </cell>
        </row>
        <row r="396">
          <cell r="K396">
            <v>70.150000000000006</v>
          </cell>
          <cell r="N396">
            <v>70.34</v>
          </cell>
          <cell r="Q396">
            <v>23.93</v>
          </cell>
          <cell r="T396">
            <v>70.150000000000006</v>
          </cell>
          <cell r="W396">
            <v>67</v>
          </cell>
          <cell r="X396">
            <v>69.069999999999993</v>
          </cell>
          <cell r="Y396">
            <v>23.33</v>
          </cell>
          <cell r="Z396">
            <v>43.95</v>
          </cell>
          <cell r="AA396" t="str">
            <v/>
          </cell>
        </row>
        <row r="397">
          <cell r="K397">
            <v>70.150000000000006</v>
          </cell>
          <cell r="N397">
            <v>70.34</v>
          </cell>
          <cell r="Q397">
            <v>23.93</v>
          </cell>
          <cell r="T397">
            <v>70.150000000000006</v>
          </cell>
          <cell r="W397">
            <v>67</v>
          </cell>
          <cell r="X397">
            <v>69.069999999999993</v>
          </cell>
          <cell r="Y397">
            <v>23.33</v>
          </cell>
          <cell r="Z397">
            <v>43.95</v>
          </cell>
          <cell r="AA397" t="str">
            <v/>
          </cell>
        </row>
        <row r="398">
          <cell r="K398">
            <v>70.150000000000006</v>
          </cell>
          <cell r="N398">
            <v>70.34</v>
          </cell>
          <cell r="Q398">
            <v>23.93</v>
          </cell>
          <cell r="T398">
            <v>70.150000000000006</v>
          </cell>
          <cell r="W398">
            <v>67</v>
          </cell>
          <cell r="X398">
            <v>69.069999999999993</v>
          </cell>
          <cell r="Y398">
            <v>23.33</v>
          </cell>
          <cell r="Z398">
            <v>43.95</v>
          </cell>
          <cell r="AA398" t="str">
            <v/>
          </cell>
        </row>
        <row r="399">
          <cell r="K399">
            <v>70.150000000000006</v>
          </cell>
          <cell r="N399">
            <v>70.34</v>
          </cell>
          <cell r="Q399">
            <v>23.93</v>
          </cell>
          <cell r="T399">
            <v>70.150000000000006</v>
          </cell>
          <cell r="W399">
            <v>67</v>
          </cell>
          <cell r="X399">
            <v>69.069999999999993</v>
          </cell>
          <cell r="Y399">
            <v>23.33</v>
          </cell>
          <cell r="Z399">
            <v>43.95</v>
          </cell>
          <cell r="AA399" t="str">
            <v/>
          </cell>
        </row>
        <row r="400">
          <cell r="K400">
            <v>70.150000000000006</v>
          </cell>
          <cell r="N400">
            <v>70.34</v>
          </cell>
          <cell r="Q400">
            <v>23.93</v>
          </cell>
          <cell r="T400">
            <v>70.150000000000006</v>
          </cell>
          <cell r="W400">
            <v>67</v>
          </cell>
          <cell r="X400">
            <v>69.069999999999993</v>
          </cell>
          <cell r="Y400">
            <v>23.33</v>
          </cell>
          <cell r="Z400">
            <v>43.95</v>
          </cell>
          <cell r="AA400" t="str">
            <v/>
          </cell>
        </row>
        <row r="401">
          <cell r="K401">
            <v>70.150000000000006</v>
          </cell>
          <cell r="N401">
            <v>70.34</v>
          </cell>
          <cell r="Q401">
            <v>23.93</v>
          </cell>
          <cell r="T401">
            <v>70.150000000000006</v>
          </cell>
          <cell r="W401">
            <v>67</v>
          </cell>
          <cell r="X401">
            <v>69.069999999999993</v>
          </cell>
          <cell r="Y401">
            <v>23.33</v>
          </cell>
          <cell r="Z401">
            <v>43.95</v>
          </cell>
          <cell r="AA401" t="str">
            <v/>
          </cell>
        </row>
        <row r="402">
          <cell r="K402">
            <v>70.150000000000006</v>
          </cell>
          <cell r="N402">
            <v>70.34</v>
          </cell>
          <cell r="Q402">
            <v>23.93</v>
          </cell>
          <cell r="T402">
            <v>70.150000000000006</v>
          </cell>
          <cell r="W402">
            <v>67</v>
          </cell>
          <cell r="X402">
            <v>69.069999999999993</v>
          </cell>
          <cell r="Y402">
            <v>23.33</v>
          </cell>
          <cell r="Z402">
            <v>43.95</v>
          </cell>
          <cell r="AA402" t="str">
            <v/>
          </cell>
        </row>
        <row r="403">
          <cell r="K403">
            <v>70.150000000000006</v>
          </cell>
          <cell r="N403">
            <v>70.34</v>
          </cell>
          <cell r="Q403">
            <v>23.93</v>
          </cell>
          <cell r="T403">
            <v>70.150000000000006</v>
          </cell>
          <cell r="W403">
            <v>67</v>
          </cell>
          <cell r="X403">
            <v>69.069999999999993</v>
          </cell>
          <cell r="Y403">
            <v>23.33</v>
          </cell>
          <cell r="Z403">
            <v>43.95</v>
          </cell>
          <cell r="AA403" t="str">
            <v/>
          </cell>
        </row>
        <row r="404">
          <cell r="K404">
            <v>70.150000000000006</v>
          </cell>
          <cell r="N404">
            <v>70.34</v>
          </cell>
          <cell r="Q404">
            <v>23.93</v>
          </cell>
          <cell r="T404">
            <v>70.150000000000006</v>
          </cell>
          <cell r="W404">
            <v>67</v>
          </cell>
          <cell r="X404">
            <v>69.069999999999993</v>
          </cell>
          <cell r="Y404">
            <v>23.33</v>
          </cell>
          <cell r="Z404">
            <v>43.95</v>
          </cell>
          <cell r="AA404" t="str">
            <v/>
          </cell>
        </row>
        <row r="405">
          <cell r="K405">
            <v>70.150000000000006</v>
          </cell>
          <cell r="N405">
            <v>70.34</v>
          </cell>
          <cell r="Q405">
            <v>23.93</v>
          </cell>
          <cell r="T405">
            <v>70.150000000000006</v>
          </cell>
          <cell r="W405">
            <v>67</v>
          </cell>
          <cell r="X405">
            <v>69.069999999999993</v>
          </cell>
          <cell r="Y405">
            <v>23.33</v>
          </cell>
          <cell r="Z405">
            <v>43.95</v>
          </cell>
          <cell r="AA405" t="str">
            <v/>
          </cell>
        </row>
        <row r="406">
          <cell r="K406">
            <v>70.150000000000006</v>
          </cell>
          <cell r="N406">
            <v>70.34</v>
          </cell>
          <cell r="Q406">
            <v>23.93</v>
          </cell>
          <cell r="T406">
            <v>70.150000000000006</v>
          </cell>
          <cell r="W406">
            <v>67</v>
          </cell>
          <cell r="X406">
            <v>69.069999999999993</v>
          </cell>
          <cell r="Y406">
            <v>23.33</v>
          </cell>
          <cell r="Z406">
            <v>43.95</v>
          </cell>
          <cell r="AA406" t="str">
            <v/>
          </cell>
        </row>
        <row r="407">
          <cell r="K407">
            <v>70.150000000000006</v>
          </cell>
          <cell r="N407">
            <v>70.34</v>
          </cell>
          <cell r="Q407">
            <v>23.93</v>
          </cell>
          <cell r="T407">
            <v>70.150000000000006</v>
          </cell>
          <cell r="W407">
            <v>67</v>
          </cell>
          <cell r="X407">
            <v>69.069999999999993</v>
          </cell>
          <cell r="Y407">
            <v>23.33</v>
          </cell>
          <cell r="Z407">
            <v>43.95</v>
          </cell>
          <cell r="AA407" t="str">
            <v/>
          </cell>
        </row>
        <row r="408">
          <cell r="K408">
            <v>70.150000000000006</v>
          </cell>
          <cell r="N408">
            <v>70.34</v>
          </cell>
          <cell r="Q408">
            <v>23.93</v>
          </cell>
          <cell r="T408">
            <v>70.150000000000006</v>
          </cell>
          <cell r="W408">
            <v>67</v>
          </cell>
          <cell r="X408">
            <v>69.069999999999993</v>
          </cell>
          <cell r="Y408">
            <v>23.33</v>
          </cell>
          <cell r="Z408">
            <v>43.95</v>
          </cell>
          <cell r="AA408" t="str">
            <v/>
          </cell>
        </row>
        <row r="409">
          <cell r="K409">
            <v>70.150000000000006</v>
          </cell>
          <cell r="N409">
            <v>70.34</v>
          </cell>
          <cell r="Q409">
            <v>23.93</v>
          </cell>
          <cell r="T409">
            <v>70.150000000000006</v>
          </cell>
          <cell r="W409">
            <v>67</v>
          </cell>
          <cell r="X409">
            <v>69.069999999999993</v>
          </cell>
          <cell r="Y409">
            <v>23.33</v>
          </cell>
          <cell r="Z409">
            <v>43.95</v>
          </cell>
          <cell r="AA409" t="str">
            <v/>
          </cell>
        </row>
        <row r="410">
          <cell r="K410">
            <v>70.150000000000006</v>
          </cell>
          <cell r="N410">
            <v>70.34</v>
          </cell>
          <cell r="Q410">
            <v>23.93</v>
          </cell>
          <cell r="T410">
            <v>70.150000000000006</v>
          </cell>
          <cell r="W410">
            <v>67</v>
          </cell>
          <cell r="X410">
            <v>69.069999999999993</v>
          </cell>
          <cell r="Y410">
            <v>23.33</v>
          </cell>
          <cell r="Z410">
            <v>43.95</v>
          </cell>
          <cell r="AA410" t="str">
            <v/>
          </cell>
        </row>
        <row r="411">
          <cell r="K411">
            <v>70.150000000000006</v>
          </cell>
          <cell r="N411">
            <v>70.34</v>
          </cell>
          <cell r="Q411">
            <v>23.93</v>
          </cell>
          <cell r="T411">
            <v>70.150000000000006</v>
          </cell>
          <cell r="W411">
            <v>67</v>
          </cell>
          <cell r="X411">
            <v>69.069999999999993</v>
          </cell>
          <cell r="Y411">
            <v>23.33</v>
          </cell>
          <cell r="Z411">
            <v>43.95</v>
          </cell>
          <cell r="AA411" t="str">
            <v/>
          </cell>
        </row>
        <row r="412">
          <cell r="K412">
            <v>70.150000000000006</v>
          </cell>
          <cell r="N412">
            <v>70.34</v>
          </cell>
          <cell r="Q412">
            <v>23.93</v>
          </cell>
          <cell r="T412">
            <v>70.150000000000006</v>
          </cell>
          <cell r="W412">
            <v>67</v>
          </cell>
          <cell r="X412">
            <v>69.069999999999993</v>
          </cell>
          <cell r="Y412">
            <v>23.33</v>
          </cell>
          <cell r="Z412">
            <v>43.95</v>
          </cell>
          <cell r="AA412" t="str">
            <v/>
          </cell>
        </row>
        <row r="413">
          <cell r="K413">
            <v>70.150000000000006</v>
          </cell>
          <cell r="N413">
            <v>70.34</v>
          </cell>
          <cell r="Q413">
            <v>23.93</v>
          </cell>
          <cell r="T413">
            <v>70.150000000000006</v>
          </cell>
          <cell r="W413">
            <v>67</v>
          </cell>
          <cell r="X413">
            <v>69.069999999999993</v>
          </cell>
          <cell r="Y413">
            <v>23.33</v>
          </cell>
          <cell r="Z413">
            <v>43.95</v>
          </cell>
          <cell r="AA413" t="str">
            <v/>
          </cell>
        </row>
        <row r="414">
          <cell r="K414">
            <v>70.150000000000006</v>
          </cell>
          <cell r="N414">
            <v>70.34</v>
          </cell>
          <cell r="Q414">
            <v>23.93</v>
          </cell>
          <cell r="T414">
            <v>70.150000000000006</v>
          </cell>
          <cell r="W414">
            <v>67</v>
          </cell>
          <cell r="X414">
            <v>69.069999999999993</v>
          </cell>
          <cell r="Y414">
            <v>23.33</v>
          </cell>
          <cell r="Z414">
            <v>43.95</v>
          </cell>
          <cell r="AA414" t="str">
            <v/>
          </cell>
        </row>
        <row r="415">
          <cell r="K415">
            <v>70.150000000000006</v>
          </cell>
          <cell r="N415">
            <v>70.34</v>
          </cell>
          <cell r="Q415">
            <v>23.93</v>
          </cell>
          <cell r="T415">
            <v>70.150000000000006</v>
          </cell>
          <cell r="W415">
            <v>67</v>
          </cell>
          <cell r="X415">
            <v>69.069999999999993</v>
          </cell>
          <cell r="Y415">
            <v>23.33</v>
          </cell>
          <cell r="Z415">
            <v>43.95</v>
          </cell>
          <cell r="AA415" t="str">
            <v/>
          </cell>
        </row>
        <row r="416">
          <cell r="K416">
            <v>70.150000000000006</v>
          </cell>
          <cell r="N416">
            <v>70.34</v>
          </cell>
          <cell r="Q416">
            <v>23.93</v>
          </cell>
          <cell r="T416">
            <v>70.150000000000006</v>
          </cell>
          <cell r="W416">
            <v>67</v>
          </cell>
          <cell r="X416">
            <v>69.069999999999993</v>
          </cell>
          <cell r="Y416">
            <v>23.33</v>
          </cell>
          <cell r="Z416">
            <v>43.95</v>
          </cell>
          <cell r="AA416" t="str">
            <v/>
          </cell>
        </row>
        <row r="417">
          <cell r="K417">
            <v>70.150000000000006</v>
          </cell>
          <cell r="N417">
            <v>70.34</v>
          </cell>
          <cell r="Q417">
            <v>23.93</v>
          </cell>
          <cell r="T417">
            <v>70.150000000000006</v>
          </cell>
          <cell r="W417">
            <v>67</v>
          </cell>
          <cell r="X417">
            <v>69.069999999999993</v>
          </cell>
          <cell r="Y417">
            <v>23.33</v>
          </cell>
          <cell r="Z417">
            <v>43.95</v>
          </cell>
          <cell r="AA417" t="str">
            <v/>
          </cell>
        </row>
        <row r="418">
          <cell r="K418">
            <v>70.150000000000006</v>
          </cell>
          <cell r="N418">
            <v>70.34</v>
          </cell>
          <cell r="Q418">
            <v>23.93</v>
          </cell>
          <cell r="T418">
            <v>70.150000000000006</v>
          </cell>
          <cell r="W418">
            <v>67</v>
          </cell>
          <cell r="X418">
            <v>69.069999999999993</v>
          </cell>
          <cell r="Y418">
            <v>23.33</v>
          </cell>
          <cell r="Z418">
            <v>43.95</v>
          </cell>
          <cell r="AA418" t="str">
            <v/>
          </cell>
        </row>
        <row r="419">
          <cell r="K419">
            <v>70.150000000000006</v>
          </cell>
          <cell r="N419">
            <v>70.34</v>
          </cell>
          <cell r="Q419">
            <v>23.93</v>
          </cell>
          <cell r="T419">
            <v>70.150000000000006</v>
          </cell>
          <cell r="W419">
            <v>67</v>
          </cell>
          <cell r="X419">
            <v>69.069999999999993</v>
          </cell>
          <cell r="Y419">
            <v>23.33</v>
          </cell>
          <cell r="Z419">
            <v>43.95</v>
          </cell>
          <cell r="AA419" t="str">
            <v/>
          </cell>
        </row>
        <row r="420">
          <cell r="K420">
            <v>70.150000000000006</v>
          </cell>
          <cell r="N420">
            <v>70.34</v>
          </cell>
          <cell r="Q420">
            <v>23.93</v>
          </cell>
          <cell r="T420">
            <v>70.150000000000006</v>
          </cell>
          <cell r="W420">
            <v>67</v>
          </cell>
          <cell r="X420">
            <v>69.069999999999993</v>
          </cell>
          <cell r="Y420">
            <v>23.33</v>
          </cell>
          <cell r="Z420">
            <v>43.95</v>
          </cell>
          <cell r="AA420" t="str">
            <v/>
          </cell>
        </row>
        <row r="421">
          <cell r="K421">
            <v>70.150000000000006</v>
          </cell>
          <cell r="N421">
            <v>70.34</v>
          </cell>
          <cell r="Q421">
            <v>23.93</v>
          </cell>
          <cell r="T421">
            <v>70.150000000000006</v>
          </cell>
          <cell r="W421">
            <v>67</v>
          </cell>
          <cell r="X421">
            <v>69.069999999999993</v>
          </cell>
          <cell r="Y421">
            <v>23.33</v>
          </cell>
          <cell r="Z421">
            <v>43.95</v>
          </cell>
          <cell r="AA421" t="str">
            <v/>
          </cell>
        </row>
        <row r="422">
          <cell r="K422">
            <v>70.150000000000006</v>
          </cell>
          <cell r="N422">
            <v>70.34</v>
          </cell>
          <cell r="Q422">
            <v>23.93</v>
          </cell>
          <cell r="T422">
            <v>70.150000000000006</v>
          </cell>
          <cell r="W422">
            <v>67</v>
          </cell>
          <cell r="X422">
            <v>69.069999999999993</v>
          </cell>
          <cell r="Y422">
            <v>23.33</v>
          </cell>
          <cell r="Z422">
            <v>43.95</v>
          </cell>
          <cell r="AA422" t="str">
            <v/>
          </cell>
        </row>
        <row r="423">
          <cell r="K423">
            <v>70.150000000000006</v>
          </cell>
          <cell r="N423">
            <v>70.34</v>
          </cell>
          <cell r="Q423">
            <v>23.93</v>
          </cell>
          <cell r="T423">
            <v>70.150000000000006</v>
          </cell>
          <cell r="W423">
            <v>67</v>
          </cell>
          <cell r="X423">
            <v>69.069999999999993</v>
          </cell>
          <cell r="Y423">
            <v>23.33</v>
          </cell>
          <cell r="Z423">
            <v>43.95</v>
          </cell>
          <cell r="AA423" t="str">
            <v/>
          </cell>
        </row>
        <row r="424">
          <cell r="K424">
            <v>70.150000000000006</v>
          </cell>
          <cell r="N424">
            <v>70.34</v>
          </cell>
          <cell r="Q424">
            <v>23.93</v>
          </cell>
          <cell r="T424">
            <v>70.150000000000006</v>
          </cell>
          <cell r="W424">
            <v>67</v>
          </cell>
          <cell r="X424">
            <v>69.069999999999993</v>
          </cell>
          <cell r="Y424">
            <v>23.33</v>
          </cell>
          <cell r="Z424">
            <v>43.95</v>
          </cell>
          <cell r="AA424" t="str">
            <v/>
          </cell>
        </row>
        <row r="425">
          <cell r="K425">
            <v>70.150000000000006</v>
          </cell>
          <cell r="N425">
            <v>70.34</v>
          </cell>
          <cell r="Q425">
            <v>23.93</v>
          </cell>
          <cell r="T425">
            <v>70.150000000000006</v>
          </cell>
          <cell r="W425">
            <v>67</v>
          </cell>
          <cell r="X425">
            <v>69.069999999999993</v>
          </cell>
          <cell r="Y425">
            <v>23.33</v>
          </cell>
          <cell r="Z425">
            <v>43.95</v>
          </cell>
          <cell r="AA425" t="str">
            <v/>
          </cell>
        </row>
        <row r="426">
          <cell r="K426">
            <v>70.150000000000006</v>
          </cell>
          <cell r="N426">
            <v>70.34</v>
          </cell>
          <cell r="Q426">
            <v>23.93</v>
          </cell>
          <cell r="T426">
            <v>70.150000000000006</v>
          </cell>
          <cell r="W426">
            <v>67</v>
          </cell>
          <cell r="X426">
            <v>69.069999999999993</v>
          </cell>
          <cell r="Y426">
            <v>23.33</v>
          </cell>
          <cell r="Z426">
            <v>43.95</v>
          </cell>
          <cell r="AA426" t="str">
            <v/>
          </cell>
        </row>
        <row r="427">
          <cell r="K427">
            <v>70.150000000000006</v>
          </cell>
          <cell r="N427">
            <v>70.34</v>
          </cell>
          <cell r="Q427">
            <v>23.93</v>
          </cell>
          <cell r="T427">
            <v>70.150000000000006</v>
          </cell>
          <cell r="W427">
            <v>67</v>
          </cell>
          <cell r="X427">
            <v>69.069999999999993</v>
          </cell>
          <cell r="Y427">
            <v>23.33</v>
          </cell>
          <cell r="Z427">
            <v>43.95</v>
          </cell>
          <cell r="AA427" t="str">
            <v/>
          </cell>
        </row>
        <row r="428">
          <cell r="K428">
            <v>70.150000000000006</v>
          </cell>
          <cell r="N428">
            <v>70.34</v>
          </cell>
          <cell r="Q428">
            <v>23.93</v>
          </cell>
          <cell r="T428">
            <v>70.150000000000006</v>
          </cell>
          <cell r="W428">
            <v>67</v>
          </cell>
          <cell r="X428">
            <v>69.069999999999993</v>
          </cell>
          <cell r="Y428">
            <v>23.33</v>
          </cell>
          <cell r="Z428">
            <v>43.95</v>
          </cell>
          <cell r="AA428" t="str">
            <v/>
          </cell>
        </row>
        <row r="429">
          <cell r="K429">
            <v>70.150000000000006</v>
          </cell>
          <cell r="N429">
            <v>70.34</v>
          </cell>
          <cell r="Q429">
            <v>23.93</v>
          </cell>
          <cell r="T429">
            <v>70.150000000000006</v>
          </cell>
          <cell r="W429">
            <v>67</v>
          </cell>
          <cell r="X429">
            <v>69.069999999999993</v>
          </cell>
          <cell r="Y429">
            <v>23.33</v>
          </cell>
          <cell r="Z429">
            <v>43.95</v>
          </cell>
          <cell r="AA429" t="str">
            <v/>
          </cell>
        </row>
        <row r="430">
          <cell r="K430">
            <v>70.150000000000006</v>
          </cell>
          <cell r="N430">
            <v>70.34</v>
          </cell>
          <cell r="Q430">
            <v>23.93</v>
          </cell>
          <cell r="T430">
            <v>70.150000000000006</v>
          </cell>
          <cell r="W430">
            <v>67</v>
          </cell>
          <cell r="X430">
            <v>69.069999999999993</v>
          </cell>
          <cell r="Y430">
            <v>23.33</v>
          </cell>
          <cell r="Z430">
            <v>43.95</v>
          </cell>
          <cell r="AA430" t="str">
            <v/>
          </cell>
        </row>
        <row r="431">
          <cell r="K431">
            <v>70.150000000000006</v>
          </cell>
          <cell r="N431">
            <v>70.34</v>
          </cell>
          <cell r="Q431">
            <v>23.93</v>
          </cell>
          <cell r="T431">
            <v>70.150000000000006</v>
          </cell>
          <cell r="W431">
            <v>67</v>
          </cell>
          <cell r="X431">
            <v>69.069999999999993</v>
          </cell>
          <cell r="Y431">
            <v>23.33</v>
          </cell>
          <cell r="Z431">
            <v>43.95</v>
          </cell>
          <cell r="AA431" t="str">
            <v/>
          </cell>
        </row>
        <row r="432">
          <cell r="K432">
            <v>70.150000000000006</v>
          </cell>
          <cell r="N432">
            <v>70.34</v>
          </cell>
          <cell r="Q432">
            <v>23.93</v>
          </cell>
          <cell r="T432">
            <v>70.150000000000006</v>
          </cell>
          <cell r="W432">
            <v>67</v>
          </cell>
          <cell r="X432">
            <v>69.069999999999993</v>
          </cell>
          <cell r="Y432">
            <v>23.33</v>
          </cell>
          <cell r="Z432">
            <v>43.95</v>
          </cell>
          <cell r="AA432" t="str">
            <v/>
          </cell>
        </row>
        <row r="433">
          <cell r="K433">
            <v>70.150000000000006</v>
          </cell>
          <cell r="N433">
            <v>70.34</v>
          </cell>
          <cell r="Q433">
            <v>23.93</v>
          </cell>
          <cell r="T433">
            <v>70.150000000000006</v>
          </cell>
          <cell r="W433">
            <v>67</v>
          </cell>
          <cell r="X433">
            <v>69.069999999999993</v>
          </cell>
          <cell r="Y433">
            <v>23.33</v>
          </cell>
          <cell r="Z433">
            <v>43.95</v>
          </cell>
          <cell r="AA433" t="str">
            <v/>
          </cell>
        </row>
        <row r="434">
          <cell r="K434">
            <v>70.150000000000006</v>
          </cell>
          <cell r="N434">
            <v>70.34</v>
          </cell>
          <cell r="Q434">
            <v>23.93</v>
          </cell>
          <cell r="T434">
            <v>70.150000000000006</v>
          </cell>
          <cell r="W434">
            <v>67</v>
          </cell>
          <cell r="X434">
            <v>69.069999999999993</v>
          </cell>
          <cell r="Y434">
            <v>23.33</v>
          </cell>
          <cell r="Z434">
            <v>43.95</v>
          </cell>
          <cell r="AA434" t="str">
            <v/>
          </cell>
        </row>
        <row r="435">
          <cell r="K435">
            <v>70.150000000000006</v>
          </cell>
          <cell r="N435">
            <v>70.34</v>
          </cell>
          <cell r="Q435">
            <v>23.93</v>
          </cell>
          <cell r="T435">
            <v>70.150000000000006</v>
          </cell>
          <cell r="W435">
            <v>67</v>
          </cell>
          <cell r="X435">
            <v>69.069999999999993</v>
          </cell>
          <cell r="Y435">
            <v>23.33</v>
          </cell>
          <cell r="Z435">
            <v>43.95</v>
          </cell>
          <cell r="AA435" t="str">
            <v/>
          </cell>
        </row>
        <row r="436">
          <cell r="K436">
            <v>70.150000000000006</v>
          </cell>
          <cell r="N436">
            <v>70.34</v>
          </cell>
          <cell r="Q436">
            <v>23.93</v>
          </cell>
          <cell r="T436">
            <v>70.150000000000006</v>
          </cell>
          <cell r="W436">
            <v>67</v>
          </cell>
          <cell r="X436">
            <v>69.069999999999993</v>
          </cell>
          <cell r="Y436">
            <v>23.33</v>
          </cell>
          <cell r="Z436">
            <v>43.95</v>
          </cell>
          <cell r="AA436" t="str">
            <v/>
          </cell>
        </row>
        <row r="437">
          <cell r="K437">
            <v>70.150000000000006</v>
          </cell>
          <cell r="N437">
            <v>70.34</v>
          </cell>
          <cell r="Q437">
            <v>23.93</v>
          </cell>
          <cell r="T437">
            <v>70.150000000000006</v>
          </cell>
          <cell r="W437">
            <v>67</v>
          </cell>
          <cell r="X437">
            <v>69.069999999999993</v>
          </cell>
          <cell r="Y437">
            <v>23.33</v>
          </cell>
          <cell r="Z437">
            <v>43.95</v>
          </cell>
          <cell r="AA437" t="str">
            <v/>
          </cell>
        </row>
        <row r="438">
          <cell r="K438">
            <v>70.150000000000006</v>
          </cell>
          <cell r="N438">
            <v>70.34</v>
          </cell>
          <cell r="Q438">
            <v>23.93</v>
          </cell>
          <cell r="T438">
            <v>70.150000000000006</v>
          </cell>
          <cell r="W438">
            <v>67</v>
          </cell>
          <cell r="X438">
            <v>69.069999999999993</v>
          </cell>
          <cell r="Y438">
            <v>23.33</v>
          </cell>
          <cell r="Z438">
            <v>43.95</v>
          </cell>
          <cell r="AA438" t="str">
            <v/>
          </cell>
        </row>
        <row r="439">
          <cell r="K439">
            <v>70.150000000000006</v>
          </cell>
          <cell r="N439">
            <v>70.34</v>
          </cell>
          <cell r="Q439">
            <v>23.93</v>
          </cell>
          <cell r="T439">
            <v>70.150000000000006</v>
          </cell>
          <cell r="W439">
            <v>67</v>
          </cell>
          <cell r="X439">
            <v>69.069999999999993</v>
          </cell>
          <cell r="Y439">
            <v>23.33</v>
          </cell>
          <cell r="Z439">
            <v>43.95</v>
          </cell>
          <cell r="AA439" t="str">
            <v/>
          </cell>
        </row>
        <row r="440">
          <cell r="K440">
            <v>70.150000000000006</v>
          </cell>
          <cell r="N440">
            <v>70.34</v>
          </cell>
          <cell r="Q440">
            <v>23.93</v>
          </cell>
          <cell r="T440">
            <v>70.150000000000006</v>
          </cell>
          <cell r="W440">
            <v>67</v>
          </cell>
          <cell r="X440">
            <v>69.069999999999993</v>
          </cell>
          <cell r="Y440">
            <v>23.33</v>
          </cell>
          <cell r="Z440">
            <v>43.95</v>
          </cell>
          <cell r="AA440" t="str">
            <v/>
          </cell>
        </row>
        <row r="441">
          <cell r="K441">
            <v>70.150000000000006</v>
          </cell>
          <cell r="N441">
            <v>70.34</v>
          </cell>
          <cell r="Q441">
            <v>23.93</v>
          </cell>
          <cell r="T441">
            <v>70.150000000000006</v>
          </cell>
          <cell r="W441">
            <v>67</v>
          </cell>
          <cell r="X441">
            <v>69.069999999999993</v>
          </cell>
          <cell r="Y441">
            <v>23.33</v>
          </cell>
          <cell r="Z441">
            <v>43.95</v>
          </cell>
          <cell r="AA441" t="str">
            <v/>
          </cell>
        </row>
        <row r="442">
          <cell r="K442">
            <v>70.150000000000006</v>
          </cell>
          <cell r="N442">
            <v>70.34</v>
          </cell>
          <cell r="Q442">
            <v>23.93</v>
          </cell>
          <cell r="T442">
            <v>70.150000000000006</v>
          </cell>
          <cell r="W442">
            <v>67</v>
          </cell>
          <cell r="X442">
            <v>69.069999999999993</v>
          </cell>
          <cell r="Y442">
            <v>23.33</v>
          </cell>
          <cell r="Z442">
            <v>43.95</v>
          </cell>
          <cell r="AA442" t="str">
            <v/>
          </cell>
        </row>
        <row r="443">
          <cell r="K443">
            <v>70.150000000000006</v>
          </cell>
          <cell r="N443">
            <v>70.34</v>
          </cell>
          <cell r="Q443">
            <v>23.93</v>
          </cell>
          <cell r="T443">
            <v>70.150000000000006</v>
          </cell>
          <cell r="W443">
            <v>67</v>
          </cell>
          <cell r="X443">
            <v>69.069999999999993</v>
          </cell>
          <cell r="Y443">
            <v>23.33</v>
          </cell>
          <cell r="Z443">
            <v>43.95</v>
          </cell>
          <cell r="AA443" t="str">
            <v/>
          </cell>
        </row>
        <row r="444">
          <cell r="K444">
            <v>70.150000000000006</v>
          </cell>
          <cell r="N444">
            <v>70.34</v>
          </cell>
          <cell r="Q444">
            <v>23.93</v>
          </cell>
          <cell r="T444">
            <v>70.150000000000006</v>
          </cell>
          <cell r="W444">
            <v>67</v>
          </cell>
          <cell r="X444">
            <v>69.069999999999993</v>
          </cell>
          <cell r="Y444">
            <v>23.33</v>
          </cell>
          <cell r="Z444">
            <v>43.95</v>
          </cell>
          <cell r="AA444" t="str">
            <v/>
          </cell>
        </row>
        <row r="445">
          <cell r="K445">
            <v>70.150000000000006</v>
          </cell>
          <cell r="N445">
            <v>70.34</v>
          </cell>
          <cell r="Q445">
            <v>23.93</v>
          </cell>
          <cell r="T445">
            <v>70.150000000000006</v>
          </cell>
          <cell r="W445">
            <v>67</v>
          </cell>
          <cell r="X445">
            <v>69.069999999999993</v>
          </cell>
          <cell r="Y445">
            <v>23.33</v>
          </cell>
          <cell r="Z445">
            <v>43.95</v>
          </cell>
          <cell r="AA445" t="str">
            <v/>
          </cell>
        </row>
        <row r="446">
          <cell r="K446">
            <v>70.150000000000006</v>
          </cell>
          <cell r="N446">
            <v>70.34</v>
          </cell>
          <cell r="Q446">
            <v>23.93</v>
          </cell>
          <cell r="T446">
            <v>70.150000000000006</v>
          </cell>
          <cell r="W446">
            <v>67</v>
          </cell>
          <cell r="X446">
            <v>69.069999999999993</v>
          </cell>
          <cell r="Y446">
            <v>23.33</v>
          </cell>
          <cell r="Z446">
            <v>43.95</v>
          </cell>
          <cell r="AA446" t="str">
            <v/>
          </cell>
        </row>
        <row r="447">
          <cell r="K447">
            <v>70.150000000000006</v>
          </cell>
          <cell r="N447">
            <v>70.34</v>
          </cell>
          <cell r="Q447">
            <v>23.93</v>
          </cell>
          <cell r="T447">
            <v>70.150000000000006</v>
          </cell>
          <cell r="W447">
            <v>67</v>
          </cell>
          <cell r="X447">
            <v>69.069999999999993</v>
          </cell>
          <cell r="Y447">
            <v>23.33</v>
          </cell>
          <cell r="Z447">
            <v>43.95</v>
          </cell>
          <cell r="AA447" t="str">
            <v/>
          </cell>
        </row>
        <row r="448">
          <cell r="K448">
            <v>70.150000000000006</v>
          </cell>
          <cell r="N448">
            <v>70.34</v>
          </cell>
          <cell r="Q448">
            <v>23.93</v>
          </cell>
          <cell r="T448">
            <v>70.150000000000006</v>
          </cell>
          <cell r="W448">
            <v>67</v>
          </cell>
          <cell r="X448">
            <v>69.069999999999993</v>
          </cell>
          <cell r="Y448">
            <v>23.33</v>
          </cell>
          <cell r="Z448">
            <v>43.95</v>
          </cell>
          <cell r="AA448" t="str">
            <v/>
          </cell>
        </row>
        <row r="449">
          <cell r="L449">
            <v>70.34</v>
          </cell>
          <cell r="O449">
            <v>74.03</v>
          </cell>
          <cell r="R449">
            <v>23.93</v>
          </cell>
          <cell r="U449">
            <v>70.34</v>
          </cell>
          <cell r="W449">
            <v>67</v>
          </cell>
          <cell r="X449">
            <v>69.069999999999993</v>
          </cell>
          <cell r="Y449">
            <v>23.33</v>
          </cell>
          <cell r="Z449">
            <v>43.95</v>
          </cell>
          <cell r="AA449" t="str">
            <v/>
          </cell>
        </row>
        <row r="450">
          <cell r="L450">
            <v>70.34</v>
          </cell>
          <cell r="O450">
            <v>74.03</v>
          </cell>
          <cell r="R450">
            <v>23.93</v>
          </cell>
          <cell r="U450">
            <v>70.34</v>
          </cell>
          <cell r="W450">
            <v>67</v>
          </cell>
          <cell r="X450">
            <v>69.069999999999993</v>
          </cell>
          <cell r="Y450">
            <v>23.33</v>
          </cell>
          <cell r="Z450">
            <v>43.95</v>
          </cell>
          <cell r="AA450" t="str">
            <v/>
          </cell>
        </row>
        <row r="451">
          <cell r="L451">
            <v>70.34</v>
          </cell>
          <cell r="O451">
            <v>74.03</v>
          </cell>
          <cell r="R451">
            <v>23.93</v>
          </cell>
          <cell r="U451">
            <v>70.34</v>
          </cell>
          <cell r="W451">
            <v>67</v>
          </cell>
          <cell r="X451">
            <v>69.069999999999993</v>
          </cell>
          <cell r="Y451">
            <v>23.33</v>
          </cell>
          <cell r="Z451">
            <v>43.95</v>
          </cell>
          <cell r="AA451" t="str">
            <v/>
          </cell>
        </row>
        <row r="452">
          <cell r="L452">
            <v>70.34</v>
          </cell>
          <cell r="O452">
            <v>74.03</v>
          </cell>
          <cell r="R452">
            <v>23.93</v>
          </cell>
          <cell r="U452">
            <v>70.34</v>
          </cell>
          <cell r="W452">
            <v>67</v>
          </cell>
          <cell r="X452">
            <v>69.069999999999993</v>
          </cell>
          <cell r="Y452">
            <v>23.33</v>
          </cell>
          <cell r="Z452">
            <v>43.95</v>
          </cell>
          <cell r="AA452" t="str">
            <v/>
          </cell>
        </row>
        <row r="453">
          <cell r="L453">
            <v>70.34</v>
          </cell>
          <cell r="O453">
            <v>74.03</v>
          </cell>
          <cell r="R453">
            <v>23.93</v>
          </cell>
          <cell r="U453">
            <v>70.34</v>
          </cell>
          <cell r="W453">
            <v>67</v>
          </cell>
          <cell r="X453">
            <v>69.069999999999993</v>
          </cell>
          <cell r="Y453">
            <v>23.33</v>
          </cell>
          <cell r="Z453">
            <v>43.95</v>
          </cell>
          <cell r="AA453" t="str">
            <v/>
          </cell>
        </row>
        <row r="454">
          <cell r="L454">
            <v>70.34</v>
          </cell>
          <cell r="O454">
            <v>74.03</v>
          </cell>
          <cell r="R454">
            <v>23.93</v>
          </cell>
          <cell r="U454">
            <v>70.34</v>
          </cell>
          <cell r="W454">
            <v>67</v>
          </cell>
          <cell r="X454">
            <v>69.069999999999993</v>
          </cell>
          <cell r="Y454">
            <v>23.33</v>
          </cell>
          <cell r="Z454">
            <v>43.95</v>
          </cell>
          <cell r="AA454" t="str">
            <v/>
          </cell>
        </row>
        <row r="455">
          <cell r="L455">
            <v>70.34</v>
          </cell>
          <cell r="O455">
            <v>74.03</v>
          </cell>
          <cell r="R455">
            <v>23.93</v>
          </cell>
          <cell r="U455">
            <v>70.34</v>
          </cell>
          <cell r="W455">
            <v>67</v>
          </cell>
          <cell r="X455">
            <v>69.069999999999993</v>
          </cell>
          <cell r="Y455">
            <v>23.33</v>
          </cell>
          <cell r="Z455">
            <v>43.95</v>
          </cell>
          <cell r="AA455" t="str">
            <v/>
          </cell>
        </row>
        <row r="456">
          <cell r="L456">
            <v>70.34</v>
          </cell>
          <cell r="O456">
            <v>74.03</v>
          </cell>
          <cell r="R456">
            <v>23.93</v>
          </cell>
          <cell r="U456">
            <v>70.34</v>
          </cell>
          <cell r="W456">
            <v>67</v>
          </cell>
          <cell r="X456">
            <v>69.069999999999993</v>
          </cell>
          <cell r="Y456">
            <v>23.33</v>
          </cell>
          <cell r="Z456">
            <v>43.95</v>
          </cell>
          <cell r="AA456" t="str">
            <v/>
          </cell>
        </row>
        <row r="457">
          <cell r="L457">
            <v>70.34</v>
          </cell>
          <cell r="O457">
            <v>74.03</v>
          </cell>
          <cell r="R457">
            <v>23.93</v>
          </cell>
          <cell r="U457">
            <v>70.34</v>
          </cell>
          <cell r="W457">
            <v>67</v>
          </cell>
          <cell r="X457">
            <v>69.069999999999993</v>
          </cell>
          <cell r="Y457">
            <v>23.33</v>
          </cell>
          <cell r="Z457">
            <v>43.95</v>
          </cell>
          <cell r="AA457" t="str">
            <v/>
          </cell>
        </row>
        <row r="458">
          <cell r="L458">
            <v>70.34</v>
          </cell>
          <cell r="O458">
            <v>74.03</v>
          </cell>
          <cell r="R458">
            <v>23.93</v>
          </cell>
          <cell r="U458">
            <v>70.34</v>
          </cell>
          <cell r="W458">
            <v>67</v>
          </cell>
          <cell r="X458">
            <v>69.069999999999993</v>
          </cell>
          <cell r="Y458">
            <v>23.33</v>
          </cell>
          <cell r="Z458">
            <v>43.95</v>
          </cell>
          <cell r="AA458" t="str">
            <v/>
          </cell>
        </row>
        <row r="459">
          <cell r="L459">
            <v>70.34</v>
          </cell>
          <cell r="O459">
            <v>74.03</v>
          </cell>
          <cell r="R459">
            <v>23.93</v>
          </cell>
          <cell r="U459">
            <v>70.34</v>
          </cell>
          <cell r="W459">
            <v>67</v>
          </cell>
          <cell r="X459">
            <v>69.069999999999993</v>
          </cell>
          <cell r="Y459">
            <v>23.33</v>
          </cell>
          <cell r="Z459">
            <v>43.95</v>
          </cell>
          <cell r="AA459" t="str">
            <v/>
          </cell>
        </row>
        <row r="460">
          <cell r="L460">
            <v>70.34</v>
          </cell>
          <cell r="O460">
            <v>74.03</v>
          </cell>
          <cell r="R460">
            <v>23.93</v>
          </cell>
          <cell r="U460">
            <v>70.34</v>
          </cell>
          <cell r="W460">
            <v>67</v>
          </cell>
          <cell r="X460">
            <v>69.069999999999993</v>
          </cell>
          <cell r="Y460">
            <v>23.33</v>
          </cell>
          <cell r="Z460">
            <v>43.95</v>
          </cell>
          <cell r="AA460" t="str">
            <v/>
          </cell>
        </row>
        <row r="461">
          <cell r="L461">
            <v>70.34</v>
          </cell>
          <cell r="O461">
            <v>74.03</v>
          </cell>
          <cell r="R461">
            <v>23.93</v>
          </cell>
          <cell r="U461">
            <v>70.34</v>
          </cell>
          <cell r="W461">
            <v>67</v>
          </cell>
          <cell r="X461">
            <v>69.069999999999993</v>
          </cell>
          <cell r="Y461">
            <v>23.33</v>
          </cell>
          <cell r="Z461">
            <v>43.95</v>
          </cell>
          <cell r="AA461" t="str">
            <v/>
          </cell>
        </row>
        <row r="462">
          <cell r="L462">
            <v>70.34</v>
          </cell>
          <cell r="O462">
            <v>74.03</v>
          </cell>
          <cell r="R462">
            <v>23.93</v>
          </cell>
          <cell r="U462">
            <v>70.34</v>
          </cell>
          <cell r="W462">
            <v>67</v>
          </cell>
          <cell r="X462">
            <v>69.069999999999993</v>
          </cell>
          <cell r="Y462">
            <v>23.33</v>
          </cell>
          <cell r="Z462">
            <v>43.95</v>
          </cell>
          <cell r="AA462" t="str">
            <v/>
          </cell>
        </row>
        <row r="463">
          <cell r="L463">
            <v>70.34</v>
          </cell>
          <cell r="O463">
            <v>74.03</v>
          </cell>
          <cell r="R463">
            <v>23.93</v>
          </cell>
          <cell r="U463">
            <v>70.34</v>
          </cell>
          <cell r="W463">
            <v>67</v>
          </cell>
          <cell r="X463">
            <v>69.069999999999993</v>
          </cell>
          <cell r="Y463">
            <v>23.33</v>
          </cell>
          <cell r="Z463">
            <v>43.95</v>
          </cell>
          <cell r="AA463" t="str">
            <v/>
          </cell>
        </row>
        <row r="464">
          <cell r="L464">
            <v>70.34</v>
          </cell>
          <cell r="O464">
            <v>74.03</v>
          </cell>
          <cell r="R464">
            <v>23.93</v>
          </cell>
          <cell r="U464">
            <v>70.34</v>
          </cell>
          <cell r="W464">
            <v>67</v>
          </cell>
          <cell r="X464">
            <v>69.069999999999993</v>
          </cell>
          <cell r="Y464">
            <v>23.33</v>
          </cell>
          <cell r="Z464">
            <v>43.95</v>
          </cell>
          <cell r="AA464" t="str">
            <v/>
          </cell>
        </row>
        <row r="465">
          <cell r="L465">
            <v>70.34</v>
          </cell>
          <cell r="O465">
            <v>74.03</v>
          </cell>
          <cell r="R465">
            <v>23.93</v>
          </cell>
          <cell r="U465">
            <v>70.34</v>
          </cell>
          <cell r="W465">
            <v>67</v>
          </cell>
          <cell r="X465">
            <v>69.069999999999993</v>
          </cell>
          <cell r="Y465">
            <v>23.33</v>
          </cell>
          <cell r="Z465">
            <v>43.95</v>
          </cell>
          <cell r="AA465" t="str">
            <v/>
          </cell>
        </row>
        <row r="466">
          <cell r="L466">
            <v>70.34</v>
          </cell>
          <cell r="O466">
            <v>74.03</v>
          </cell>
          <cell r="R466">
            <v>23.93</v>
          </cell>
          <cell r="U466">
            <v>70.34</v>
          </cell>
          <cell r="W466">
            <v>67</v>
          </cell>
          <cell r="X466">
            <v>69.069999999999993</v>
          </cell>
          <cell r="Y466">
            <v>23.33</v>
          </cell>
          <cell r="Z466">
            <v>43.95</v>
          </cell>
          <cell r="AA466" t="str">
            <v/>
          </cell>
        </row>
        <row r="467">
          <cell r="L467">
            <v>70.34</v>
          </cell>
          <cell r="O467">
            <v>74.03</v>
          </cell>
          <cell r="R467">
            <v>23.93</v>
          </cell>
          <cell r="U467">
            <v>70.34</v>
          </cell>
          <cell r="W467">
            <v>67</v>
          </cell>
          <cell r="X467">
            <v>69.069999999999993</v>
          </cell>
          <cell r="Y467">
            <v>23.33</v>
          </cell>
          <cell r="Z467">
            <v>43.95</v>
          </cell>
          <cell r="AA467" t="str">
            <v/>
          </cell>
        </row>
        <row r="468">
          <cell r="L468">
            <v>70.34</v>
          </cell>
          <cell r="O468">
            <v>74.03</v>
          </cell>
          <cell r="R468">
            <v>23.93</v>
          </cell>
          <cell r="U468">
            <v>70.34</v>
          </cell>
          <cell r="W468">
            <v>67</v>
          </cell>
          <cell r="X468">
            <v>69.069999999999993</v>
          </cell>
          <cell r="Y468">
            <v>23.33</v>
          </cell>
          <cell r="Z468">
            <v>43.95</v>
          </cell>
          <cell r="AA468" t="str">
            <v/>
          </cell>
        </row>
        <row r="469">
          <cell r="L469">
            <v>70.34</v>
          </cell>
          <cell r="O469">
            <v>74.03</v>
          </cell>
          <cell r="R469">
            <v>23.93</v>
          </cell>
          <cell r="U469">
            <v>70.34</v>
          </cell>
          <cell r="W469">
            <v>67</v>
          </cell>
          <cell r="X469">
            <v>69.069999999999993</v>
          </cell>
          <cell r="Y469">
            <v>23.33</v>
          </cell>
          <cell r="Z469">
            <v>43.95</v>
          </cell>
          <cell r="AA469" t="str">
            <v/>
          </cell>
        </row>
        <row r="470">
          <cell r="L470">
            <v>70.34</v>
          </cell>
          <cell r="O470">
            <v>74.03</v>
          </cell>
          <cell r="R470">
            <v>23.93</v>
          </cell>
          <cell r="U470">
            <v>70.34</v>
          </cell>
          <cell r="W470">
            <v>67</v>
          </cell>
          <cell r="X470">
            <v>69.069999999999993</v>
          </cell>
          <cell r="Y470">
            <v>23.33</v>
          </cell>
          <cell r="Z470">
            <v>43.95</v>
          </cell>
          <cell r="AA470" t="str">
            <v/>
          </cell>
        </row>
        <row r="471">
          <cell r="L471">
            <v>70.34</v>
          </cell>
          <cell r="O471">
            <v>74.03</v>
          </cell>
          <cell r="R471">
            <v>23.93</v>
          </cell>
          <cell r="U471">
            <v>70.34</v>
          </cell>
          <cell r="W471">
            <v>67</v>
          </cell>
          <cell r="X471">
            <v>69.069999999999993</v>
          </cell>
          <cell r="Y471">
            <v>23.33</v>
          </cell>
          <cell r="Z471">
            <v>43.95</v>
          </cell>
          <cell r="AA471" t="str">
            <v/>
          </cell>
        </row>
        <row r="472">
          <cell r="L472">
            <v>70.34</v>
          </cell>
          <cell r="O472">
            <v>74.03</v>
          </cell>
          <cell r="R472">
            <v>23.93</v>
          </cell>
          <cell r="U472">
            <v>70.34</v>
          </cell>
          <cell r="W472">
            <v>67</v>
          </cell>
          <cell r="X472">
            <v>69.069999999999993</v>
          </cell>
          <cell r="Y472">
            <v>23.33</v>
          </cell>
          <cell r="Z472">
            <v>43.95</v>
          </cell>
          <cell r="AA472" t="str">
            <v/>
          </cell>
        </row>
        <row r="473">
          <cell r="L473">
            <v>70.34</v>
          </cell>
          <cell r="O473">
            <v>74.03</v>
          </cell>
          <cell r="R473">
            <v>23.93</v>
          </cell>
          <cell r="U473">
            <v>70.34</v>
          </cell>
          <cell r="W473">
            <v>67</v>
          </cell>
          <cell r="X473">
            <v>69.069999999999993</v>
          </cell>
          <cell r="Y473">
            <v>23.33</v>
          </cell>
          <cell r="Z473">
            <v>43.95</v>
          </cell>
          <cell r="AA473" t="str">
            <v/>
          </cell>
        </row>
        <row r="474">
          <cell r="L474">
            <v>70.34</v>
          </cell>
          <cell r="O474">
            <v>74.03</v>
          </cell>
          <cell r="R474">
            <v>23.93</v>
          </cell>
          <cell r="U474">
            <v>70.34</v>
          </cell>
          <cell r="W474">
            <v>67</v>
          </cell>
          <cell r="X474">
            <v>69.069999999999993</v>
          </cell>
          <cell r="Y474">
            <v>23.33</v>
          </cell>
          <cell r="Z474">
            <v>43.95</v>
          </cell>
          <cell r="AA474" t="str">
            <v/>
          </cell>
        </row>
        <row r="475">
          <cell r="L475">
            <v>70.34</v>
          </cell>
          <cell r="O475">
            <v>74.03</v>
          </cell>
          <cell r="R475">
            <v>23.93</v>
          </cell>
          <cell r="U475">
            <v>70.34</v>
          </cell>
          <cell r="W475">
            <v>67</v>
          </cell>
          <cell r="X475">
            <v>69.069999999999993</v>
          </cell>
          <cell r="Y475">
            <v>23.33</v>
          </cell>
          <cell r="Z475">
            <v>43.95</v>
          </cell>
          <cell r="AA475" t="str">
            <v/>
          </cell>
        </row>
        <row r="476">
          <cell r="L476">
            <v>70.34</v>
          </cell>
          <cell r="O476">
            <v>74.03</v>
          </cell>
          <cell r="R476">
            <v>23.93</v>
          </cell>
          <cell r="U476">
            <v>70.34</v>
          </cell>
          <cell r="W476">
            <v>67</v>
          </cell>
          <cell r="X476">
            <v>69.069999999999993</v>
          </cell>
          <cell r="Y476">
            <v>23.33</v>
          </cell>
          <cell r="Z476">
            <v>43.95</v>
          </cell>
          <cell r="AA476" t="str">
            <v/>
          </cell>
        </row>
        <row r="477">
          <cell r="L477">
            <v>70.34</v>
          </cell>
          <cell r="O477">
            <v>74.03</v>
          </cell>
          <cell r="R477">
            <v>23.93</v>
          </cell>
          <cell r="U477">
            <v>70.34</v>
          </cell>
          <cell r="W477">
            <v>67</v>
          </cell>
          <cell r="X477">
            <v>69.069999999999993</v>
          </cell>
          <cell r="Y477">
            <v>23.33</v>
          </cell>
          <cell r="Z477">
            <v>43.95</v>
          </cell>
          <cell r="AA477" t="str">
            <v/>
          </cell>
        </row>
        <row r="478">
          <cell r="L478">
            <v>70.34</v>
          </cell>
          <cell r="O478">
            <v>74.03</v>
          </cell>
          <cell r="R478">
            <v>23.93</v>
          </cell>
          <cell r="U478">
            <v>70.34</v>
          </cell>
          <cell r="W478">
            <v>67</v>
          </cell>
          <cell r="X478">
            <v>69.069999999999993</v>
          </cell>
          <cell r="Y478">
            <v>23.33</v>
          </cell>
          <cell r="Z478">
            <v>43.95</v>
          </cell>
          <cell r="AA478" t="str">
            <v/>
          </cell>
        </row>
        <row r="479">
          <cell r="L479">
            <v>70.34</v>
          </cell>
          <cell r="O479">
            <v>74.03</v>
          </cell>
          <cell r="R479">
            <v>23.93</v>
          </cell>
          <cell r="U479">
            <v>70.34</v>
          </cell>
          <cell r="W479">
            <v>67</v>
          </cell>
          <cell r="X479">
            <v>69.069999999999993</v>
          </cell>
          <cell r="Y479">
            <v>23.33</v>
          </cell>
          <cell r="Z479">
            <v>43.95</v>
          </cell>
          <cell r="AA479" t="str">
            <v/>
          </cell>
        </row>
        <row r="480">
          <cell r="L480">
            <v>70.34</v>
          </cell>
          <cell r="O480">
            <v>74.03</v>
          </cell>
          <cell r="R480">
            <v>23.93</v>
          </cell>
          <cell r="U480">
            <v>70.34</v>
          </cell>
          <cell r="W480">
            <v>67</v>
          </cell>
          <cell r="X480">
            <v>69.069999999999993</v>
          </cell>
          <cell r="Y480">
            <v>23.33</v>
          </cell>
          <cell r="Z480">
            <v>43.95</v>
          </cell>
          <cell r="AA480" t="str">
            <v/>
          </cell>
        </row>
        <row r="481">
          <cell r="L481">
            <v>70.34</v>
          </cell>
          <cell r="O481">
            <v>74.03</v>
          </cell>
          <cell r="R481">
            <v>23.93</v>
          </cell>
          <cell r="U481">
            <v>70.34</v>
          </cell>
          <cell r="W481">
            <v>67</v>
          </cell>
          <cell r="X481">
            <v>69.069999999999993</v>
          </cell>
          <cell r="Y481">
            <v>23.33</v>
          </cell>
          <cell r="Z481">
            <v>43.95</v>
          </cell>
          <cell r="AA481" t="str">
            <v/>
          </cell>
        </row>
        <row r="482">
          <cell r="L482">
            <v>70.34</v>
          </cell>
          <cell r="O482">
            <v>74.03</v>
          </cell>
          <cell r="R482">
            <v>23.93</v>
          </cell>
          <cell r="U482">
            <v>70.34</v>
          </cell>
          <cell r="W482">
            <v>67</v>
          </cell>
          <cell r="X482">
            <v>69.069999999999993</v>
          </cell>
          <cell r="Y482">
            <v>23.33</v>
          </cell>
          <cell r="Z482">
            <v>43.95</v>
          </cell>
          <cell r="AA482" t="str">
            <v/>
          </cell>
        </row>
        <row r="483">
          <cell r="L483">
            <v>70.34</v>
          </cell>
          <cell r="O483">
            <v>74.03</v>
          </cell>
          <cell r="R483">
            <v>23.93</v>
          </cell>
          <cell r="U483">
            <v>70.34</v>
          </cell>
          <cell r="W483">
            <v>67</v>
          </cell>
          <cell r="X483">
            <v>69.069999999999993</v>
          </cell>
          <cell r="Y483">
            <v>23.33</v>
          </cell>
          <cell r="Z483">
            <v>43.95</v>
          </cell>
          <cell r="AA483" t="str">
            <v/>
          </cell>
        </row>
        <row r="484">
          <cell r="L484">
            <v>70.34</v>
          </cell>
          <cell r="O484">
            <v>74.03</v>
          </cell>
          <cell r="R484">
            <v>23.93</v>
          </cell>
          <cell r="U484">
            <v>70.34</v>
          </cell>
          <cell r="W484">
            <v>67</v>
          </cell>
          <cell r="X484">
            <v>69.069999999999993</v>
          </cell>
          <cell r="Y484">
            <v>23.33</v>
          </cell>
          <cell r="Z484">
            <v>43.95</v>
          </cell>
          <cell r="AA484" t="str">
            <v/>
          </cell>
        </row>
        <row r="485">
          <cell r="L485">
            <v>70.34</v>
          </cell>
          <cell r="O485">
            <v>74.03</v>
          </cell>
          <cell r="R485">
            <v>23.93</v>
          </cell>
          <cell r="U485">
            <v>70.34</v>
          </cell>
          <cell r="W485">
            <v>67</v>
          </cell>
          <cell r="X485">
            <v>69.069999999999993</v>
          </cell>
          <cell r="Y485">
            <v>23.33</v>
          </cell>
          <cell r="Z485">
            <v>43.95</v>
          </cell>
          <cell r="AA485" t="str">
            <v/>
          </cell>
        </row>
        <row r="486">
          <cell r="L486">
            <v>70.34</v>
          </cell>
          <cell r="O486">
            <v>74.03</v>
          </cell>
          <cell r="R486">
            <v>23.93</v>
          </cell>
          <cell r="U486">
            <v>70.34</v>
          </cell>
          <cell r="W486">
            <v>67</v>
          </cell>
          <cell r="X486">
            <v>69.069999999999993</v>
          </cell>
          <cell r="Y486">
            <v>23.33</v>
          </cell>
          <cell r="Z486">
            <v>43.95</v>
          </cell>
          <cell r="AA486" t="str">
            <v/>
          </cell>
        </row>
        <row r="487">
          <cell r="L487">
            <v>70.34</v>
          </cell>
          <cell r="O487">
            <v>74.03</v>
          </cell>
          <cell r="R487">
            <v>23.93</v>
          </cell>
          <cell r="U487">
            <v>70.34</v>
          </cell>
          <cell r="W487">
            <v>67</v>
          </cell>
          <cell r="X487">
            <v>69.069999999999993</v>
          </cell>
          <cell r="Y487">
            <v>23.33</v>
          </cell>
          <cell r="Z487">
            <v>43.95</v>
          </cell>
          <cell r="AA487" t="str">
            <v/>
          </cell>
        </row>
        <row r="488">
          <cell r="L488">
            <v>70.34</v>
          </cell>
          <cell r="O488">
            <v>74.03</v>
          </cell>
          <cell r="R488">
            <v>23.93</v>
          </cell>
          <cell r="U488">
            <v>70.34</v>
          </cell>
          <cell r="W488">
            <v>67</v>
          </cell>
          <cell r="X488">
            <v>69.069999999999993</v>
          </cell>
          <cell r="Y488">
            <v>23.33</v>
          </cell>
          <cell r="Z488">
            <v>43.95</v>
          </cell>
          <cell r="AA488" t="str">
            <v/>
          </cell>
        </row>
        <row r="489">
          <cell r="L489">
            <v>70.34</v>
          </cell>
          <cell r="O489">
            <v>74.03</v>
          </cell>
          <cell r="R489">
            <v>23.93</v>
          </cell>
          <cell r="U489">
            <v>70.34</v>
          </cell>
          <cell r="W489">
            <v>67</v>
          </cell>
          <cell r="X489">
            <v>69.069999999999993</v>
          </cell>
          <cell r="Y489">
            <v>23.33</v>
          </cell>
          <cell r="Z489">
            <v>43.95</v>
          </cell>
          <cell r="AA489" t="str">
            <v/>
          </cell>
        </row>
        <row r="490">
          <cell r="L490">
            <v>70.34</v>
          </cell>
          <cell r="O490">
            <v>74.03</v>
          </cell>
          <cell r="R490">
            <v>23.93</v>
          </cell>
          <cell r="U490">
            <v>70.34</v>
          </cell>
          <cell r="W490">
            <v>67</v>
          </cell>
          <cell r="X490">
            <v>69.069999999999993</v>
          </cell>
          <cell r="Y490">
            <v>23.33</v>
          </cell>
          <cell r="Z490">
            <v>43.95</v>
          </cell>
          <cell r="AA490" t="str">
            <v/>
          </cell>
        </row>
        <row r="491">
          <cell r="L491">
            <v>70.34</v>
          </cell>
          <cell r="O491">
            <v>74.03</v>
          </cell>
          <cell r="R491">
            <v>23.93</v>
          </cell>
          <cell r="U491">
            <v>70.34</v>
          </cell>
          <cell r="W491">
            <v>67</v>
          </cell>
          <cell r="X491">
            <v>69.069999999999993</v>
          </cell>
          <cell r="Y491">
            <v>23.33</v>
          </cell>
          <cell r="Z491">
            <v>43.95</v>
          </cell>
          <cell r="AA491" t="str">
            <v/>
          </cell>
        </row>
        <row r="492">
          <cell r="L492">
            <v>70.34</v>
          </cell>
          <cell r="O492">
            <v>74.03</v>
          </cell>
          <cell r="R492">
            <v>23.93</v>
          </cell>
          <cell r="U492">
            <v>70.34</v>
          </cell>
          <cell r="W492">
            <v>67</v>
          </cell>
          <cell r="X492">
            <v>69.069999999999993</v>
          </cell>
          <cell r="Y492">
            <v>23.33</v>
          </cell>
          <cell r="Z492">
            <v>43.95</v>
          </cell>
          <cell r="AA492" t="str">
            <v/>
          </cell>
        </row>
        <row r="493">
          <cell r="L493">
            <v>70.34</v>
          </cell>
          <cell r="O493">
            <v>74.03</v>
          </cell>
          <cell r="R493">
            <v>23.93</v>
          </cell>
          <cell r="U493">
            <v>70.34</v>
          </cell>
          <cell r="W493">
            <v>67</v>
          </cell>
          <cell r="X493">
            <v>69.069999999999993</v>
          </cell>
          <cell r="Y493">
            <v>23.33</v>
          </cell>
          <cell r="Z493">
            <v>43.95</v>
          </cell>
          <cell r="AA493" t="str">
            <v/>
          </cell>
        </row>
        <row r="494">
          <cell r="L494">
            <v>70.34</v>
          </cell>
          <cell r="O494">
            <v>74.03</v>
          </cell>
          <cell r="R494">
            <v>23.93</v>
          </cell>
          <cell r="U494">
            <v>70.34</v>
          </cell>
          <cell r="W494">
            <v>67</v>
          </cell>
          <cell r="X494">
            <v>69.069999999999993</v>
          </cell>
          <cell r="Y494">
            <v>23.33</v>
          </cell>
          <cell r="Z494">
            <v>43.95</v>
          </cell>
          <cell r="AA494" t="str">
            <v/>
          </cell>
        </row>
        <row r="495">
          <cell r="L495">
            <v>70.34</v>
          </cell>
          <cell r="O495">
            <v>74.03</v>
          </cell>
          <cell r="R495">
            <v>23.93</v>
          </cell>
          <cell r="U495">
            <v>70.34</v>
          </cell>
          <cell r="W495">
            <v>67</v>
          </cell>
          <cell r="X495">
            <v>69.069999999999993</v>
          </cell>
          <cell r="Y495">
            <v>23.33</v>
          </cell>
          <cell r="Z495">
            <v>43.95</v>
          </cell>
          <cell r="AA495" t="str">
            <v/>
          </cell>
        </row>
        <row r="496">
          <cell r="L496">
            <v>70.34</v>
          </cell>
          <cell r="O496">
            <v>74.03</v>
          </cell>
          <cell r="R496">
            <v>23.93</v>
          </cell>
          <cell r="U496">
            <v>70.34</v>
          </cell>
          <cell r="W496">
            <v>67</v>
          </cell>
          <cell r="X496">
            <v>69.069999999999993</v>
          </cell>
          <cell r="Y496">
            <v>23.33</v>
          </cell>
          <cell r="Z496">
            <v>43.95</v>
          </cell>
          <cell r="AA496" t="str">
            <v/>
          </cell>
        </row>
        <row r="497">
          <cell r="L497">
            <v>70.34</v>
          </cell>
          <cell r="O497">
            <v>74.03</v>
          </cell>
          <cell r="R497">
            <v>23.93</v>
          </cell>
          <cell r="U497">
            <v>70.34</v>
          </cell>
          <cell r="W497">
            <v>67</v>
          </cell>
          <cell r="X497">
            <v>69.069999999999993</v>
          </cell>
          <cell r="Y497">
            <v>23.33</v>
          </cell>
          <cell r="Z497">
            <v>43.95</v>
          </cell>
          <cell r="AA497" t="str">
            <v/>
          </cell>
        </row>
        <row r="498">
          <cell r="L498">
            <v>70.34</v>
          </cell>
          <cell r="O498">
            <v>74.03</v>
          </cell>
          <cell r="R498">
            <v>23.93</v>
          </cell>
          <cell r="U498">
            <v>70.34</v>
          </cell>
          <cell r="W498">
            <v>67</v>
          </cell>
          <cell r="X498">
            <v>69.069999999999993</v>
          </cell>
          <cell r="Y498">
            <v>23.33</v>
          </cell>
          <cell r="Z498">
            <v>43.95</v>
          </cell>
          <cell r="AA498" t="str">
            <v/>
          </cell>
        </row>
        <row r="499">
          <cell r="L499">
            <v>70.34</v>
          </cell>
          <cell r="O499">
            <v>74.03</v>
          </cell>
          <cell r="R499">
            <v>23.93</v>
          </cell>
          <cell r="U499">
            <v>70.34</v>
          </cell>
          <cell r="W499">
            <v>67</v>
          </cell>
          <cell r="X499">
            <v>69.069999999999993</v>
          </cell>
          <cell r="Y499">
            <v>23.33</v>
          </cell>
          <cell r="Z499">
            <v>43.95</v>
          </cell>
          <cell r="AA499" t="str">
            <v/>
          </cell>
        </row>
        <row r="500">
          <cell r="L500">
            <v>70.34</v>
          </cell>
          <cell r="O500">
            <v>74.03</v>
          </cell>
          <cell r="R500">
            <v>23.93</v>
          </cell>
          <cell r="U500">
            <v>70.34</v>
          </cell>
          <cell r="W500">
            <v>67</v>
          </cell>
          <cell r="X500">
            <v>69.069999999999993</v>
          </cell>
          <cell r="Y500">
            <v>23.33</v>
          </cell>
          <cell r="Z500">
            <v>43.95</v>
          </cell>
          <cell r="AA500" t="str">
            <v/>
          </cell>
        </row>
        <row r="501">
          <cell r="L501">
            <v>70.34</v>
          </cell>
          <cell r="O501">
            <v>74.03</v>
          </cell>
          <cell r="R501">
            <v>23.93</v>
          </cell>
          <cell r="U501">
            <v>70.34</v>
          </cell>
          <cell r="W501">
            <v>67</v>
          </cell>
          <cell r="X501">
            <v>69.069999999999993</v>
          </cell>
          <cell r="Y501">
            <v>23.33</v>
          </cell>
          <cell r="Z501">
            <v>43.95</v>
          </cell>
          <cell r="AA501" t="str">
            <v/>
          </cell>
        </row>
        <row r="502">
          <cell r="L502">
            <v>70.34</v>
          </cell>
          <cell r="O502">
            <v>74.03</v>
          </cell>
          <cell r="R502">
            <v>23.93</v>
          </cell>
          <cell r="U502">
            <v>70.34</v>
          </cell>
          <cell r="W502">
            <v>67</v>
          </cell>
          <cell r="X502">
            <v>69.069999999999993</v>
          </cell>
          <cell r="Y502">
            <v>23.33</v>
          </cell>
          <cell r="Z502">
            <v>43.95</v>
          </cell>
          <cell r="AA502" t="str">
            <v/>
          </cell>
        </row>
        <row r="503">
          <cell r="L503">
            <v>70.34</v>
          </cell>
          <cell r="O503">
            <v>74.03</v>
          </cell>
          <cell r="R503">
            <v>23.93</v>
          </cell>
          <cell r="U503">
            <v>70.34</v>
          </cell>
          <cell r="W503">
            <v>67</v>
          </cell>
          <cell r="X503">
            <v>69.069999999999993</v>
          </cell>
          <cell r="Y503">
            <v>23.33</v>
          </cell>
          <cell r="Z503">
            <v>43.95</v>
          </cell>
          <cell r="AA503" t="str">
            <v/>
          </cell>
        </row>
        <row r="504">
          <cell r="L504">
            <v>70.34</v>
          </cell>
          <cell r="O504">
            <v>74.03</v>
          </cell>
          <cell r="R504">
            <v>23.93</v>
          </cell>
          <cell r="U504">
            <v>70.34</v>
          </cell>
          <cell r="W504">
            <v>67</v>
          </cell>
          <cell r="X504">
            <v>69.069999999999993</v>
          </cell>
          <cell r="Y504">
            <v>23.33</v>
          </cell>
          <cell r="Z504">
            <v>43.95</v>
          </cell>
          <cell r="AA504" t="str">
            <v/>
          </cell>
        </row>
        <row r="505">
          <cell r="L505">
            <v>70.34</v>
          </cell>
          <cell r="O505">
            <v>74.03</v>
          </cell>
          <cell r="R505">
            <v>23.93</v>
          </cell>
          <cell r="U505">
            <v>70.34</v>
          </cell>
          <cell r="W505">
            <v>67</v>
          </cell>
          <cell r="X505">
            <v>69.069999999999993</v>
          </cell>
          <cell r="Y505">
            <v>23.33</v>
          </cell>
          <cell r="Z505">
            <v>43.95</v>
          </cell>
          <cell r="AA505" t="str">
            <v/>
          </cell>
        </row>
        <row r="506">
          <cell r="L506">
            <v>70.34</v>
          </cell>
          <cell r="O506">
            <v>74.03</v>
          </cell>
          <cell r="R506">
            <v>23.93</v>
          </cell>
          <cell r="U506">
            <v>70.34</v>
          </cell>
          <cell r="W506">
            <v>67</v>
          </cell>
          <cell r="X506">
            <v>69.069999999999993</v>
          </cell>
          <cell r="Y506">
            <v>23.33</v>
          </cell>
          <cell r="Z506">
            <v>43.95</v>
          </cell>
          <cell r="AA506" t="str">
            <v/>
          </cell>
        </row>
        <row r="507">
          <cell r="L507">
            <v>70.34</v>
          </cell>
          <cell r="O507">
            <v>74.03</v>
          </cell>
          <cell r="R507">
            <v>23.93</v>
          </cell>
          <cell r="U507">
            <v>70.34</v>
          </cell>
          <cell r="W507">
            <v>67</v>
          </cell>
          <cell r="X507">
            <v>69.069999999999993</v>
          </cell>
          <cell r="Y507">
            <v>23.33</v>
          </cell>
          <cell r="Z507">
            <v>43.95</v>
          </cell>
          <cell r="AA507" t="str">
            <v/>
          </cell>
        </row>
        <row r="508">
          <cell r="L508">
            <v>70.34</v>
          </cell>
          <cell r="O508">
            <v>74.03</v>
          </cell>
          <cell r="R508">
            <v>23.93</v>
          </cell>
          <cell r="U508">
            <v>70.34</v>
          </cell>
          <cell r="W508">
            <v>67</v>
          </cell>
          <cell r="X508">
            <v>69.069999999999993</v>
          </cell>
          <cell r="Y508">
            <v>23.33</v>
          </cell>
          <cell r="Z508">
            <v>43.95</v>
          </cell>
          <cell r="AA508" t="str">
            <v/>
          </cell>
        </row>
        <row r="509">
          <cell r="L509">
            <v>70.34</v>
          </cell>
          <cell r="O509">
            <v>74.03</v>
          </cell>
          <cell r="R509">
            <v>23.93</v>
          </cell>
          <cell r="U509">
            <v>70.34</v>
          </cell>
          <cell r="W509">
            <v>67</v>
          </cell>
          <cell r="X509">
            <v>69.069999999999993</v>
          </cell>
          <cell r="Y509">
            <v>23.33</v>
          </cell>
          <cell r="Z509">
            <v>43.95</v>
          </cell>
          <cell r="AA509" t="str">
            <v/>
          </cell>
        </row>
        <row r="510">
          <cell r="L510">
            <v>70.34</v>
          </cell>
          <cell r="O510">
            <v>74.03</v>
          </cell>
          <cell r="R510">
            <v>23.93</v>
          </cell>
          <cell r="U510">
            <v>70.34</v>
          </cell>
          <cell r="W510">
            <v>67</v>
          </cell>
          <cell r="X510">
            <v>69.069999999999993</v>
          </cell>
          <cell r="Y510">
            <v>23.33</v>
          </cell>
          <cell r="Z510">
            <v>43.95</v>
          </cell>
          <cell r="AA510" t="str">
            <v/>
          </cell>
        </row>
        <row r="511">
          <cell r="L511">
            <v>70.34</v>
          </cell>
          <cell r="O511">
            <v>74.03</v>
          </cell>
          <cell r="R511">
            <v>23.93</v>
          </cell>
          <cell r="U511">
            <v>70.34</v>
          </cell>
          <cell r="W511">
            <v>67</v>
          </cell>
          <cell r="X511">
            <v>69.069999999999993</v>
          </cell>
          <cell r="Y511">
            <v>23.33</v>
          </cell>
          <cell r="Z511">
            <v>43.95</v>
          </cell>
          <cell r="AA511" t="str">
            <v/>
          </cell>
        </row>
        <row r="512">
          <cell r="L512">
            <v>70.34</v>
          </cell>
          <cell r="O512">
            <v>74.03</v>
          </cell>
          <cell r="R512">
            <v>23.93</v>
          </cell>
          <cell r="U512">
            <v>70.34</v>
          </cell>
          <cell r="W512">
            <v>67</v>
          </cell>
          <cell r="X512">
            <v>69.069999999999993</v>
          </cell>
          <cell r="Y512">
            <v>23.33</v>
          </cell>
          <cell r="Z512">
            <v>43.95</v>
          </cell>
          <cell r="AA512" t="str">
            <v/>
          </cell>
        </row>
        <row r="513">
          <cell r="L513">
            <v>70.34</v>
          </cell>
          <cell r="O513">
            <v>74.03</v>
          </cell>
          <cell r="R513">
            <v>23.93</v>
          </cell>
          <cell r="U513">
            <v>70.34</v>
          </cell>
          <cell r="W513">
            <v>67</v>
          </cell>
          <cell r="X513">
            <v>69.069999999999993</v>
          </cell>
          <cell r="Y513">
            <v>23.33</v>
          </cell>
          <cell r="Z513">
            <v>43.95</v>
          </cell>
          <cell r="AA513" t="str">
            <v/>
          </cell>
        </row>
        <row r="514">
          <cell r="L514">
            <v>70.34</v>
          </cell>
          <cell r="O514">
            <v>74.03</v>
          </cell>
          <cell r="R514">
            <v>23.93</v>
          </cell>
          <cell r="U514">
            <v>70.34</v>
          </cell>
          <cell r="W514">
            <v>67</v>
          </cell>
          <cell r="X514">
            <v>69.069999999999993</v>
          </cell>
          <cell r="Y514">
            <v>23.33</v>
          </cell>
          <cell r="Z514">
            <v>43.95</v>
          </cell>
          <cell r="AA514" t="str">
            <v/>
          </cell>
        </row>
        <row r="515">
          <cell r="L515">
            <v>70.34</v>
          </cell>
          <cell r="O515">
            <v>74.03</v>
          </cell>
          <cell r="R515">
            <v>23.93</v>
          </cell>
          <cell r="U515">
            <v>70.34</v>
          </cell>
          <cell r="W515">
            <v>67</v>
          </cell>
          <cell r="X515">
            <v>69.069999999999993</v>
          </cell>
          <cell r="Y515">
            <v>23.33</v>
          </cell>
          <cell r="Z515">
            <v>43.95</v>
          </cell>
          <cell r="AA515" t="str">
            <v/>
          </cell>
        </row>
        <row r="516">
          <cell r="L516">
            <v>70.34</v>
          </cell>
          <cell r="O516">
            <v>74.03</v>
          </cell>
          <cell r="R516">
            <v>23.93</v>
          </cell>
          <cell r="U516">
            <v>70.34</v>
          </cell>
          <cell r="W516">
            <v>67</v>
          </cell>
          <cell r="X516">
            <v>69.069999999999993</v>
          </cell>
          <cell r="Y516">
            <v>23.33</v>
          </cell>
          <cell r="Z516">
            <v>43.95</v>
          </cell>
          <cell r="AA516" t="str">
            <v/>
          </cell>
        </row>
        <row r="517">
          <cell r="L517">
            <v>70.34</v>
          </cell>
          <cell r="O517">
            <v>74.03</v>
          </cell>
          <cell r="R517">
            <v>23.93</v>
          </cell>
          <cell r="U517">
            <v>70.34</v>
          </cell>
          <cell r="W517">
            <v>67</v>
          </cell>
          <cell r="X517">
            <v>69.069999999999993</v>
          </cell>
          <cell r="Y517">
            <v>23.33</v>
          </cell>
          <cell r="Z517">
            <v>43.95</v>
          </cell>
          <cell r="AA517" t="str">
            <v/>
          </cell>
        </row>
        <row r="518">
          <cell r="L518">
            <v>70.34</v>
          </cell>
          <cell r="O518">
            <v>74.03</v>
          </cell>
          <cell r="R518">
            <v>23.93</v>
          </cell>
          <cell r="U518">
            <v>70.34</v>
          </cell>
          <cell r="W518">
            <v>67</v>
          </cell>
          <cell r="X518">
            <v>69.069999999999993</v>
          </cell>
          <cell r="Y518">
            <v>23.33</v>
          </cell>
          <cell r="Z518">
            <v>43.95</v>
          </cell>
          <cell r="AA518" t="str">
            <v/>
          </cell>
        </row>
        <row r="519">
          <cell r="L519">
            <v>70.34</v>
          </cell>
          <cell r="O519">
            <v>74.03</v>
          </cell>
          <cell r="R519">
            <v>23.93</v>
          </cell>
          <cell r="U519">
            <v>70.34</v>
          </cell>
          <cell r="W519">
            <v>67</v>
          </cell>
          <cell r="X519">
            <v>69.069999999999993</v>
          </cell>
          <cell r="Y519">
            <v>23.33</v>
          </cell>
          <cell r="Z519">
            <v>43.95</v>
          </cell>
          <cell r="AA519" t="str">
            <v/>
          </cell>
        </row>
        <row r="520">
          <cell r="L520">
            <v>70.34</v>
          </cell>
          <cell r="O520">
            <v>74.03</v>
          </cell>
          <cell r="R520">
            <v>23.93</v>
          </cell>
          <cell r="U520">
            <v>70.34</v>
          </cell>
          <cell r="W520">
            <v>67</v>
          </cell>
          <cell r="X520">
            <v>69.069999999999993</v>
          </cell>
          <cell r="Y520">
            <v>23.33</v>
          </cell>
          <cell r="Z520">
            <v>43.95</v>
          </cell>
          <cell r="AA520" t="str">
            <v/>
          </cell>
        </row>
        <row r="521">
          <cell r="L521">
            <v>70.34</v>
          </cell>
          <cell r="O521">
            <v>74.03</v>
          </cell>
          <cell r="R521">
            <v>23.93</v>
          </cell>
          <cell r="U521">
            <v>70.34</v>
          </cell>
          <cell r="W521">
            <v>67</v>
          </cell>
          <cell r="X521">
            <v>69.069999999999993</v>
          </cell>
          <cell r="Y521">
            <v>23.33</v>
          </cell>
          <cell r="Z521">
            <v>43.95</v>
          </cell>
          <cell r="AA521" t="str">
            <v/>
          </cell>
        </row>
        <row r="522">
          <cell r="L522">
            <v>70.34</v>
          </cell>
          <cell r="O522">
            <v>74.03</v>
          </cell>
          <cell r="R522">
            <v>23.93</v>
          </cell>
          <cell r="U522">
            <v>70.34</v>
          </cell>
          <cell r="W522">
            <v>67</v>
          </cell>
          <cell r="X522">
            <v>69.069999999999993</v>
          </cell>
          <cell r="Y522">
            <v>23.33</v>
          </cell>
          <cell r="Z522">
            <v>43.95</v>
          </cell>
          <cell r="AA522" t="str">
            <v/>
          </cell>
        </row>
        <row r="523">
          <cell r="L523">
            <v>70.34</v>
          </cell>
          <cell r="O523">
            <v>74.03</v>
          </cell>
          <cell r="R523">
            <v>23.93</v>
          </cell>
          <cell r="U523">
            <v>70.34</v>
          </cell>
          <cell r="W523">
            <v>67</v>
          </cell>
          <cell r="X523">
            <v>69.069999999999993</v>
          </cell>
          <cell r="Y523">
            <v>23.33</v>
          </cell>
          <cell r="Z523">
            <v>43.95</v>
          </cell>
          <cell r="AA523" t="str">
            <v/>
          </cell>
        </row>
        <row r="524">
          <cell r="L524">
            <v>70.34</v>
          </cell>
          <cell r="O524">
            <v>74.03</v>
          </cell>
          <cell r="R524">
            <v>23.93</v>
          </cell>
          <cell r="U524">
            <v>70.34</v>
          </cell>
          <cell r="W524">
            <v>67</v>
          </cell>
          <cell r="X524">
            <v>69.069999999999993</v>
          </cell>
          <cell r="Y524">
            <v>23.33</v>
          </cell>
          <cell r="Z524">
            <v>43.95</v>
          </cell>
          <cell r="AA524" t="str">
            <v/>
          </cell>
        </row>
        <row r="525">
          <cell r="L525">
            <v>70.34</v>
          </cell>
          <cell r="O525">
            <v>74.03</v>
          </cell>
          <cell r="R525">
            <v>23.93</v>
          </cell>
          <cell r="U525">
            <v>70.34</v>
          </cell>
          <cell r="W525">
            <v>67</v>
          </cell>
          <cell r="X525">
            <v>69.069999999999993</v>
          </cell>
          <cell r="Y525">
            <v>23.33</v>
          </cell>
          <cell r="Z525">
            <v>43.95</v>
          </cell>
          <cell r="AA525" t="str">
            <v/>
          </cell>
        </row>
        <row r="526">
          <cell r="L526">
            <v>70.34</v>
          </cell>
          <cell r="O526">
            <v>74.03</v>
          </cell>
          <cell r="R526">
            <v>23.93</v>
          </cell>
          <cell r="U526">
            <v>70.34</v>
          </cell>
          <cell r="W526">
            <v>67</v>
          </cell>
          <cell r="X526">
            <v>69.069999999999993</v>
          </cell>
          <cell r="Y526">
            <v>23.33</v>
          </cell>
          <cell r="Z526">
            <v>43.95</v>
          </cell>
          <cell r="AA526" t="str">
            <v/>
          </cell>
        </row>
        <row r="527">
          <cell r="L527">
            <v>70.34</v>
          </cell>
          <cell r="O527">
            <v>74.03</v>
          </cell>
          <cell r="R527">
            <v>23.93</v>
          </cell>
          <cell r="U527">
            <v>70.34</v>
          </cell>
          <cell r="W527">
            <v>67</v>
          </cell>
          <cell r="X527">
            <v>69.069999999999993</v>
          </cell>
          <cell r="Y527">
            <v>23.33</v>
          </cell>
          <cell r="Z527">
            <v>43.95</v>
          </cell>
          <cell r="AA527" t="str">
            <v/>
          </cell>
        </row>
        <row r="528">
          <cell r="L528">
            <v>70.34</v>
          </cell>
          <cell r="O528">
            <v>74.03</v>
          </cell>
          <cell r="R528">
            <v>23.93</v>
          </cell>
          <cell r="U528">
            <v>70.34</v>
          </cell>
          <cell r="W528">
            <v>67</v>
          </cell>
          <cell r="X528">
            <v>69.069999999999993</v>
          </cell>
          <cell r="Y528">
            <v>23.33</v>
          </cell>
          <cell r="Z528">
            <v>43.95</v>
          </cell>
          <cell r="AA528" t="str">
            <v/>
          </cell>
        </row>
        <row r="529">
          <cell r="L529">
            <v>70.34</v>
          </cell>
          <cell r="O529">
            <v>74.03</v>
          </cell>
          <cell r="R529">
            <v>23.93</v>
          </cell>
          <cell r="U529">
            <v>70.34</v>
          </cell>
          <cell r="W529">
            <v>67</v>
          </cell>
          <cell r="X529">
            <v>69.069999999999993</v>
          </cell>
          <cell r="Y529">
            <v>23.33</v>
          </cell>
          <cell r="Z529">
            <v>43.95</v>
          </cell>
          <cell r="AA529" t="str">
            <v/>
          </cell>
        </row>
        <row r="530">
          <cell r="L530">
            <v>70.34</v>
          </cell>
          <cell r="O530">
            <v>74.03</v>
          </cell>
          <cell r="R530">
            <v>23.93</v>
          </cell>
          <cell r="U530">
            <v>70.34</v>
          </cell>
          <cell r="W530">
            <v>67</v>
          </cell>
          <cell r="X530">
            <v>69.069999999999993</v>
          </cell>
          <cell r="Y530">
            <v>23.33</v>
          </cell>
          <cell r="Z530">
            <v>43.95</v>
          </cell>
          <cell r="AA530" t="str">
            <v/>
          </cell>
        </row>
        <row r="531">
          <cell r="L531">
            <v>70.34</v>
          </cell>
          <cell r="O531">
            <v>74.03</v>
          </cell>
          <cell r="R531">
            <v>23.93</v>
          </cell>
          <cell r="U531">
            <v>70.34</v>
          </cell>
          <cell r="W531">
            <v>67</v>
          </cell>
          <cell r="X531">
            <v>69.069999999999993</v>
          </cell>
          <cell r="Y531">
            <v>23.33</v>
          </cell>
          <cell r="Z531">
            <v>43.95</v>
          </cell>
          <cell r="AA531" t="str">
            <v/>
          </cell>
        </row>
        <row r="532">
          <cell r="L532">
            <v>70.34</v>
          </cell>
          <cell r="O532">
            <v>74.03</v>
          </cell>
          <cell r="R532">
            <v>23.93</v>
          </cell>
          <cell r="U532">
            <v>70.34</v>
          </cell>
          <cell r="W532">
            <v>67</v>
          </cell>
          <cell r="X532">
            <v>69.069999999999993</v>
          </cell>
          <cell r="Y532">
            <v>23.33</v>
          </cell>
          <cell r="Z532">
            <v>43.95</v>
          </cell>
          <cell r="AA532" t="str">
            <v/>
          </cell>
        </row>
        <row r="533">
          <cell r="L533">
            <v>70.34</v>
          </cell>
          <cell r="O533">
            <v>74.03</v>
          </cell>
          <cell r="R533">
            <v>23.93</v>
          </cell>
          <cell r="U533">
            <v>70.34</v>
          </cell>
          <cell r="W533">
            <v>67</v>
          </cell>
          <cell r="X533">
            <v>69.069999999999993</v>
          </cell>
          <cell r="Y533">
            <v>23.33</v>
          </cell>
          <cell r="Z533">
            <v>43.95</v>
          </cell>
          <cell r="AA533" t="str">
            <v/>
          </cell>
        </row>
        <row r="534">
          <cell r="L534">
            <v>70.34</v>
          </cell>
          <cell r="O534">
            <v>74.03</v>
          </cell>
          <cell r="R534">
            <v>23.93</v>
          </cell>
          <cell r="U534">
            <v>70.34</v>
          </cell>
          <cell r="W534">
            <v>67</v>
          </cell>
          <cell r="X534">
            <v>69.069999999999993</v>
          </cell>
          <cell r="Y534">
            <v>23.33</v>
          </cell>
          <cell r="Z534">
            <v>43.95</v>
          </cell>
          <cell r="AA534" t="str">
            <v/>
          </cell>
        </row>
        <row r="535">
          <cell r="L535">
            <v>70.34</v>
          </cell>
          <cell r="O535">
            <v>74.03</v>
          </cell>
          <cell r="R535">
            <v>23.93</v>
          </cell>
          <cell r="U535">
            <v>70.34</v>
          </cell>
          <cell r="W535">
            <v>67</v>
          </cell>
          <cell r="X535">
            <v>69.069999999999993</v>
          </cell>
          <cell r="Y535">
            <v>23.33</v>
          </cell>
          <cell r="Z535">
            <v>43.95</v>
          </cell>
          <cell r="AA535" t="str">
            <v/>
          </cell>
        </row>
        <row r="536">
          <cell r="L536">
            <v>70.34</v>
          </cell>
          <cell r="O536">
            <v>74.03</v>
          </cell>
          <cell r="R536">
            <v>23.93</v>
          </cell>
          <cell r="U536">
            <v>70.34</v>
          </cell>
          <cell r="W536">
            <v>67</v>
          </cell>
          <cell r="X536">
            <v>69.069999999999993</v>
          </cell>
          <cell r="Y536">
            <v>23.33</v>
          </cell>
          <cell r="Z536">
            <v>43.95</v>
          </cell>
          <cell r="AA536" t="str">
            <v/>
          </cell>
        </row>
        <row r="537">
          <cell r="L537">
            <v>70.34</v>
          </cell>
          <cell r="O537">
            <v>74.03</v>
          </cell>
          <cell r="R537">
            <v>23.93</v>
          </cell>
          <cell r="U537">
            <v>70.34</v>
          </cell>
          <cell r="W537">
            <v>67</v>
          </cell>
          <cell r="X537">
            <v>69.069999999999993</v>
          </cell>
          <cell r="Y537">
            <v>23.33</v>
          </cell>
          <cell r="Z537">
            <v>43.95</v>
          </cell>
          <cell r="AA537" t="str">
            <v/>
          </cell>
        </row>
        <row r="538">
          <cell r="M538">
            <v>71.400000000000006</v>
          </cell>
          <cell r="P538">
            <v>75.37</v>
          </cell>
          <cell r="S538">
            <v>23.93</v>
          </cell>
          <cell r="V538">
            <v>71.400000000000006</v>
          </cell>
          <cell r="W538">
            <v>67</v>
          </cell>
          <cell r="X538">
            <v>69.069999999999993</v>
          </cell>
          <cell r="Y538">
            <v>23.33</v>
          </cell>
          <cell r="Z538">
            <v>43.95</v>
          </cell>
          <cell r="AA538" t="str">
            <v/>
          </cell>
        </row>
        <row r="539">
          <cell r="M539">
            <v>71.400000000000006</v>
          </cell>
          <cell r="P539">
            <v>75.37</v>
          </cell>
          <cell r="S539">
            <v>23.93</v>
          </cell>
          <cell r="V539">
            <v>71.400000000000006</v>
          </cell>
          <cell r="W539">
            <v>67</v>
          </cell>
          <cell r="X539">
            <v>69.069999999999993</v>
          </cell>
          <cell r="Y539">
            <v>23.33</v>
          </cell>
          <cell r="Z539">
            <v>43.95</v>
          </cell>
          <cell r="AA539" t="str">
            <v/>
          </cell>
        </row>
        <row r="540">
          <cell r="M540">
            <v>71.400000000000006</v>
          </cell>
          <cell r="P540">
            <v>75.37</v>
          </cell>
          <cell r="S540">
            <v>23.93</v>
          </cell>
          <cell r="V540">
            <v>71.400000000000006</v>
          </cell>
          <cell r="W540">
            <v>67</v>
          </cell>
          <cell r="X540">
            <v>69.069999999999993</v>
          </cell>
          <cell r="Y540">
            <v>23.33</v>
          </cell>
          <cell r="Z540">
            <v>43.95</v>
          </cell>
          <cell r="AA540" t="str">
            <v/>
          </cell>
        </row>
        <row r="541">
          <cell r="M541">
            <v>71.400000000000006</v>
          </cell>
          <cell r="P541">
            <v>75.37</v>
          </cell>
          <cell r="S541">
            <v>23.93</v>
          </cell>
          <cell r="V541">
            <v>71.400000000000006</v>
          </cell>
          <cell r="W541">
            <v>67</v>
          </cell>
          <cell r="X541">
            <v>69.069999999999993</v>
          </cell>
          <cell r="Y541">
            <v>23.33</v>
          </cell>
          <cell r="Z541">
            <v>43.95</v>
          </cell>
          <cell r="AA541" t="str">
            <v/>
          </cell>
        </row>
        <row r="542">
          <cell r="M542">
            <v>71.400000000000006</v>
          </cell>
          <cell r="P542">
            <v>75.37</v>
          </cell>
          <cell r="S542">
            <v>23.93</v>
          </cell>
          <cell r="V542">
            <v>71.400000000000006</v>
          </cell>
          <cell r="W542">
            <v>67</v>
          </cell>
          <cell r="X542">
            <v>69.069999999999993</v>
          </cell>
          <cell r="Y542">
            <v>23.33</v>
          </cell>
          <cell r="Z542">
            <v>43.95</v>
          </cell>
          <cell r="AA542" t="str">
            <v/>
          </cell>
        </row>
        <row r="543">
          <cell r="M543">
            <v>71.400000000000006</v>
          </cell>
          <cell r="P543">
            <v>75.37</v>
          </cell>
          <cell r="S543">
            <v>23.93</v>
          </cell>
          <cell r="V543">
            <v>71.400000000000006</v>
          </cell>
          <cell r="W543">
            <v>67</v>
          </cell>
          <cell r="X543">
            <v>69.069999999999993</v>
          </cell>
          <cell r="Y543">
            <v>23.33</v>
          </cell>
          <cell r="Z543">
            <v>43.95</v>
          </cell>
          <cell r="AA543" t="str">
            <v/>
          </cell>
        </row>
        <row r="544">
          <cell r="M544">
            <v>71.400000000000006</v>
          </cell>
          <cell r="P544">
            <v>75.37</v>
          </cell>
          <cell r="S544">
            <v>23.93</v>
          </cell>
          <cell r="V544">
            <v>71.400000000000006</v>
          </cell>
          <cell r="W544">
            <v>67</v>
          </cell>
          <cell r="X544">
            <v>69.069999999999993</v>
          </cell>
          <cell r="Y544">
            <v>23.33</v>
          </cell>
          <cell r="Z544">
            <v>43.95</v>
          </cell>
          <cell r="AA544" t="str">
            <v/>
          </cell>
        </row>
        <row r="545">
          <cell r="M545">
            <v>71.400000000000006</v>
          </cell>
          <cell r="P545">
            <v>75.37</v>
          </cell>
          <cell r="S545">
            <v>23.93</v>
          </cell>
          <cell r="V545">
            <v>71.400000000000006</v>
          </cell>
          <cell r="W545">
            <v>67</v>
          </cell>
          <cell r="X545">
            <v>69.069999999999993</v>
          </cell>
          <cell r="Y545">
            <v>23.33</v>
          </cell>
          <cell r="Z545">
            <v>43.95</v>
          </cell>
          <cell r="AA545" t="str">
            <v/>
          </cell>
        </row>
        <row r="546">
          <cell r="M546">
            <v>71.400000000000006</v>
          </cell>
          <cell r="P546">
            <v>75.37</v>
          </cell>
          <cell r="S546">
            <v>23.93</v>
          </cell>
          <cell r="V546">
            <v>71.400000000000006</v>
          </cell>
          <cell r="W546">
            <v>67</v>
          </cell>
          <cell r="X546">
            <v>69.069999999999993</v>
          </cell>
          <cell r="Y546">
            <v>23.33</v>
          </cell>
          <cell r="Z546">
            <v>43.95</v>
          </cell>
          <cell r="AA546" t="str">
            <v/>
          </cell>
        </row>
        <row r="547">
          <cell r="M547">
            <v>71.400000000000006</v>
          </cell>
          <cell r="P547">
            <v>75.37</v>
          </cell>
          <cell r="S547">
            <v>23.93</v>
          </cell>
          <cell r="V547">
            <v>71.400000000000006</v>
          </cell>
          <cell r="W547">
            <v>67</v>
          </cell>
          <cell r="X547">
            <v>69.069999999999993</v>
          </cell>
          <cell r="Y547">
            <v>23.33</v>
          </cell>
          <cell r="Z547">
            <v>43.95</v>
          </cell>
          <cell r="AA547" t="str">
            <v/>
          </cell>
        </row>
        <row r="548">
          <cell r="M548">
            <v>71.400000000000006</v>
          </cell>
          <cell r="P548">
            <v>75.37</v>
          </cell>
          <cell r="S548">
            <v>23.93</v>
          </cell>
          <cell r="V548">
            <v>71.400000000000006</v>
          </cell>
          <cell r="W548">
            <v>67</v>
          </cell>
          <cell r="X548">
            <v>69.069999999999993</v>
          </cell>
          <cell r="Y548">
            <v>23.33</v>
          </cell>
          <cell r="Z548">
            <v>43.95</v>
          </cell>
          <cell r="AA548" t="str">
            <v/>
          </cell>
        </row>
        <row r="549">
          <cell r="M549">
            <v>71.400000000000006</v>
          </cell>
          <cell r="P549">
            <v>75.37</v>
          </cell>
          <cell r="S549">
            <v>23.93</v>
          </cell>
          <cell r="V549">
            <v>71.400000000000006</v>
          </cell>
          <cell r="W549">
            <v>67</v>
          </cell>
          <cell r="X549">
            <v>69.069999999999993</v>
          </cell>
          <cell r="Y549">
            <v>23.33</v>
          </cell>
          <cell r="Z549">
            <v>43.95</v>
          </cell>
          <cell r="AA549" t="str">
            <v/>
          </cell>
        </row>
        <row r="550">
          <cell r="M550">
            <v>71.400000000000006</v>
          </cell>
          <cell r="P550">
            <v>75.37</v>
          </cell>
          <cell r="S550">
            <v>23.93</v>
          </cell>
          <cell r="V550">
            <v>71.400000000000006</v>
          </cell>
          <cell r="W550">
            <v>67</v>
          </cell>
          <cell r="X550">
            <v>69.069999999999993</v>
          </cell>
          <cell r="Y550">
            <v>23.33</v>
          </cell>
          <cell r="Z550">
            <v>43.95</v>
          </cell>
          <cell r="AA550" t="str">
            <v/>
          </cell>
        </row>
        <row r="551">
          <cell r="M551">
            <v>71.400000000000006</v>
          </cell>
          <cell r="P551">
            <v>75.37</v>
          </cell>
          <cell r="S551">
            <v>23.93</v>
          </cell>
          <cell r="V551">
            <v>71.400000000000006</v>
          </cell>
          <cell r="W551">
            <v>67</v>
          </cell>
          <cell r="X551">
            <v>69.069999999999993</v>
          </cell>
          <cell r="Y551">
            <v>23.33</v>
          </cell>
          <cell r="Z551">
            <v>43.95</v>
          </cell>
          <cell r="AA551" t="str">
            <v/>
          </cell>
        </row>
        <row r="552">
          <cell r="M552">
            <v>71.400000000000006</v>
          </cell>
          <cell r="P552">
            <v>75.37</v>
          </cell>
          <cell r="S552">
            <v>23.93</v>
          </cell>
          <cell r="V552">
            <v>71.400000000000006</v>
          </cell>
          <cell r="W552">
            <v>67</v>
          </cell>
          <cell r="X552">
            <v>69.069999999999993</v>
          </cell>
          <cell r="Y552">
            <v>23.33</v>
          </cell>
          <cell r="Z552">
            <v>43.95</v>
          </cell>
          <cell r="AA552" t="str">
            <v/>
          </cell>
        </row>
        <row r="553">
          <cell r="M553">
            <v>71.400000000000006</v>
          </cell>
          <cell r="P553">
            <v>75.37</v>
          </cell>
          <cell r="S553">
            <v>23.93</v>
          </cell>
          <cell r="V553">
            <v>71.400000000000006</v>
          </cell>
          <cell r="W553">
            <v>67</v>
          </cell>
          <cell r="X553">
            <v>69.069999999999993</v>
          </cell>
          <cell r="Y553">
            <v>23.33</v>
          </cell>
          <cell r="Z553">
            <v>43.95</v>
          </cell>
          <cell r="AA553" t="str">
            <v/>
          </cell>
        </row>
        <row r="554">
          <cell r="M554">
            <v>71.400000000000006</v>
          </cell>
          <cell r="P554">
            <v>75.37</v>
          </cell>
          <cell r="S554">
            <v>23.93</v>
          </cell>
          <cell r="V554">
            <v>71.400000000000006</v>
          </cell>
          <cell r="W554">
            <v>67</v>
          </cell>
          <cell r="X554">
            <v>69.069999999999993</v>
          </cell>
          <cell r="Y554">
            <v>23.33</v>
          </cell>
          <cell r="Z554">
            <v>43.95</v>
          </cell>
          <cell r="AA554" t="str">
            <v/>
          </cell>
        </row>
        <row r="555">
          <cell r="M555">
            <v>71.400000000000006</v>
          </cell>
          <cell r="P555">
            <v>75.37</v>
          </cell>
          <cell r="S555">
            <v>23.93</v>
          </cell>
          <cell r="V555">
            <v>71.400000000000006</v>
          </cell>
          <cell r="W555">
            <v>67</v>
          </cell>
          <cell r="X555">
            <v>69.069999999999993</v>
          </cell>
          <cell r="Y555">
            <v>23.33</v>
          </cell>
          <cell r="Z555">
            <v>43.95</v>
          </cell>
          <cell r="AA555">
            <v>100</v>
          </cell>
        </row>
        <row r="556">
          <cell r="K556">
            <v>71.599999999999994</v>
          </cell>
          <cell r="N556">
            <v>71.599999999999994</v>
          </cell>
          <cell r="Q556">
            <v>24.29</v>
          </cell>
          <cell r="T556">
            <v>71.599999999999994</v>
          </cell>
          <cell r="W556">
            <v>67</v>
          </cell>
          <cell r="X556">
            <v>69.069999999999993</v>
          </cell>
          <cell r="Y556">
            <v>23.33</v>
          </cell>
          <cell r="Z556">
            <v>43.95</v>
          </cell>
          <cell r="AA556" t="str">
            <v/>
          </cell>
        </row>
        <row r="557">
          <cell r="K557">
            <v>71.599999999999994</v>
          </cell>
          <cell r="N557">
            <v>71.599999999999994</v>
          </cell>
          <cell r="Q557">
            <v>24.29</v>
          </cell>
          <cell r="T557">
            <v>71.599999999999994</v>
          </cell>
          <cell r="W557">
            <v>67</v>
          </cell>
          <cell r="X557">
            <v>69.069999999999993</v>
          </cell>
          <cell r="Y557">
            <v>23.33</v>
          </cell>
          <cell r="Z557">
            <v>43.95</v>
          </cell>
          <cell r="AA557" t="str">
            <v/>
          </cell>
        </row>
        <row r="558">
          <cell r="K558">
            <v>71.599999999999994</v>
          </cell>
          <cell r="N558">
            <v>71.599999999999994</v>
          </cell>
          <cell r="Q558">
            <v>24.29</v>
          </cell>
          <cell r="T558">
            <v>71.599999999999994</v>
          </cell>
          <cell r="W558">
            <v>67</v>
          </cell>
          <cell r="X558">
            <v>69.069999999999993</v>
          </cell>
          <cell r="Y558">
            <v>23.33</v>
          </cell>
          <cell r="Z558">
            <v>43.95</v>
          </cell>
          <cell r="AA558" t="str">
            <v/>
          </cell>
        </row>
        <row r="559">
          <cell r="K559">
            <v>71.599999999999994</v>
          </cell>
          <cell r="N559">
            <v>71.599999999999994</v>
          </cell>
          <cell r="Q559">
            <v>24.29</v>
          </cell>
          <cell r="T559">
            <v>71.599999999999994</v>
          </cell>
          <cell r="W559">
            <v>67</v>
          </cell>
          <cell r="X559">
            <v>69.069999999999993</v>
          </cell>
          <cell r="Y559">
            <v>23.33</v>
          </cell>
          <cell r="Z559">
            <v>43.95</v>
          </cell>
          <cell r="AA559" t="str">
            <v/>
          </cell>
        </row>
        <row r="560">
          <cell r="K560">
            <v>71.599999999999994</v>
          </cell>
          <cell r="N560">
            <v>71.599999999999994</v>
          </cell>
          <cell r="Q560">
            <v>24.29</v>
          </cell>
          <cell r="T560">
            <v>71.599999999999994</v>
          </cell>
          <cell r="W560">
            <v>67</v>
          </cell>
          <cell r="X560">
            <v>69.069999999999993</v>
          </cell>
          <cell r="Y560">
            <v>23.33</v>
          </cell>
          <cell r="Z560">
            <v>43.95</v>
          </cell>
          <cell r="AA560" t="str">
            <v/>
          </cell>
        </row>
        <row r="561">
          <cell r="K561">
            <v>71.599999999999994</v>
          </cell>
          <cell r="N561">
            <v>71.599999999999994</v>
          </cell>
          <cell r="Q561">
            <v>24.29</v>
          </cell>
          <cell r="T561">
            <v>71.599999999999994</v>
          </cell>
          <cell r="W561">
            <v>67</v>
          </cell>
          <cell r="X561">
            <v>69.069999999999993</v>
          </cell>
          <cell r="Y561">
            <v>23.33</v>
          </cell>
          <cell r="Z561">
            <v>43.95</v>
          </cell>
          <cell r="AA561" t="str">
            <v/>
          </cell>
        </row>
        <row r="562">
          <cell r="K562">
            <v>71.599999999999994</v>
          </cell>
          <cell r="N562">
            <v>71.599999999999994</v>
          </cell>
          <cell r="Q562">
            <v>24.29</v>
          </cell>
          <cell r="T562">
            <v>71.599999999999994</v>
          </cell>
          <cell r="W562">
            <v>67</v>
          </cell>
          <cell r="X562">
            <v>69.069999999999993</v>
          </cell>
          <cell r="Y562">
            <v>23.33</v>
          </cell>
          <cell r="Z562">
            <v>43.95</v>
          </cell>
          <cell r="AA562" t="str">
            <v/>
          </cell>
        </row>
        <row r="563">
          <cell r="K563">
            <v>71.599999999999994</v>
          </cell>
          <cell r="N563">
            <v>71.599999999999994</v>
          </cell>
          <cell r="Q563">
            <v>24.29</v>
          </cell>
          <cell r="T563">
            <v>71.599999999999994</v>
          </cell>
          <cell r="W563">
            <v>67</v>
          </cell>
          <cell r="X563">
            <v>69.069999999999993</v>
          </cell>
          <cell r="Y563">
            <v>23.33</v>
          </cell>
          <cell r="Z563">
            <v>43.95</v>
          </cell>
          <cell r="AA563" t="str">
            <v/>
          </cell>
        </row>
        <row r="564">
          <cell r="K564">
            <v>71.599999999999994</v>
          </cell>
          <cell r="N564">
            <v>71.599999999999994</v>
          </cell>
          <cell r="Q564">
            <v>24.29</v>
          </cell>
          <cell r="T564">
            <v>71.599999999999994</v>
          </cell>
          <cell r="W564">
            <v>67</v>
          </cell>
          <cell r="X564">
            <v>69.069999999999993</v>
          </cell>
          <cell r="Y564">
            <v>23.33</v>
          </cell>
          <cell r="Z564">
            <v>43.95</v>
          </cell>
          <cell r="AA564" t="str">
            <v/>
          </cell>
        </row>
        <row r="565">
          <cell r="K565">
            <v>71.599999999999994</v>
          </cell>
          <cell r="N565">
            <v>71.599999999999994</v>
          </cell>
          <cell r="Q565">
            <v>24.29</v>
          </cell>
          <cell r="T565">
            <v>71.599999999999994</v>
          </cell>
          <cell r="W565">
            <v>67</v>
          </cell>
          <cell r="X565">
            <v>69.069999999999993</v>
          </cell>
          <cell r="Y565">
            <v>23.33</v>
          </cell>
          <cell r="Z565">
            <v>43.95</v>
          </cell>
          <cell r="AA565" t="str">
            <v/>
          </cell>
        </row>
        <row r="566">
          <cell r="K566">
            <v>71.599999999999994</v>
          </cell>
          <cell r="N566">
            <v>71.599999999999994</v>
          </cell>
          <cell r="Q566">
            <v>24.29</v>
          </cell>
          <cell r="T566">
            <v>71.599999999999994</v>
          </cell>
          <cell r="W566">
            <v>67</v>
          </cell>
          <cell r="X566">
            <v>69.069999999999993</v>
          </cell>
          <cell r="Y566">
            <v>23.33</v>
          </cell>
          <cell r="Z566">
            <v>43.95</v>
          </cell>
          <cell r="AA566" t="str">
            <v/>
          </cell>
        </row>
        <row r="567">
          <cell r="K567">
            <v>71.599999999999994</v>
          </cell>
          <cell r="N567">
            <v>71.599999999999994</v>
          </cell>
          <cell r="Q567">
            <v>24.29</v>
          </cell>
          <cell r="T567">
            <v>71.599999999999994</v>
          </cell>
          <cell r="W567">
            <v>67</v>
          </cell>
          <cell r="X567">
            <v>69.069999999999993</v>
          </cell>
          <cell r="Y567">
            <v>23.33</v>
          </cell>
          <cell r="Z567">
            <v>43.95</v>
          </cell>
          <cell r="AA567" t="str">
            <v/>
          </cell>
        </row>
        <row r="568">
          <cell r="K568">
            <v>71.599999999999994</v>
          </cell>
          <cell r="N568">
            <v>71.599999999999994</v>
          </cell>
          <cell r="Q568">
            <v>24.29</v>
          </cell>
          <cell r="T568">
            <v>71.599999999999994</v>
          </cell>
          <cell r="W568">
            <v>67</v>
          </cell>
          <cell r="X568">
            <v>69.069999999999993</v>
          </cell>
          <cell r="Y568">
            <v>23.33</v>
          </cell>
          <cell r="Z568">
            <v>43.95</v>
          </cell>
          <cell r="AA568" t="str">
            <v/>
          </cell>
        </row>
        <row r="569">
          <cell r="K569">
            <v>71.599999999999994</v>
          </cell>
          <cell r="N569">
            <v>71.599999999999994</v>
          </cell>
          <cell r="Q569">
            <v>24.29</v>
          </cell>
          <cell r="T569">
            <v>71.599999999999994</v>
          </cell>
          <cell r="W569">
            <v>67</v>
          </cell>
          <cell r="X569">
            <v>69.069999999999993</v>
          </cell>
          <cell r="Y569">
            <v>23.33</v>
          </cell>
          <cell r="Z569">
            <v>43.95</v>
          </cell>
          <cell r="AA569" t="str">
            <v/>
          </cell>
        </row>
        <row r="570">
          <cell r="K570">
            <v>71.599999999999994</v>
          </cell>
          <cell r="N570">
            <v>71.599999999999994</v>
          </cell>
          <cell r="Q570">
            <v>24.29</v>
          </cell>
          <cell r="T570">
            <v>71.599999999999994</v>
          </cell>
          <cell r="W570">
            <v>67</v>
          </cell>
          <cell r="X570">
            <v>69.069999999999993</v>
          </cell>
          <cell r="Y570">
            <v>23.33</v>
          </cell>
          <cell r="Z570">
            <v>43.95</v>
          </cell>
          <cell r="AA570" t="str">
            <v/>
          </cell>
        </row>
        <row r="571">
          <cell r="K571">
            <v>71.599999999999994</v>
          </cell>
          <cell r="N571">
            <v>71.599999999999994</v>
          </cell>
          <cell r="Q571">
            <v>24.29</v>
          </cell>
          <cell r="T571">
            <v>71.599999999999994</v>
          </cell>
          <cell r="W571">
            <v>67</v>
          </cell>
          <cell r="X571">
            <v>69.069999999999993</v>
          </cell>
          <cell r="Y571">
            <v>23.33</v>
          </cell>
          <cell r="Z571">
            <v>43.95</v>
          </cell>
          <cell r="AA571" t="str">
            <v/>
          </cell>
        </row>
        <row r="572">
          <cell r="K572">
            <v>71.599999999999994</v>
          </cell>
          <cell r="N572">
            <v>71.599999999999994</v>
          </cell>
          <cell r="Q572">
            <v>24.29</v>
          </cell>
          <cell r="T572">
            <v>71.599999999999994</v>
          </cell>
          <cell r="W572">
            <v>67</v>
          </cell>
          <cell r="X572">
            <v>69.069999999999993</v>
          </cell>
          <cell r="Y572">
            <v>23.33</v>
          </cell>
          <cell r="Z572">
            <v>43.95</v>
          </cell>
          <cell r="AA572" t="str">
            <v/>
          </cell>
        </row>
        <row r="573">
          <cell r="K573">
            <v>71.599999999999994</v>
          </cell>
          <cell r="N573">
            <v>71.599999999999994</v>
          </cell>
          <cell r="Q573">
            <v>24.29</v>
          </cell>
          <cell r="T573">
            <v>71.599999999999994</v>
          </cell>
          <cell r="W573">
            <v>67</v>
          </cell>
          <cell r="X573">
            <v>69.069999999999993</v>
          </cell>
          <cell r="Y573">
            <v>23.33</v>
          </cell>
          <cell r="Z573">
            <v>43.95</v>
          </cell>
          <cell r="AA573" t="str">
            <v/>
          </cell>
        </row>
        <row r="574">
          <cell r="K574">
            <v>71.599999999999994</v>
          </cell>
          <cell r="N574">
            <v>71.599999999999994</v>
          </cell>
          <cell r="Q574">
            <v>24.29</v>
          </cell>
          <cell r="T574">
            <v>71.599999999999994</v>
          </cell>
          <cell r="W574">
            <v>67</v>
          </cell>
          <cell r="X574">
            <v>69.069999999999993</v>
          </cell>
          <cell r="Y574">
            <v>23.33</v>
          </cell>
          <cell r="Z574">
            <v>43.95</v>
          </cell>
          <cell r="AA574" t="str">
            <v/>
          </cell>
        </row>
        <row r="575">
          <cell r="K575">
            <v>71.599999999999994</v>
          </cell>
          <cell r="N575">
            <v>71.599999999999994</v>
          </cell>
          <cell r="Q575">
            <v>24.29</v>
          </cell>
          <cell r="T575">
            <v>71.599999999999994</v>
          </cell>
          <cell r="W575">
            <v>67</v>
          </cell>
          <cell r="X575">
            <v>69.069999999999993</v>
          </cell>
          <cell r="Y575">
            <v>23.33</v>
          </cell>
          <cell r="Z575">
            <v>43.95</v>
          </cell>
          <cell r="AA575" t="str">
            <v/>
          </cell>
        </row>
        <row r="576">
          <cell r="K576">
            <v>71.599999999999994</v>
          </cell>
          <cell r="N576">
            <v>71.599999999999994</v>
          </cell>
          <cell r="Q576">
            <v>24.29</v>
          </cell>
          <cell r="T576">
            <v>71.599999999999994</v>
          </cell>
          <cell r="W576">
            <v>67</v>
          </cell>
          <cell r="X576">
            <v>69.069999999999993</v>
          </cell>
          <cell r="Y576">
            <v>23.33</v>
          </cell>
          <cell r="Z576">
            <v>43.95</v>
          </cell>
          <cell r="AA576" t="str">
            <v/>
          </cell>
        </row>
        <row r="577">
          <cell r="K577">
            <v>71.599999999999994</v>
          </cell>
          <cell r="N577">
            <v>71.599999999999994</v>
          </cell>
          <cell r="Q577">
            <v>24.29</v>
          </cell>
          <cell r="T577">
            <v>71.599999999999994</v>
          </cell>
          <cell r="W577">
            <v>67</v>
          </cell>
          <cell r="X577">
            <v>69.069999999999993</v>
          </cell>
          <cell r="Y577">
            <v>23.33</v>
          </cell>
          <cell r="Z577">
            <v>43.95</v>
          </cell>
          <cell r="AA577" t="str">
            <v/>
          </cell>
        </row>
        <row r="578">
          <cell r="K578">
            <v>71.599999999999994</v>
          </cell>
          <cell r="N578">
            <v>71.599999999999994</v>
          </cell>
          <cell r="Q578">
            <v>24.29</v>
          </cell>
          <cell r="T578">
            <v>71.599999999999994</v>
          </cell>
          <cell r="W578">
            <v>67</v>
          </cell>
          <cell r="X578">
            <v>69.069999999999993</v>
          </cell>
          <cell r="Y578">
            <v>23.33</v>
          </cell>
          <cell r="Z578">
            <v>43.95</v>
          </cell>
          <cell r="AA578" t="str">
            <v/>
          </cell>
        </row>
        <row r="579">
          <cell r="K579">
            <v>71.599999999999994</v>
          </cell>
          <cell r="N579">
            <v>71.599999999999994</v>
          </cell>
          <cell r="Q579">
            <v>24.29</v>
          </cell>
          <cell r="T579">
            <v>71.599999999999994</v>
          </cell>
          <cell r="W579">
            <v>67</v>
          </cell>
          <cell r="X579">
            <v>69.069999999999993</v>
          </cell>
          <cell r="Y579">
            <v>23.33</v>
          </cell>
          <cell r="Z579">
            <v>43.95</v>
          </cell>
          <cell r="AA579" t="str">
            <v/>
          </cell>
        </row>
        <row r="580">
          <cell r="K580">
            <v>71.599999999999994</v>
          </cell>
          <cell r="N580">
            <v>71.599999999999994</v>
          </cell>
          <cell r="Q580">
            <v>24.29</v>
          </cell>
          <cell r="T580">
            <v>71.599999999999994</v>
          </cell>
          <cell r="W580">
            <v>67</v>
          </cell>
          <cell r="X580">
            <v>69.069999999999993</v>
          </cell>
          <cell r="Y580">
            <v>23.33</v>
          </cell>
          <cell r="Z580">
            <v>43.95</v>
          </cell>
          <cell r="AA580" t="str">
            <v/>
          </cell>
        </row>
        <row r="581">
          <cell r="K581">
            <v>71.599999999999994</v>
          </cell>
          <cell r="N581">
            <v>71.599999999999994</v>
          </cell>
          <cell r="Q581">
            <v>24.29</v>
          </cell>
          <cell r="T581">
            <v>71.599999999999994</v>
          </cell>
          <cell r="W581">
            <v>67</v>
          </cell>
          <cell r="X581">
            <v>69.069999999999993</v>
          </cell>
          <cell r="Y581">
            <v>23.33</v>
          </cell>
          <cell r="Z581">
            <v>43.95</v>
          </cell>
          <cell r="AA581" t="str">
            <v/>
          </cell>
        </row>
        <row r="582">
          <cell r="K582">
            <v>71.599999999999994</v>
          </cell>
          <cell r="N582">
            <v>71.599999999999994</v>
          </cell>
          <cell r="Q582">
            <v>24.29</v>
          </cell>
          <cell r="T582">
            <v>71.599999999999994</v>
          </cell>
          <cell r="W582">
            <v>67</v>
          </cell>
          <cell r="X582">
            <v>69.069999999999993</v>
          </cell>
          <cell r="Y582">
            <v>23.33</v>
          </cell>
          <cell r="Z582">
            <v>43.95</v>
          </cell>
          <cell r="AA582" t="str">
            <v/>
          </cell>
        </row>
        <row r="583">
          <cell r="K583">
            <v>71.599999999999994</v>
          </cell>
          <cell r="N583">
            <v>71.599999999999994</v>
          </cell>
          <cell r="Q583">
            <v>24.29</v>
          </cell>
          <cell r="T583">
            <v>71.599999999999994</v>
          </cell>
          <cell r="W583">
            <v>67</v>
          </cell>
          <cell r="X583">
            <v>69.069999999999993</v>
          </cell>
          <cell r="Y583">
            <v>23.33</v>
          </cell>
          <cell r="Z583">
            <v>43.95</v>
          </cell>
          <cell r="AA583" t="str">
            <v/>
          </cell>
        </row>
        <row r="584">
          <cell r="K584">
            <v>71.599999999999994</v>
          </cell>
          <cell r="N584">
            <v>71.599999999999994</v>
          </cell>
          <cell r="Q584">
            <v>24.29</v>
          </cell>
          <cell r="T584">
            <v>71.599999999999994</v>
          </cell>
          <cell r="W584">
            <v>67</v>
          </cell>
          <cell r="X584">
            <v>69.069999999999993</v>
          </cell>
          <cell r="Y584">
            <v>23.33</v>
          </cell>
          <cell r="Z584">
            <v>43.95</v>
          </cell>
          <cell r="AA584" t="str">
            <v/>
          </cell>
        </row>
        <row r="585">
          <cell r="K585">
            <v>71.599999999999994</v>
          </cell>
          <cell r="N585">
            <v>71.599999999999994</v>
          </cell>
          <cell r="Q585">
            <v>24.29</v>
          </cell>
          <cell r="T585">
            <v>71.599999999999994</v>
          </cell>
          <cell r="W585">
            <v>67</v>
          </cell>
          <cell r="X585">
            <v>69.069999999999993</v>
          </cell>
          <cell r="Y585">
            <v>23.33</v>
          </cell>
          <cell r="Z585">
            <v>43.95</v>
          </cell>
          <cell r="AA585" t="str">
            <v/>
          </cell>
        </row>
        <row r="586">
          <cell r="K586">
            <v>71.599999999999994</v>
          </cell>
          <cell r="N586">
            <v>71.599999999999994</v>
          </cell>
          <cell r="Q586">
            <v>24.29</v>
          </cell>
          <cell r="T586">
            <v>71.599999999999994</v>
          </cell>
          <cell r="W586">
            <v>67</v>
          </cell>
          <cell r="X586">
            <v>69.069999999999993</v>
          </cell>
          <cell r="Y586">
            <v>23.33</v>
          </cell>
          <cell r="Z586">
            <v>43.95</v>
          </cell>
          <cell r="AA586" t="str">
            <v/>
          </cell>
        </row>
        <row r="587">
          <cell r="K587">
            <v>71.599999999999994</v>
          </cell>
          <cell r="N587">
            <v>71.599999999999994</v>
          </cell>
          <cell r="Q587">
            <v>24.29</v>
          </cell>
          <cell r="T587">
            <v>71.599999999999994</v>
          </cell>
          <cell r="W587">
            <v>67</v>
          </cell>
          <cell r="X587">
            <v>69.069999999999993</v>
          </cell>
          <cell r="Y587">
            <v>23.33</v>
          </cell>
          <cell r="Z587">
            <v>43.95</v>
          </cell>
          <cell r="AA587" t="str">
            <v/>
          </cell>
        </row>
        <row r="588">
          <cell r="K588">
            <v>71.599999999999994</v>
          </cell>
          <cell r="N588">
            <v>71.599999999999994</v>
          </cell>
          <cell r="Q588">
            <v>24.29</v>
          </cell>
          <cell r="T588">
            <v>71.599999999999994</v>
          </cell>
          <cell r="W588">
            <v>67</v>
          </cell>
          <cell r="X588">
            <v>69.069999999999993</v>
          </cell>
          <cell r="Y588">
            <v>23.33</v>
          </cell>
          <cell r="Z588">
            <v>43.95</v>
          </cell>
          <cell r="AA588" t="str">
            <v/>
          </cell>
        </row>
        <row r="589">
          <cell r="K589">
            <v>71.599999999999994</v>
          </cell>
          <cell r="N589">
            <v>71.599999999999994</v>
          </cell>
          <cell r="Q589">
            <v>24.29</v>
          </cell>
          <cell r="T589">
            <v>71.599999999999994</v>
          </cell>
          <cell r="W589">
            <v>67</v>
          </cell>
          <cell r="X589">
            <v>69.069999999999993</v>
          </cell>
          <cell r="Y589">
            <v>23.33</v>
          </cell>
          <cell r="Z589">
            <v>43.95</v>
          </cell>
          <cell r="AA589" t="str">
            <v/>
          </cell>
        </row>
        <row r="590">
          <cell r="K590">
            <v>71.599999999999994</v>
          </cell>
          <cell r="N590">
            <v>71.599999999999994</v>
          </cell>
          <cell r="Q590">
            <v>24.29</v>
          </cell>
          <cell r="T590">
            <v>71.599999999999994</v>
          </cell>
          <cell r="W590">
            <v>67</v>
          </cell>
          <cell r="X590">
            <v>69.069999999999993</v>
          </cell>
          <cell r="Y590">
            <v>23.33</v>
          </cell>
          <cell r="Z590">
            <v>43.95</v>
          </cell>
          <cell r="AA590" t="str">
            <v/>
          </cell>
        </row>
        <row r="591">
          <cell r="K591">
            <v>71.599999999999994</v>
          </cell>
          <cell r="N591">
            <v>71.599999999999994</v>
          </cell>
          <cell r="Q591">
            <v>24.29</v>
          </cell>
          <cell r="T591">
            <v>71.599999999999994</v>
          </cell>
          <cell r="W591">
            <v>67</v>
          </cell>
          <cell r="X591">
            <v>69.069999999999993</v>
          </cell>
          <cell r="Y591">
            <v>23.33</v>
          </cell>
          <cell r="Z591">
            <v>43.95</v>
          </cell>
          <cell r="AA591" t="str">
            <v/>
          </cell>
        </row>
        <row r="592">
          <cell r="K592">
            <v>71.599999999999994</v>
          </cell>
          <cell r="N592">
            <v>71.599999999999994</v>
          </cell>
          <cell r="Q592">
            <v>24.29</v>
          </cell>
          <cell r="T592">
            <v>71.599999999999994</v>
          </cell>
          <cell r="W592">
            <v>67</v>
          </cell>
          <cell r="X592">
            <v>69.069999999999993</v>
          </cell>
          <cell r="Y592">
            <v>23.33</v>
          </cell>
          <cell r="Z592">
            <v>43.95</v>
          </cell>
          <cell r="AA592" t="str">
            <v/>
          </cell>
        </row>
        <row r="593">
          <cell r="K593">
            <v>71.599999999999994</v>
          </cell>
          <cell r="N593">
            <v>71.599999999999994</v>
          </cell>
          <cell r="Q593">
            <v>24.29</v>
          </cell>
          <cell r="T593">
            <v>71.599999999999994</v>
          </cell>
          <cell r="W593">
            <v>67</v>
          </cell>
          <cell r="X593">
            <v>69.069999999999993</v>
          </cell>
          <cell r="Y593">
            <v>23.33</v>
          </cell>
          <cell r="Z593">
            <v>43.95</v>
          </cell>
          <cell r="AA593" t="str">
            <v/>
          </cell>
        </row>
        <row r="594">
          <cell r="K594">
            <v>71.599999999999994</v>
          </cell>
          <cell r="N594">
            <v>71.599999999999994</v>
          </cell>
          <cell r="Q594">
            <v>24.29</v>
          </cell>
          <cell r="T594">
            <v>71.599999999999994</v>
          </cell>
          <cell r="W594">
            <v>67</v>
          </cell>
          <cell r="X594">
            <v>69.069999999999993</v>
          </cell>
          <cell r="Y594">
            <v>23.33</v>
          </cell>
          <cell r="Z594">
            <v>43.95</v>
          </cell>
          <cell r="AA594" t="str">
            <v/>
          </cell>
        </row>
        <row r="595">
          <cell r="K595">
            <v>71.599999999999994</v>
          </cell>
          <cell r="N595">
            <v>71.599999999999994</v>
          </cell>
          <cell r="Q595">
            <v>24.29</v>
          </cell>
          <cell r="T595">
            <v>71.599999999999994</v>
          </cell>
          <cell r="W595">
            <v>67</v>
          </cell>
          <cell r="X595">
            <v>69.069999999999993</v>
          </cell>
          <cell r="Y595">
            <v>23.33</v>
          </cell>
          <cell r="Z595">
            <v>43.95</v>
          </cell>
          <cell r="AA595" t="str">
            <v/>
          </cell>
        </row>
        <row r="596">
          <cell r="K596">
            <v>71.599999999999994</v>
          </cell>
          <cell r="N596">
            <v>71.599999999999994</v>
          </cell>
          <cell r="Q596">
            <v>24.29</v>
          </cell>
          <cell r="T596">
            <v>71.599999999999994</v>
          </cell>
          <cell r="W596">
            <v>67</v>
          </cell>
          <cell r="X596">
            <v>69.069999999999993</v>
          </cell>
          <cell r="Y596">
            <v>23.33</v>
          </cell>
          <cell r="Z596">
            <v>43.95</v>
          </cell>
          <cell r="AA596" t="str">
            <v/>
          </cell>
        </row>
        <row r="597">
          <cell r="K597">
            <v>71.599999999999994</v>
          </cell>
          <cell r="N597">
            <v>71.599999999999994</v>
          </cell>
          <cell r="Q597">
            <v>24.29</v>
          </cell>
          <cell r="T597">
            <v>71.599999999999994</v>
          </cell>
          <cell r="W597">
            <v>67</v>
          </cell>
          <cell r="X597">
            <v>69.069999999999993</v>
          </cell>
          <cell r="Y597">
            <v>23.33</v>
          </cell>
          <cell r="Z597">
            <v>43.95</v>
          </cell>
          <cell r="AA597" t="str">
            <v/>
          </cell>
        </row>
        <row r="598">
          <cell r="K598">
            <v>71.599999999999994</v>
          </cell>
          <cell r="N598">
            <v>71.599999999999994</v>
          </cell>
          <cell r="Q598">
            <v>24.29</v>
          </cell>
          <cell r="T598">
            <v>71.599999999999994</v>
          </cell>
          <cell r="W598">
            <v>67</v>
          </cell>
          <cell r="X598">
            <v>69.069999999999993</v>
          </cell>
          <cell r="Y598">
            <v>23.33</v>
          </cell>
          <cell r="Z598">
            <v>43.95</v>
          </cell>
          <cell r="AA598" t="str">
            <v/>
          </cell>
        </row>
        <row r="599">
          <cell r="K599">
            <v>71.599999999999994</v>
          </cell>
          <cell r="N599">
            <v>71.599999999999994</v>
          </cell>
          <cell r="Q599">
            <v>24.29</v>
          </cell>
          <cell r="T599">
            <v>71.599999999999994</v>
          </cell>
          <cell r="W599">
            <v>67</v>
          </cell>
          <cell r="X599">
            <v>69.069999999999993</v>
          </cell>
          <cell r="Y599">
            <v>23.33</v>
          </cell>
          <cell r="Z599">
            <v>43.95</v>
          </cell>
          <cell r="AA599" t="str">
            <v/>
          </cell>
        </row>
        <row r="600">
          <cell r="K600">
            <v>71.599999999999994</v>
          </cell>
          <cell r="N600">
            <v>71.599999999999994</v>
          </cell>
          <cell r="Q600">
            <v>24.29</v>
          </cell>
          <cell r="T600">
            <v>71.599999999999994</v>
          </cell>
          <cell r="W600">
            <v>67</v>
          </cell>
          <cell r="X600">
            <v>69.069999999999993</v>
          </cell>
          <cell r="Y600">
            <v>23.33</v>
          </cell>
          <cell r="Z600">
            <v>43.95</v>
          </cell>
          <cell r="AA600" t="str">
            <v/>
          </cell>
        </row>
        <row r="601">
          <cell r="K601">
            <v>71.599999999999994</v>
          </cell>
          <cell r="N601">
            <v>71.599999999999994</v>
          </cell>
          <cell r="Q601">
            <v>24.29</v>
          </cell>
          <cell r="T601">
            <v>71.599999999999994</v>
          </cell>
          <cell r="W601">
            <v>67</v>
          </cell>
          <cell r="X601">
            <v>69.069999999999993</v>
          </cell>
          <cell r="Y601">
            <v>23.33</v>
          </cell>
          <cell r="Z601">
            <v>43.95</v>
          </cell>
          <cell r="AA601" t="str">
            <v/>
          </cell>
        </row>
        <row r="602">
          <cell r="K602">
            <v>71.599999999999994</v>
          </cell>
          <cell r="N602">
            <v>71.599999999999994</v>
          </cell>
          <cell r="Q602">
            <v>24.29</v>
          </cell>
          <cell r="T602">
            <v>71.599999999999994</v>
          </cell>
          <cell r="W602">
            <v>67</v>
          </cell>
          <cell r="X602">
            <v>69.069999999999993</v>
          </cell>
          <cell r="Y602">
            <v>23.33</v>
          </cell>
          <cell r="Z602">
            <v>43.95</v>
          </cell>
          <cell r="AA602" t="str">
            <v/>
          </cell>
        </row>
        <row r="603">
          <cell r="K603">
            <v>71.599999999999994</v>
          </cell>
          <cell r="N603">
            <v>71.599999999999994</v>
          </cell>
          <cell r="Q603">
            <v>24.29</v>
          </cell>
          <cell r="T603">
            <v>71.599999999999994</v>
          </cell>
          <cell r="W603">
            <v>67</v>
          </cell>
          <cell r="X603">
            <v>69.069999999999993</v>
          </cell>
          <cell r="Y603">
            <v>23.33</v>
          </cell>
          <cell r="Z603">
            <v>43.95</v>
          </cell>
          <cell r="AA603" t="str">
            <v/>
          </cell>
        </row>
        <row r="604">
          <cell r="K604">
            <v>71.599999999999994</v>
          </cell>
          <cell r="N604">
            <v>71.599999999999994</v>
          </cell>
          <cell r="Q604">
            <v>24.29</v>
          </cell>
          <cell r="T604">
            <v>71.599999999999994</v>
          </cell>
          <cell r="W604">
            <v>67</v>
          </cell>
          <cell r="X604">
            <v>69.069999999999993</v>
          </cell>
          <cell r="Y604">
            <v>23.33</v>
          </cell>
          <cell r="Z604">
            <v>43.95</v>
          </cell>
          <cell r="AA604" t="str">
            <v/>
          </cell>
        </row>
        <row r="605">
          <cell r="K605">
            <v>71.599999999999994</v>
          </cell>
          <cell r="N605">
            <v>71.599999999999994</v>
          </cell>
          <cell r="Q605">
            <v>24.29</v>
          </cell>
          <cell r="T605">
            <v>71.599999999999994</v>
          </cell>
          <cell r="W605">
            <v>67</v>
          </cell>
          <cell r="X605">
            <v>69.069999999999993</v>
          </cell>
          <cell r="Y605">
            <v>23.33</v>
          </cell>
          <cell r="Z605">
            <v>43.95</v>
          </cell>
          <cell r="AA605" t="str">
            <v/>
          </cell>
        </row>
        <row r="606">
          <cell r="K606">
            <v>71.599999999999994</v>
          </cell>
          <cell r="N606">
            <v>71.599999999999994</v>
          </cell>
          <cell r="Q606">
            <v>24.29</v>
          </cell>
          <cell r="T606">
            <v>71.599999999999994</v>
          </cell>
          <cell r="W606">
            <v>67</v>
          </cell>
          <cell r="X606">
            <v>69.069999999999993</v>
          </cell>
          <cell r="Y606">
            <v>23.33</v>
          </cell>
          <cell r="Z606">
            <v>43.95</v>
          </cell>
          <cell r="AA606" t="str">
            <v/>
          </cell>
        </row>
        <row r="607">
          <cell r="K607">
            <v>71.599999999999994</v>
          </cell>
          <cell r="N607">
            <v>71.599999999999994</v>
          </cell>
          <cell r="Q607">
            <v>24.29</v>
          </cell>
          <cell r="T607">
            <v>71.599999999999994</v>
          </cell>
          <cell r="W607">
            <v>67</v>
          </cell>
          <cell r="X607">
            <v>69.069999999999993</v>
          </cell>
          <cell r="Y607">
            <v>23.33</v>
          </cell>
          <cell r="Z607">
            <v>43.95</v>
          </cell>
          <cell r="AA607" t="str">
            <v/>
          </cell>
        </row>
        <row r="608">
          <cell r="K608">
            <v>71.599999999999994</v>
          </cell>
          <cell r="N608">
            <v>71.599999999999994</v>
          </cell>
          <cell r="Q608">
            <v>24.29</v>
          </cell>
          <cell r="T608">
            <v>71.599999999999994</v>
          </cell>
          <cell r="W608">
            <v>67</v>
          </cell>
          <cell r="X608">
            <v>69.069999999999993</v>
          </cell>
          <cell r="Y608">
            <v>23.33</v>
          </cell>
          <cell r="Z608">
            <v>43.95</v>
          </cell>
          <cell r="AA608" t="str">
            <v/>
          </cell>
        </row>
        <row r="609">
          <cell r="K609">
            <v>71.599999999999994</v>
          </cell>
          <cell r="N609">
            <v>71.599999999999994</v>
          </cell>
          <cell r="Q609">
            <v>24.29</v>
          </cell>
          <cell r="T609">
            <v>71.599999999999994</v>
          </cell>
          <cell r="W609">
            <v>67</v>
          </cell>
          <cell r="X609">
            <v>69.069999999999993</v>
          </cell>
          <cell r="Y609">
            <v>23.33</v>
          </cell>
          <cell r="Z609">
            <v>43.95</v>
          </cell>
          <cell r="AA609" t="str">
            <v/>
          </cell>
        </row>
        <row r="610">
          <cell r="K610">
            <v>71.599999999999994</v>
          </cell>
          <cell r="N610">
            <v>71.599999999999994</v>
          </cell>
          <cell r="Q610">
            <v>24.29</v>
          </cell>
          <cell r="T610">
            <v>71.599999999999994</v>
          </cell>
          <cell r="W610">
            <v>67</v>
          </cell>
          <cell r="X610">
            <v>69.069999999999993</v>
          </cell>
          <cell r="Y610">
            <v>23.33</v>
          </cell>
          <cell r="Z610">
            <v>43.95</v>
          </cell>
          <cell r="AA610" t="str">
            <v/>
          </cell>
        </row>
        <row r="611">
          <cell r="K611">
            <v>71.599999999999994</v>
          </cell>
          <cell r="N611">
            <v>71.599999999999994</v>
          </cell>
          <cell r="Q611">
            <v>24.29</v>
          </cell>
          <cell r="T611">
            <v>71.599999999999994</v>
          </cell>
          <cell r="W611">
            <v>67</v>
          </cell>
          <cell r="X611">
            <v>69.069999999999993</v>
          </cell>
          <cell r="Y611">
            <v>23.33</v>
          </cell>
          <cell r="Z611">
            <v>43.95</v>
          </cell>
          <cell r="AA611" t="str">
            <v/>
          </cell>
        </row>
        <row r="612">
          <cell r="K612">
            <v>71.599999999999994</v>
          </cell>
          <cell r="N612">
            <v>71.599999999999994</v>
          </cell>
          <cell r="Q612">
            <v>24.29</v>
          </cell>
          <cell r="T612">
            <v>71.599999999999994</v>
          </cell>
          <cell r="W612">
            <v>67</v>
          </cell>
          <cell r="X612">
            <v>69.069999999999993</v>
          </cell>
          <cell r="Y612">
            <v>23.33</v>
          </cell>
          <cell r="Z612">
            <v>43.95</v>
          </cell>
          <cell r="AA612" t="str">
            <v/>
          </cell>
        </row>
        <row r="613">
          <cell r="K613">
            <v>71.599999999999994</v>
          </cell>
          <cell r="N613">
            <v>71.599999999999994</v>
          </cell>
          <cell r="Q613">
            <v>24.29</v>
          </cell>
          <cell r="T613">
            <v>71.599999999999994</v>
          </cell>
          <cell r="W613">
            <v>67</v>
          </cell>
          <cell r="X613">
            <v>69.069999999999993</v>
          </cell>
          <cell r="Y613">
            <v>23.33</v>
          </cell>
          <cell r="Z613">
            <v>43.95</v>
          </cell>
          <cell r="AA613" t="str">
            <v/>
          </cell>
        </row>
        <row r="614">
          <cell r="K614">
            <v>71.599999999999994</v>
          </cell>
          <cell r="N614">
            <v>71.599999999999994</v>
          </cell>
          <cell r="Q614">
            <v>24.29</v>
          </cell>
          <cell r="T614">
            <v>71.599999999999994</v>
          </cell>
          <cell r="W614">
            <v>67</v>
          </cell>
          <cell r="X614">
            <v>69.069999999999993</v>
          </cell>
          <cell r="Y614">
            <v>23.33</v>
          </cell>
          <cell r="Z614">
            <v>43.95</v>
          </cell>
          <cell r="AA614" t="str">
            <v/>
          </cell>
        </row>
        <row r="615">
          <cell r="K615">
            <v>71.599999999999994</v>
          </cell>
          <cell r="N615">
            <v>71.599999999999994</v>
          </cell>
          <cell r="Q615">
            <v>24.29</v>
          </cell>
          <cell r="T615">
            <v>71.599999999999994</v>
          </cell>
          <cell r="W615">
            <v>67</v>
          </cell>
          <cell r="X615">
            <v>69.069999999999993</v>
          </cell>
          <cell r="Y615">
            <v>23.33</v>
          </cell>
          <cell r="Z615">
            <v>43.95</v>
          </cell>
          <cell r="AA615" t="str">
            <v/>
          </cell>
        </row>
        <row r="616">
          <cell r="K616">
            <v>71.599999999999994</v>
          </cell>
          <cell r="N616">
            <v>71.599999999999994</v>
          </cell>
          <cell r="Q616">
            <v>24.29</v>
          </cell>
          <cell r="T616">
            <v>71.599999999999994</v>
          </cell>
          <cell r="W616">
            <v>67</v>
          </cell>
          <cell r="X616">
            <v>69.069999999999993</v>
          </cell>
          <cell r="Y616">
            <v>23.33</v>
          </cell>
          <cell r="Z616">
            <v>43.95</v>
          </cell>
          <cell r="AA616" t="str">
            <v/>
          </cell>
        </row>
        <row r="617">
          <cell r="L617">
            <v>73.62</v>
          </cell>
          <cell r="O617">
            <v>76.67</v>
          </cell>
          <cell r="R617">
            <v>24.29</v>
          </cell>
          <cell r="U617">
            <v>73.62</v>
          </cell>
          <cell r="W617">
            <v>67</v>
          </cell>
          <cell r="X617">
            <v>69.069999999999993</v>
          </cell>
          <cell r="Y617">
            <v>23.33</v>
          </cell>
          <cell r="Z617">
            <v>43.95</v>
          </cell>
          <cell r="AA617" t="str">
            <v/>
          </cell>
        </row>
        <row r="618">
          <cell r="L618">
            <v>73.62</v>
          </cell>
          <cell r="O618">
            <v>76.67</v>
          </cell>
          <cell r="R618">
            <v>24.29</v>
          </cell>
          <cell r="U618">
            <v>73.62</v>
          </cell>
          <cell r="W618">
            <v>67</v>
          </cell>
          <cell r="X618">
            <v>69.069999999999993</v>
          </cell>
          <cell r="Y618">
            <v>23.33</v>
          </cell>
          <cell r="Z618">
            <v>43.95</v>
          </cell>
          <cell r="AA618" t="str">
            <v/>
          </cell>
        </row>
        <row r="619">
          <cell r="L619">
            <v>73.62</v>
          </cell>
          <cell r="O619">
            <v>76.67</v>
          </cell>
          <cell r="R619">
            <v>24.29</v>
          </cell>
          <cell r="U619">
            <v>73.62</v>
          </cell>
          <cell r="W619">
            <v>67</v>
          </cell>
          <cell r="X619">
            <v>69.069999999999993</v>
          </cell>
          <cell r="Y619">
            <v>23.33</v>
          </cell>
          <cell r="Z619">
            <v>43.95</v>
          </cell>
          <cell r="AA619" t="str">
            <v/>
          </cell>
        </row>
        <row r="620">
          <cell r="L620">
            <v>73.62</v>
          </cell>
          <cell r="O620">
            <v>76.67</v>
          </cell>
          <cell r="R620">
            <v>24.29</v>
          </cell>
          <cell r="U620">
            <v>73.62</v>
          </cell>
          <cell r="W620">
            <v>67</v>
          </cell>
          <cell r="X620">
            <v>69.069999999999993</v>
          </cell>
          <cell r="Y620">
            <v>23.33</v>
          </cell>
          <cell r="Z620">
            <v>43.95</v>
          </cell>
          <cell r="AA620" t="str">
            <v/>
          </cell>
        </row>
        <row r="621">
          <cell r="L621">
            <v>73.62</v>
          </cell>
          <cell r="O621">
            <v>76.67</v>
          </cell>
          <cell r="R621">
            <v>24.29</v>
          </cell>
          <cell r="U621">
            <v>73.62</v>
          </cell>
          <cell r="W621">
            <v>67</v>
          </cell>
          <cell r="X621">
            <v>69.069999999999993</v>
          </cell>
          <cell r="Y621">
            <v>23.33</v>
          </cell>
          <cell r="Z621">
            <v>43.95</v>
          </cell>
          <cell r="AA621" t="str">
            <v/>
          </cell>
        </row>
        <row r="622">
          <cell r="L622">
            <v>73.62</v>
          </cell>
          <cell r="O622">
            <v>76.67</v>
          </cell>
          <cell r="R622">
            <v>24.29</v>
          </cell>
          <cell r="U622">
            <v>73.62</v>
          </cell>
          <cell r="W622">
            <v>67</v>
          </cell>
          <cell r="X622">
            <v>69.069999999999993</v>
          </cell>
          <cell r="Y622">
            <v>23.33</v>
          </cell>
          <cell r="Z622">
            <v>43.95</v>
          </cell>
          <cell r="AA622" t="str">
            <v/>
          </cell>
        </row>
        <row r="623">
          <cell r="L623">
            <v>73.62</v>
          </cell>
          <cell r="O623">
            <v>76.67</v>
          </cell>
          <cell r="R623">
            <v>24.29</v>
          </cell>
          <cell r="U623">
            <v>73.62</v>
          </cell>
          <cell r="W623">
            <v>67</v>
          </cell>
          <cell r="X623">
            <v>69.069999999999993</v>
          </cell>
          <cell r="Y623">
            <v>23.33</v>
          </cell>
          <cell r="Z623">
            <v>43.95</v>
          </cell>
          <cell r="AA623" t="str">
            <v/>
          </cell>
        </row>
        <row r="624">
          <cell r="L624">
            <v>73.62</v>
          </cell>
          <cell r="O624">
            <v>76.67</v>
          </cell>
          <cell r="R624">
            <v>24.29</v>
          </cell>
          <cell r="U624">
            <v>73.62</v>
          </cell>
          <cell r="W624">
            <v>67</v>
          </cell>
          <cell r="X624">
            <v>69.069999999999993</v>
          </cell>
          <cell r="Y624">
            <v>23.33</v>
          </cell>
          <cell r="Z624">
            <v>43.95</v>
          </cell>
          <cell r="AA624" t="str">
            <v/>
          </cell>
        </row>
        <row r="625">
          <cell r="L625">
            <v>73.62</v>
          </cell>
          <cell r="O625">
            <v>76.67</v>
          </cell>
          <cell r="R625">
            <v>24.29</v>
          </cell>
          <cell r="U625">
            <v>73.62</v>
          </cell>
          <cell r="W625">
            <v>67</v>
          </cell>
          <cell r="X625">
            <v>69.069999999999993</v>
          </cell>
          <cell r="Y625">
            <v>23.33</v>
          </cell>
          <cell r="Z625">
            <v>43.95</v>
          </cell>
          <cell r="AA625" t="str">
            <v/>
          </cell>
        </row>
        <row r="626">
          <cell r="L626">
            <v>73.62</v>
          </cell>
          <cell r="O626">
            <v>76.67</v>
          </cell>
          <cell r="R626">
            <v>24.29</v>
          </cell>
          <cell r="U626">
            <v>73.62</v>
          </cell>
          <cell r="W626">
            <v>67</v>
          </cell>
          <cell r="X626">
            <v>69.069999999999993</v>
          </cell>
          <cell r="Y626">
            <v>23.33</v>
          </cell>
          <cell r="Z626">
            <v>43.95</v>
          </cell>
          <cell r="AA626" t="str">
            <v/>
          </cell>
        </row>
        <row r="627">
          <cell r="L627">
            <v>73.62</v>
          </cell>
          <cell r="O627">
            <v>76.67</v>
          </cell>
          <cell r="R627">
            <v>24.29</v>
          </cell>
          <cell r="U627">
            <v>73.62</v>
          </cell>
          <cell r="W627">
            <v>67</v>
          </cell>
          <cell r="X627">
            <v>69.069999999999993</v>
          </cell>
          <cell r="Y627">
            <v>23.33</v>
          </cell>
          <cell r="Z627">
            <v>43.95</v>
          </cell>
          <cell r="AA627" t="str">
            <v/>
          </cell>
        </row>
        <row r="628">
          <cell r="L628">
            <v>73.62</v>
          </cell>
          <cell r="O628">
            <v>76.67</v>
          </cell>
          <cell r="R628">
            <v>24.29</v>
          </cell>
          <cell r="U628">
            <v>73.62</v>
          </cell>
          <cell r="W628">
            <v>67</v>
          </cell>
          <cell r="X628">
            <v>69.069999999999993</v>
          </cell>
          <cell r="Y628">
            <v>23.33</v>
          </cell>
          <cell r="Z628">
            <v>43.95</v>
          </cell>
          <cell r="AA628" t="str">
            <v/>
          </cell>
        </row>
        <row r="629">
          <cell r="L629">
            <v>73.62</v>
          </cell>
          <cell r="O629">
            <v>76.67</v>
          </cell>
          <cell r="R629">
            <v>24.29</v>
          </cell>
          <cell r="U629">
            <v>73.62</v>
          </cell>
          <cell r="W629">
            <v>67</v>
          </cell>
          <cell r="X629">
            <v>69.069999999999993</v>
          </cell>
          <cell r="Y629">
            <v>23.33</v>
          </cell>
          <cell r="Z629">
            <v>43.95</v>
          </cell>
          <cell r="AA629" t="str">
            <v/>
          </cell>
        </row>
        <row r="630">
          <cell r="L630">
            <v>73.62</v>
          </cell>
          <cell r="O630">
            <v>76.67</v>
          </cell>
          <cell r="R630">
            <v>24.29</v>
          </cell>
          <cell r="U630">
            <v>73.62</v>
          </cell>
          <cell r="W630">
            <v>67</v>
          </cell>
          <cell r="X630">
            <v>69.069999999999993</v>
          </cell>
          <cell r="Y630">
            <v>23.33</v>
          </cell>
          <cell r="Z630">
            <v>43.95</v>
          </cell>
          <cell r="AA630" t="str">
            <v/>
          </cell>
        </row>
        <row r="631">
          <cell r="L631">
            <v>73.62</v>
          </cell>
          <cell r="O631">
            <v>76.67</v>
          </cell>
          <cell r="R631">
            <v>24.29</v>
          </cell>
          <cell r="U631">
            <v>73.62</v>
          </cell>
          <cell r="W631">
            <v>67</v>
          </cell>
          <cell r="X631">
            <v>69.069999999999993</v>
          </cell>
          <cell r="Y631">
            <v>23.33</v>
          </cell>
          <cell r="Z631">
            <v>43.95</v>
          </cell>
          <cell r="AA631" t="str">
            <v/>
          </cell>
        </row>
        <row r="632">
          <cell r="L632">
            <v>73.62</v>
          </cell>
          <cell r="O632">
            <v>76.67</v>
          </cell>
          <cell r="R632">
            <v>24.29</v>
          </cell>
          <cell r="U632">
            <v>73.62</v>
          </cell>
          <cell r="W632">
            <v>67</v>
          </cell>
          <cell r="X632">
            <v>69.069999999999993</v>
          </cell>
          <cell r="Y632">
            <v>23.33</v>
          </cell>
          <cell r="Z632">
            <v>43.95</v>
          </cell>
          <cell r="AA632" t="str">
            <v/>
          </cell>
        </row>
        <row r="633">
          <cell r="L633">
            <v>73.62</v>
          </cell>
          <cell r="O633">
            <v>76.67</v>
          </cell>
          <cell r="R633">
            <v>24.29</v>
          </cell>
          <cell r="U633">
            <v>73.62</v>
          </cell>
          <cell r="W633">
            <v>67</v>
          </cell>
          <cell r="X633">
            <v>69.069999999999993</v>
          </cell>
          <cell r="Y633">
            <v>23.33</v>
          </cell>
          <cell r="Z633">
            <v>43.95</v>
          </cell>
          <cell r="AA633" t="str">
            <v/>
          </cell>
        </row>
        <row r="634">
          <cell r="L634">
            <v>73.62</v>
          </cell>
          <cell r="O634">
            <v>76.67</v>
          </cell>
          <cell r="R634">
            <v>24.29</v>
          </cell>
          <cell r="U634">
            <v>73.62</v>
          </cell>
          <cell r="W634">
            <v>67</v>
          </cell>
          <cell r="X634">
            <v>69.069999999999993</v>
          </cell>
          <cell r="Y634">
            <v>23.33</v>
          </cell>
          <cell r="Z634">
            <v>43.95</v>
          </cell>
          <cell r="AA634" t="str">
            <v/>
          </cell>
        </row>
        <row r="635">
          <cell r="L635">
            <v>73.62</v>
          </cell>
          <cell r="O635">
            <v>76.67</v>
          </cell>
          <cell r="R635">
            <v>24.29</v>
          </cell>
          <cell r="U635">
            <v>73.62</v>
          </cell>
          <cell r="W635">
            <v>67</v>
          </cell>
          <cell r="X635">
            <v>69.069999999999993</v>
          </cell>
          <cell r="Y635">
            <v>23.33</v>
          </cell>
          <cell r="Z635">
            <v>43.95</v>
          </cell>
          <cell r="AA635" t="str">
            <v/>
          </cell>
        </row>
        <row r="636">
          <cell r="L636">
            <v>73.62</v>
          </cell>
          <cell r="O636">
            <v>76.67</v>
          </cell>
          <cell r="R636">
            <v>24.29</v>
          </cell>
          <cell r="U636">
            <v>73.62</v>
          </cell>
          <cell r="W636">
            <v>67</v>
          </cell>
          <cell r="X636">
            <v>69.069999999999993</v>
          </cell>
          <cell r="Y636">
            <v>23.33</v>
          </cell>
          <cell r="Z636">
            <v>43.95</v>
          </cell>
          <cell r="AA636" t="str">
            <v/>
          </cell>
        </row>
        <row r="637">
          <cell r="L637">
            <v>73.62</v>
          </cell>
          <cell r="O637">
            <v>76.67</v>
          </cell>
          <cell r="R637">
            <v>24.29</v>
          </cell>
          <cell r="U637">
            <v>73.62</v>
          </cell>
          <cell r="W637">
            <v>67</v>
          </cell>
          <cell r="X637">
            <v>69.069999999999993</v>
          </cell>
          <cell r="Y637">
            <v>23.33</v>
          </cell>
          <cell r="Z637">
            <v>43.95</v>
          </cell>
          <cell r="AA637" t="str">
            <v/>
          </cell>
        </row>
        <row r="638">
          <cell r="L638">
            <v>73.62</v>
          </cell>
          <cell r="O638">
            <v>76.67</v>
          </cell>
          <cell r="R638">
            <v>24.29</v>
          </cell>
          <cell r="U638">
            <v>73.62</v>
          </cell>
          <cell r="W638">
            <v>67</v>
          </cell>
          <cell r="X638">
            <v>69.069999999999993</v>
          </cell>
          <cell r="Y638">
            <v>23.33</v>
          </cell>
          <cell r="Z638">
            <v>43.95</v>
          </cell>
          <cell r="AA638" t="str">
            <v/>
          </cell>
        </row>
        <row r="639">
          <cell r="L639">
            <v>73.62</v>
          </cell>
          <cell r="O639">
            <v>76.67</v>
          </cell>
          <cell r="R639">
            <v>24.29</v>
          </cell>
          <cell r="U639">
            <v>73.62</v>
          </cell>
          <cell r="W639">
            <v>67</v>
          </cell>
          <cell r="X639">
            <v>69.069999999999993</v>
          </cell>
          <cell r="Y639">
            <v>23.33</v>
          </cell>
          <cell r="Z639">
            <v>43.95</v>
          </cell>
          <cell r="AA639" t="str">
            <v/>
          </cell>
        </row>
        <row r="640">
          <cell r="L640">
            <v>73.62</v>
          </cell>
          <cell r="O640">
            <v>76.67</v>
          </cell>
          <cell r="R640">
            <v>24.29</v>
          </cell>
          <cell r="U640">
            <v>73.62</v>
          </cell>
          <cell r="W640">
            <v>67</v>
          </cell>
          <cell r="X640">
            <v>69.069999999999993</v>
          </cell>
          <cell r="Y640">
            <v>23.33</v>
          </cell>
          <cell r="Z640">
            <v>43.95</v>
          </cell>
          <cell r="AA640" t="str">
            <v/>
          </cell>
        </row>
        <row r="641">
          <cell r="L641">
            <v>73.62</v>
          </cell>
          <cell r="O641">
            <v>76.67</v>
          </cell>
          <cell r="R641">
            <v>24.29</v>
          </cell>
          <cell r="U641">
            <v>73.62</v>
          </cell>
          <cell r="W641">
            <v>67</v>
          </cell>
          <cell r="X641">
            <v>69.069999999999993</v>
          </cell>
          <cell r="Y641">
            <v>23.33</v>
          </cell>
          <cell r="Z641">
            <v>43.95</v>
          </cell>
          <cell r="AA641" t="str">
            <v/>
          </cell>
        </row>
        <row r="642">
          <cell r="L642">
            <v>73.62</v>
          </cell>
          <cell r="O642">
            <v>76.67</v>
          </cell>
          <cell r="R642">
            <v>24.29</v>
          </cell>
          <cell r="U642">
            <v>73.62</v>
          </cell>
          <cell r="W642">
            <v>67</v>
          </cell>
          <cell r="X642">
            <v>69.069999999999993</v>
          </cell>
          <cell r="Y642">
            <v>23.33</v>
          </cell>
          <cell r="Z642">
            <v>43.95</v>
          </cell>
          <cell r="AA642" t="str">
            <v/>
          </cell>
        </row>
        <row r="643">
          <cell r="L643">
            <v>73.62</v>
          </cell>
          <cell r="O643">
            <v>76.67</v>
          </cell>
          <cell r="R643">
            <v>24.29</v>
          </cell>
          <cell r="U643">
            <v>73.62</v>
          </cell>
          <cell r="W643">
            <v>67</v>
          </cell>
          <cell r="X643">
            <v>69.069999999999993</v>
          </cell>
          <cell r="Y643">
            <v>23.33</v>
          </cell>
          <cell r="Z643">
            <v>43.95</v>
          </cell>
          <cell r="AA643" t="str">
            <v/>
          </cell>
        </row>
        <row r="644">
          <cell r="L644">
            <v>73.62</v>
          </cell>
          <cell r="O644">
            <v>76.67</v>
          </cell>
          <cell r="R644">
            <v>24.29</v>
          </cell>
          <cell r="U644">
            <v>73.62</v>
          </cell>
          <cell r="W644">
            <v>67</v>
          </cell>
          <cell r="X644">
            <v>69.069999999999993</v>
          </cell>
          <cell r="Y644">
            <v>23.33</v>
          </cell>
          <cell r="Z644">
            <v>43.95</v>
          </cell>
          <cell r="AA644" t="str">
            <v/>
          </cell>
        </row>
        <row r="645">
          <cell r="L645">
            <v>73.62</v>
          </cell>
          <cell r="O645">
            <v>76.67</v>
          </cell>
          <cell r="R645">
            <v>24.29</v>
          </cell>
          <cell r="U645">
            <v>73.62</v>
          </cell>
          <cell r="W645">
            <v>67</v>
          </cell>
          <cell r="X645">
            <v>69.069999999999993</v>
          </cell>
          <cell r="Y645">
            <v>23.33</v>
          </cell>
          <cell r="Z645">
            <v>43.95</v>
          </cell>
          <cell r="AA645" t="str">
            <v/>
          </cell>
        </row>
        <row r="646">
          <cell r="L646">
            <v>73.62</v>
          </cell>
          <cell r="O646">
            <v>76.67</v>
          </cell>
          <cell r="R646">
            <v>24.29</v>
          </cell>
          <cell r="U646">
            <v>73.62</v>
          </cell>
          <cell r="W646">
            <v>67</v>
          </cell>
          <cell r="X646">
            <v>69.069999999999993</v>
          </cell>
          <cell r="Y646">
            <v>23.33</v>
          </cell>
          <cell r="Z646">
            <v>43.95</v>
          </cell>
          <cell r="AA646" t="str">
            <v/>
          </cell>
        </row>
        <row r="647">
          <cell r="L647">
            <v>73.62</v>
          </cell>
          <cell r="O647">
            <v>76.67</v>
          </cell>
          <cell r="R647">
            <v>24.29</v>
          </cell>
          <cell r="U647">
            <v>73.62</v>
          </cell>
          <cell r="W647">
            <v>67</v>
          </cell>
          <cell r="X647">
            <v>69.069999999999993</v>
          </cell>
          <cell r="Y647">
            <v>23.33</v>
          </cell>
          <cell r="Z647">
            <v>43.95</v>
          </cell>
          <cell r="AA647" t="str">
            <v/>
          </cell>
        </row>
        <row r="648">
          <cell r="L648">
            <v>73.62</v>
          </cell>
          <cell r="O648">
            <v>76.67</v>
          </cell>
          <cell r="R648">
            <v>24.29</v>
          </cell>
          <cell r="U648">
            <v>73.62</v>
          </cell>
          <cell r="W648">
            <v>67</v>
          </cell>
          <cell r="X648">
            <v>69.069999999999993</v>
          </cell>
          <cell r="Y648">
            <v>23.33</v>
          </cell>
          <cell r="Z648">
            <v>43.95</v>
          </cell>
          <cell r="AA648" t="str">
            <v/>
          </cell>
        </row>
        <row r="649">
          <cell r="L649">
            <v>73.62</v>
          </cell>
          <cell r="O649">
            <v>76.67</v>
          </cell>
          <cell r="R649">
            <v>24.29</v>
          </cell>
          <cell r="U649">
            <v>73.62</v>
          </cell>
          <cell r="W649">
            <v>67</v>
          </cell>
          <cell r="X649">
            <v>69.069999999999993</v>
          </cell>
          <cell r="Y649">
            <v>23.33</v>
          </cell>
          <cell r="Z649">
            <v>43.95</v>
          </cell>
          <cell r="AA649" t="str">
            <v/>
          </cell>
        </row>
        <row r="650">
          <cell r="L650">
            <v>73.62</v>
          </cell>
          <cell r="O650">
            <v>76.67</v>
          </cell>
          <cell r="R650">
            <v>24.29</v>
          </cell>
          <cell r="U650">
            <v>73.62</v>
          </cell>
          <cell r="W650">
            <v>67</v>
          </cell>
          <cell r="X650">
            <v>69.069999999999993</v>
          </cell>
          <cell r="Y650">
            <v>23.33</v>
          </cell>
          <cell r="Z650">
            <v>43.95</v>
          </cell>
          <cell r="AA650" t="str">
            <v/>
          </cell>
        </row>
        <row r="651">
          <cell r="L651">
            <v>73.62</v>
          </cell>
          <cell r="O651">
            <v>76.67</v>
          </cell>
          <cell r="R651">
            <v>24.29</v>
          </cell>
          <cell r="U651">
            <v>73.62</v>
          </cell>
          <cell r="W651">
            <v>67</v>
          </cell>
          <cell r="X651">
            <v>69.069999999999993</v>
          </cell>
          <cell r="Y651">
            <v>23.33</v>
          </cell>
          <cell r="Z651">
            <v>43.95</v>
          </cell>
          <cell r="AA651" t="str">
            <v/>
          </cell>
        </row>
        <row r="652">
          <cell r="L652">
            <v>73.62</v>
          </cell>
          <cell r="O652">
            <v>76.67</v>
          </cell>
          <cell r="R652">
            <v>24.29</v>
          </cell>
          <cell r="U652">
            <v>73.62</v>
          </cell>
          <cell r="W652">
            <v>67</v>
          </cell>
          <cell r="X652">
            <v>69.069999999999993</v>
          </cell>
          <cell r="Y652">
            <v>23.33</v>
          </cell>
          <cell r="Z652">
            <v>43.95</v>
          </cell>
          <cell r="AA652" t="str">
            <v/>
          </cell>
        </row>
        <row r="653">
          <cell r="L653">
            <v>73.62</v>
          </cell>
          <cell r="O653">
            <v>76.67</v>
          </cell>
          <cell r="R653">
            <v>24.29</v>
          </cell>
          <cell r="U653">
            <v>73.62</v>
          </cell>
          <cell r="W653">
            <v>67</v>
          </cell>
          <cell r="X653">
            <v>69.069999999999993</v>
          </cell>
          <cell r="Y653">
            <v>23.33</v>
          </cell>
          <cell r="Z653">
            <v>43.95</v>
          </cell>
          <cell r="AA653" t="str">
            <v/>
          </cell>
        </row>
        <row r="654">
          <cell r="L654">
            <v>73.62</v>
          </cell>
          <cell r="O654">
            <v>76.67</v>
          </cell>
          <cell r="R654">
            <v>24.29</v>
          </cell>
          <cell r="U654">
            <v>73.62</v>
          </cell>
          <cell r="W654">
            <v>67</v>
          </cell>
          <cell r="X654">
            <v>69.069999999999993</v>
          </cell>
          <cell r="Y654">
            <v>23.33</v>
          </cell>
          <cell r="Z654">
            <v>43.95</v>
          </cell>
          <cell r="AA654" t="str">
            <v/>
          </cell>
        </row>
        <row r="655">
          <cell r="L655">
            <v>73.62</v>
          </cell>
          <cell r="O655">
            <v>76.67</v>
          </cell>
          <cell r="R655">
            <v>24.29</v>
          </cell>
          <cell r="U655">
            <v>73.62</v>
          </cell>
          <cell r="W655">
            <v>67</v>
          </cell>
          <cell r="X655">
            <v>69.069999999999993</v>
          </cell>
          <cell r="Y655">
            <v>23.33</v>
          </cell>
          <cell r="Z655">
            <v>43.95</v>
          </cell>
          <cell r="AA655" t="str">
            <v/>
          </cell>
        </row>
        <row r="656">
          <cell r="L656">
            <v>73.62</v>
          </cell>
          <cell r="O656">
            <v>76.67</v>
          </cell>
          <cell r="R656">
            <v>24.29</v>
          </cell>
          <cell r="U656">
            <v>73.62</v>
          </cell>
          <cell r="W656">
            <v>67</v>
          </cell>
          <cell r="X656">
            <v>69.069999999999993</v>
          </cell>
          <cell r="Y656">
            <v>23.33</v>
          </cell>
          <cell r="Z656">
            <v>43.95</v>
          </cell>
          <cell r="AA656" t="str">
            <v/>
          </cell>
        </row>
        <row r="657">
          <cell r="L657">
            <v>73.62</v>
          </cell>
          <cell r="O657">
            <v>76.67</v>
          </cell>
          <cell r="R657">
            <v>24.29</v>
          </cell>
          <cell r="U657">
            <v>73.62</v>
          </cell>
          <cell r="W657">
            <v>67</v>
          </cell>
          <cell r="X657">
            <v>69.069999999999993</v>
          </cell>
          <cell r="Y657">
            <v>23.33</v>
          </cell>
          <cell r="Z657">
            <v>43.95</v>
          </cell>
          <cell r="AA657" t="str">
            <v/>
          </cell>
        </row>
        <row r="658">
          <cell r="L658">
            <v>73.62</v>
          </cell>
          <cell r="O658">
            <v>76.67</v>
          </cell>
          <cell r="R658">
            <v>24.29</v>
          </cell>
          <cell r="U658">
            <v>73.62</v>
          </cell>
          <cell r="W658">
            <v>67</v>
          </cell>
          <cell r="X658">
            <v>69.069999999999993</v>
          </cell>
          <cell r="Y658">
            <v>23.33</v>
          </cell>
          <cell r="Z658">
            <v>43.95</v>
          </cell>
          <cell r="AA658" t="str">
            <v/>
          </cell>
        </row>
        <row r="659">
          <cell r="L659">
            <v>73.62</v>
          </cell>
          <cell r="O659">
            <v>76.67</v>
          </cell>
          <cell r="R659">
            <v>24.29</v>
          </cell>
          <cell r="U659">
            <v>73.62</v>
          </cell>
          <cell r="W659">
            <v>67</v>
          </cell>
          <cell r="X659">
            <v>69.069999999999993</v>
          </cell>
          <cell r="Y659">
            <v>23.33</v>
          </cell>
          <cell r="Z659">
            <v>43.95</v>
          </cell>
          <cell r="AA659" t="str">
            <v/>
          </cell>
        </row>
        <row r="660">
          <cell r="L660">
            <v>73.62</v>
          </cell>
          <cell r="O660">
            <v>76.67</v>
          </cell>
          <cell r="R660">
            <v>24.29</v>
          </cell>
          <cell r="U660">
            <v>73.62</v>
          </cell>
          <cell r="W660">
            <v>67</v>
          </cell>
          <cell r="X660">
            <v>69.069999999999993</v>
          </cell>
          <cell r="Y660">
            <v>23.33</v>
          </cell>
          <cell r="Z660">
            <v>43.95</v>
          </cell>
          <cell r="AA660" t="str">
            <v/>
          </cell>
        </row>
        <row r="661">
          <cell r="L661">
            <v>73.62</v>
          </cell>
          <cell r="O661">
            <v>76.67</v>
          </cell>
          <cell r="R661">
            <v>24.29</v>
          </cell>
          <cell r="U661">
            <v>73.62</v>
          </cell>
          <cell r="W661">
            <v>67</v>
          </cell>
          <cell r="X661">
            <v>69.069999999999993</v>
          </cell>
          <cell r="Y661">
            <v>23.33</v>
          </cell>
          <cell r="Z661">
            <v>43.95</v>
          </cell>
          <cell r="AA661" t="str">
            <v/>
          </cell>
        </row>
        <row r="662">
          <cell r="L662">
            <v>73.62</v>
          </cell>
          <cell r="O662">
            <v>76.67</v>
          </cell>
          <cell r="R662">
            <v>24.29</v>
          </cell>
          <cell r="U662">
            <v>73.62</v>
          </cell>
          <cell r="W662">
            <v>67</v>
          </cell>
          <cell r="X662">
            <v>69.069999999999993</v>
          </cell>
          <cell r="Y662">
            <v>23.33</v>
          </cell>
          <cell r="Z662">
            <v>43.95</v>
          </cell>
          <cell r="AA662" t="str">
            <v/>
          </cell>
        </row>
        <row r="663">
          <cell r="L663">
            <v>73.62</v>
          </cell>
          <cell r="O663">
            <v>76.67</v>
          </cell>
          <cell r="R663">
            <v>24.29</v>
          </cell>
          <cell r="U663">
            <v>73.62</v>
          </cell>
          <cell r="W663">
            <v>67</v>
          </cell>
          <cell r="X663">
            <v>69.069999999999993</v>
          </cell>
          <cell r="Y663">
            <v>23.33</v>
          </cell>
          <cell r="Z663">
            <v>43.95</v>
          </cell>
          <cell r="AA663" t="str">
            <v/>
          </cell>
        </row>
        <row r="664">
          <cell r="L664">
            <v>73.62</v>
          </cell>
          <cell r="O664">
            <v>76.67</v>
          </cell>
          <cell r="R664">
            <v>24.29</v>
          </cell>
          <cell r="U664">
            <v>73.62</v>
          </cell>
          <cell r="W664">
            <v>67</v>
          </cell>
          <cell r="X664">
            <v>69.069999999999993</v>
          </cell>
          <cell r="Y664">
            <v>23.33</v>
          </cell>
          <cell r="Z664">
            <v>43.95</v>
          </cell>
          <cell r="AA664" t="str">
            <v/>
          </cell>
        </row>
        <row r="665">
          <cell r="L665">
            <v>73.62</v>
          </cell>
          <cell r="O665">
            <v>76.67</v>
          </cell>
          <cell r="R665">
            <v>24.29</v>
          </cell>
          <cell r="U665">
            <v>73.62</v>
          </cell>
          <cell r="W665">
            <v>67</v>
          </cell>
          <cell r="X665">
            <v>69.069999999999993</v>
          </cell>
          <cell r="Y665">
            <v>23.33</v>
          </cell>
          <cell r="Z665">
            <v>43.95</v>
          </cell>
          <cell r="AA665" t="str">
            <v/>
          </cell>
        </row>
        <row r="666">
          <cell r="L666">
            <v>73.62</v>
          </cell>
          <cell r="O666">
            <v>76.67</v>
          </cell>
          <cell r="R666">
            <v>24.29</v>
          </cell>
          <cell r="U666">
            <v>73.62</v>
          </cell>
          <cell r="W666">
            <v>67</v>
          </cell>
          <cell r="X666">
            <v>69.069999999999993</v>
          </cell>
          <cell r="Y666">
            <v>23.33</v>
          </cell>
          <cell r="Z666">
            <v>43.95</v>
          </cell>
          <cell r="AA666" t="str">
            <v/>
          </cell>
        </row>
        <row r="667">
          <cell r="L667">
            <v>73.62</v>
          </cell>
          <cell r="O667">
            <v>76.67</v>
          </cell>
          <cell r="R667">
            <v>24.29</v>
          </cell>
          <cell r="U667">
            <v>73.62</v>
          </cell>
          <cell r="W667">
            <v>67</v>
          </cell>
          <cell r="X667">
            <v>69.069999999999993</v>
          </cell>
          <cell r="Y667">
            <v>23.33</v>
          </cell>
          <cell r="Z667">
            <v>43.95</v>
          </cell>
          <cell r="AA667" t="str">
            <v/>
          </cell>
        </row>
        <row r="668">
          <cell r="L668">
            <v>73.62</v>
          </cell>
          <cell r="O668">
            <v>76.67</v>
          </cell>
          <cell r="R668">
            <v>24.29</v>
          </cell>
          <cell r="U668">
            <v>73.62</v>
          </cell>
          <cell r="W668">
            <v>67</v>
          </cell>
          <cell r="X668">
            <v>69.069999999999993</v>
          </cell>
          <cell r="Y668">
            <v>23.33</v>
          </cell>
          <cell r="Z668">
            <v>43.95</v>
          </cell>
          <cell r="AA668" t="str">
            <v/>
          </cell>
        </row>
        <row r="669">
          <cell r="L669">
            <v>73.62</v>
          </cell>
          <cell r="O669">
            <v>76.67</v>
          </cell>
          <cell r="R669">
            <v>24.29</v>
          </cell>
          <cell r="U669">
            <v>73.62</v>
          </cell>
          <cell r="W669">
            <v>67</v>
          </cell>
          <cell r="X669">
            <v>69.069999999999993</v>
          </cell>
          <cell r="Y669">
            <v>23.33</v>
          </cell>
          <cell r="Z669">
            <v>43.95</v>
          </cell>
          <cell r="AA669" t="str">
            <v/>
          </cell>
        </row>
        <row r="670">
          <cell r="L670">
            <v>73.62</v>
          </cell>
          <cell r="O670">
            <v>76.67</v>
          </cell>
          <cell r="R670">
            <v>24.29</v>
          </cell>
          <cell r="U670">
            <v>73.62</v>
          </cell>
          <cell r="W670">
            <v>67</v>
          </cell>
          <cell r="X670">
            <v>69.069999999999993</v>
          </cell>
          <cell r="Y670">
            <v>23.33</v>
          </cell>
          <cell r="Z670">
            <v>43.95</v>
          </cell>
          <cell r="AA670" t="str">
            <v/>
          </cell>
        </row>
        <row r="671">
          <cell r="L671">
            <v>73.62</v>
          </cell>
          <cell r="O671">
            <v>76.67</v>
          </cell>
          <cell r="R671">
            <v>24.29</v>
          </cell>
          <cell r="U671">
            <v>73.62</v>
          </cell>
          <cell r="W671">
            <v>67</v>
          </cell>
          <cell r="X671">
            <v>69.069999999999993</v>
          </cell>
          <cell r="Y671">
            <v>23.33</v>
          </cell>
          <cell r="Z671">
            <v>43.95</v>
          </cell>
          <cell r="AA671" t="str">
            <v/>
          </cell>
        </row>
        <row r="672">
          <cell r="L672">
            <v>73.62</v>
          </cell>
          <cell r="O672">
            <v>76.67</v>
          </cell>
          <cell r="R672">
            <v>24.29</v>
          </cell>
          <cell r="U672">
            <v>73.62</v>
          </cell>
          <cell r="W672">
            <v>67</v>
          </cell>
          <cell r="X672">
            <v>69.069999999999993</v>
          </cell>
          <cell r="Y672">
            <v>23.33</v>
          </cell>
          <cell r="Z672">
            <v>43.95</v>
          </cell>
          <cell r="AA672" t="str">
            <v/>
          </cell>
        </row>
        <row r="673">
          <cell r="L673">
            <v>73.62</v>
          </cell>
          <cell r="O673">
            <v>76.67</v>
          </cell>
          <cell r="R673">
            <v>24.29</v>
          </cell>
          <cell r="U673">
            <v>73.62</v>
          </cell>
          <cell r="W673">
            <v>67</v>
          </cell>
          <cell r="X673">
            <v>69.069999999999993</v>
          </cell>
          <cell r="Y673">
            <v>23.33</v>
          </cell>
          <cell r="Z673">
            <v>43.95</v>
          </cell>
          <cell r="AA673" t="str">
            <v/>
          </cell>
        </row>
        <row r="674">
          <cell r="L674">
            <v>73.62</v>
          </cell>
          <cell r="O674">
            <v>76.67</v>
          </cell>
          <cell r="R674">
            <v>24.29</v>
          </cell>
          <cell r="U674">
            <v>73.62</v>
          </cell>
          <cell r="W674">
            <v>67</v>
          </cell>
          <cell r="X674">
            <v>69.069999999999993</v>
          </cell>
          <cell r="Y674">
            <v>23.33</v>
          </cell>
          <cell r="Z674">
            <v>43.95</v>
          </cell>
          <cell r="AA674" t="str">
            <v/>
          </cell>
        </row>
        <row r="675">
          <cell r="L675">
            <v>73.62</v>
          </cell>
          <cell r="O675">
            <v>76.67</v>
          </cell>
          <cell r="R675">
            <v>24.29</v>
          </cell>
          <cell r="U675">
            <v>73.62</v>
          </cell>
          <cell r="W675">
            <v>67</v>
          </cell>
          <cell r="X675">
            <v>69.069999999999993</v>
          </cell>
          <cell r="Y675">
            <v>23.33</v>
          </cell>
          <cell r="Z675">
            <v>43.95</v>
          </cell>
          <cell r="AA675" t="str">
            <v/>
          </cell>
        </row>
        <row r="676">
          <cell r="L676">
            <v>73.62</v>
          </cell>
          <cell r="O676">
            <v>76.67</v>
          </cell>
          <cell r="R676">
            <v>24.29</v>
          </cell>
          <cell r="U676">
            <v>73.62</v>
          </cell>
          <cell r="W676">
            <v>67</v>
          </cell>
          <cell r="X676">
            <v>69.069999999999993</v>
          </cell>
          <cell r="Y676">
            <v>23.33</v>
          </cell>
          <cell r="Z676">
            <v>43.95</v>
          </cell>
          <cell r="AA676" t="str">
            <v/>
          </cell>
        </row>
        <row r="677">
          <cell r="L677">
            <v>73.62</v>
          </cell>
          <cell r="O677">
            <v>76.67</v>
          </cell>
          <cell r="R677">
            <v>24.29</v>
          </cell>
          <cell r="U677">
            <v>73.62</v>
          </cell>
          <cell r="W677">
            <v>67</v>
          </cell>
          <cell r="X677">
            <v>69.069999999999993</v>
          </cell>
          <cell r="Y677">
            <v>23.33</v>
          </cell>
          <cell r="Z677">
            <v>43.95</v>
          </cell>
          <cell r="AA677" t="str">
            <v/>
          </cell>
        </row>
        <row r="678">
          <cell r="L678">
            <v>73.62</v>
          </cell>
          <cell r="O678">
            <v>76.67</v>
          </cell>
          <cell r="R678">
            <v>24.29</v>
          </cell>
          <cell r="U678">
            <v>73.62</v>
          </cell>
          <cell r="W678">
            <v>67</v>
          </cell>
          <cell r="X678">
            <v>69.069999999999993</v>
          </cell>
          <cell r="Y678">
            <v>23.33</v>
          </cell>
          <cell r="Z678">
            <v>43.95</v>
          </cell>
          <cell r="AA678" t="str">
            <v/>
          </cell>
        </row>
        <row r="679">
          <cell r="L679">
            <v>73.62</v>
          </cell>
          <cell r="O679">
            <v>76.67</v>
          </cell>
          <cell r="R679">
            <v>24.29</v>
          </cell>
          <cell r="U679">
            <v>73.62</v>
          </cell>
          <cell r="W679">
            <v>67</v>
          </cell>
          <cell r="X679">
            <v>69.069999999999993</v>
          </cell>
          <cell r="Y679">
            <v>23.33</v>
          </cell>
          <cell r="Z679">
            <v>43.95</v>
          </cell>
          <cell r="AA679" t="str">
            <v/>
          </cell>
        </row>
        <row r="680">
          <cell r="L680">
            <v>73.62</v>
          </cell>
          <cell r="O680">
            <v>76.67</v>
          </cell>
          <cell r="R680">
            <v>24.29</v>
          </cell>
          <cell r="U680">
            <v>73.62</v>
          </cell>
          <cell r="W680">
            <v>67</v>
          </cell>
          <cell r="X680">
            <v>69.069999999999993</v>
          </cell>
          <cell r="Y680">
            <v>23.33</v>
          </cell>
          <cell r="Z680">
            <v>43.95</v>
          </cell>
          <cell r="AA680" t="str">
            <v/>
          </cell>
        </row>
        <row r="681">
          <cell r="L681">
            <v>73.62</v>
          </cell>
          <cell r="O681">
            <v>76.67</v>
          </cell>
          <cell r="R681">
            <v>24.29</v>
          </cell>
          <cell r="U681">
            <v>73.62</v>
          </cell>
          <cell r="W681">
            <v>67</v>
          </cell>
          <cell r="X681">
            <v>69.069999999999993</v>
          </cell>
          <cell r="Y681">
            <v>23.33</v>
          </cell>
          <cell r="Z681">
            <v>43.95</v>
          </cell>
          <cell r="AA681" t="str">
            <v/>
          </cell>
        </row>
        <row r="682">
          <cell r="L682">
            <v>73.62</v>
          </cell>
          <cell r="O682">
            <v>76.67</v>
          </cell>
          <cell r="R682">
            <v>24.29</v>
          </cell>
          <cell r="U682">
            <v>73.62</v>
          </cell>
          <cell r="W682">
            <v>67</v>
          </cell>
          <cell r="X682">
            <v>69.069999999999993</v>
          </cell>
          <cell r="Y682">
            <v>23.33</v>
          </cell>
          <cell r="Z682">
            <v>43.95</v>
          </cell>
          <cell r="AA682" t="str">
            <v/>
          </cell>
        </row>
        <row r="683">
          <cell r="L683">
            <v>73.62</v>
          </cell>
          <cell r="O683">
            <v>76.67</v>
          </cell>
          <cell r="R683">
            <v>24.29</v>
          </cell>
          <cell r="U683">
            <v>73.62</v>
          </cell>
          <cell r="W683">
            <v>67</v>
          </cell>
          <cell r="X683">
            <v>69.069999999999993</v>
          </cell>
          <cell r="Y683">
            <v>23.33</v>
          </cell>
          <cell r="Z683">
            <v>43.95</v>
          </cell>
          <cell r="AA683" t="str">
            <v/>
          </cell>
        </row>
        <row r="684">
          <cell r="L684">
            <v>73.62</v>
          </cell>
          <cell r="O684">
            <v>76.67</v>
          </cell>
          <cell r="R684">
            <v>24.29</v>
          </cell>
          <cell r="U684">
            <v>73.62</v>
          </cell>
          <cell r="W684">
            <v>67</v>
          </cell>
          <cell r="X684">
            <v>69.069999999999993</v>
          </cell>
          <cell r="Y684">
            <v>23.33</v>
          </cell>
          <cell r="Z684">
            <v>43.95</v>
          </cell>
          <cell r="AA684" t="str">
            <v/>
          </cell>
        </row>
        <row r="685">
          <cell r="L685">
            <v>73.62</v>
          </cell>
          <cell r="O685">
            <v>76.67</v>
          </cell>
          <cell r="R685">
            <v>24.29</v>
          </cell>
          <cell r="U685">
            <v>73.62</v>
          </cell>
          <cell r="W685">
            <v>67</v>
          </cell>
          <cell r="X685">
            <v>69.069999999999993</v>
          </cell>
          <cell r="Y685">
            <v>23.33</v>
          </cell>
          <cell r="Z685">
            <v>43.95</v>
          </cell>
          <cell r="AA685" t="str">
            <v/>
          </cell>
        </row>
        <row r="686">
          <cell r="L686">
            <v>73.62</v>
          </cell>
          <cell r="O686">
            <v>76.67</v>
          </cell>
          <cell r="R686">
            <v>24.29</v>
          </cell>
          <cell r="U686">
            <v>73.62</v>
          </cell>
          <cell r="W686">
            <v>67</v>
          </cell>
          <cell r="X686">
            <v>69.069999999999993</v>
          </cell>
          <cell r="Y686">
            <v>23.33</v>
          </cell>
          <cell r="Z686">
            <v>43.95</v>
          </cell>
          <cell r="AA686" t="str">
            <v/>
          </cell>
        </row>
        <row r="687">
          <cell r="L687">
            <v>73.62</v>
          </cell>
          <cell r="O687">
            <v>76.67</v>
          </cell>
          <cell r="R687">
            <v>24.29</v>
          </cell>
          <cell r="U687">
            <v>73.62</v>
          </cell>
          <cell r="W687">
            <v>67</v>
          </cell>
          <cell r="X687">
            <v>69.069999999999993</v>
          </cell>
          <cell r="Y687">
            <v>23.33</v>
          </cell>
          <cell r="Z687">
            <v>43.95</v>
          </cell>
          <cell r="AA687" t="str">
            <v/>
          </cell>
        </row>
        <row r="688">
          <cell r="L688">
            <v>73.62</v>
          </cell>
          <cell r="O688">
            <v>76.67</v>
          </cell>
          <cell r="R688">
            <v>24.29</v>
          </cell>
          <cell r="U688">
            <v>73.62</v>
          </cell>
          <cell r="W688">
            <v>67</v>
          </cell>
          <cell r="X688">
            <v>69.069999999999993</v>
          </cell>
          <cell r="Y688">
            <v>23.33</v>
          </cell>
          <cell r="Z688">
            <v>43.95</v>
          </cell>
          <cell r="AA688" t="str">
            <v/>
          </cell>
        </row>
        <row r="689">
          <cell r="L689">
            <v>73.62</v>
          </cell>
          <cell r="O689">
            <v>76.67</v>
          </cell>
          <cell r="R689">
            <v>24.29</v>
          </cell>
          <cell r="U689">
            <v>73.62</v>
          </cell>
          <cell r="W689">
            <v>67</v>
          </cell>
          <cell r="X689">
            <v>69.069999999999993</v>
          </cell>
          <cell r="Y689">
            <v>23.33</v>
          </cell>
          <cell r="Z689">
            <v>43.95</v>
          </cell>
          <cell r="AA689" t="str">
            <v/>
          </cell>
        </row>
        <row r="690">
          <cell r="L690">
            <v>73.62</v>
          </cell>
          <cell r="O690">
            <v>76.67</v>
          </cell>
          <cell r="R690">
            <v>24.29</v>
          </cell>
          <cell r="U690">
            <v>73.62</v>
          </cell>
          <cell r="W690">
            <v>67</v>
          </cell>
          <cell r="X690">
            <v>69.069999999999993</v>
          </cell>
          <cell r="Y690">
            <v>23.33</v>
          </cell>
          <cell r="Z690">
            <v>43.95</v>
          </cell>
          <cell r="AA690" t="str">
            <v/>
          </cell>
        </row>
        <row r="691">
          <cell r="L691">
            <v>73.62</v>
          </cell>
          <cell r="O691">
            <v>76.67</v>
          </cell>
          <cell r="R691">
            <v>24.29</v>
          </cell>
          <cell r="U691">
            <v>73.62</v>
          </cell>
          <cell r="W691">
            <v>67</v>
          </cell>
          <cell r="X691">
            <v>69.069999999999993</v>
          </cell>
          <cell r="Y691">
            <v>23.33</v>
          </cell>
          <cell r="Z691">
            <v>43.95</v>
          </cell>
          <cell r="AA691" t="str">
            <v/>
          </cell>
        </row>
        <row r="692">
          <cell r="L692">
            <v>73.62</v>
          </cell>
          <cell r="O692">
            <v>76.67</v>
          </cell>
          <cell r="R692">
            <v>24.29</v>
          </cell>
          <cell r="U692">
            <v>73.62</v>
          </cell>
          <cell r="W692">
            <v>67</v>
          </cell>
          <cell r="X692">
            <v>69.069999999999993</v>
          </cell>
          <cell r="Y692">
            <v>23.33</v>
          </cell>
          <cell r="Z692">
            <v>43.95</v>
          </cell>
          <cell r="AA692" t="str">
            <v/>
          </cell>
        </row>
        <row r="693">
          <cell r="L693">
            <v>73.62</v>
          </cell>
          <cell r="O693">
            <v>76.67</v>
          </cell>
          <cell r="R693">
            <v>24.29</v>
          </cell>
          <cell r="U693">
            <v>73.62</v>
          </cell>
          <cell r="W693">
            <v>67</v>
          </cell>
          <cell r="X693">
            <v>69.069999999999993</v>
          </cell>
          <cell r="Y693">
            <v>23.33</v>
          </cell>
          <cell r="Z693">
            <v>43.95</v>
          </cell>
          <cell r="AA693" t="str">
            <v/>
          </cell>
        </row>
        <row r="694">
          <cell r="L694">
            <v>73.62</v>
          </cell>
          <cell r="O694">
            <v>76.67</v>
          </cell>
          <cell r="R694">
            <v>24.29</v>
          </cell>
          <cell r="U694">
            <v>73.62</v>
          </cell>
          <cell r="W694">
            <v>67</v>
          </cell>
          <cell r="X694">
            <v>69.069999999999993</v>
          </cell>
          <cell r="Y694">
            <v>23.33</v>
          </cell>
          <cell r="Z694">
            <v>43.95</v>
          </cell>
          <cell r="AA694" t="str">
            <v/>
          </cell>
        </row>
        <row r="695">
          <cell r="L695">
            <v>73.62</v>
          </cell>
          <cell r="O695">
            <v>76.67</v>
          </cell>
          <cell r="R695">
            <v>24.29</v>
          </cell>
          <cell r="U695">
            <v>73.62</v>
          </cell>
          <cell r="W695">
            <v>67</v>
          </cell>
          <cell r="X695">
            <v>69.069999999999993</v>
          </cell>
          <cell r="Y695">
            <v>23.33</v>
          </cell>
          <cell r="Z695">
            <v>43.95</v>
          </cell>
          <cell r="AA695" t="str">
            <v/>
          </cell>
        </row>
        <row r="696">
          <cell r="L696">
            <v>73.62</v>
          </cell>
          <cell r="O696">
            <v>76.67</v>
          </cell>
          <cell r="R696">
            <v>24.29</v>
          </cell>
          <cell r="U696">
            <v>73.62</v>
          </cell>
          <cell r="W696">
            <v>67</v>
          </cell>
          <cell r="X696">
            <v>69.069999999999993</v>
          </cell>
          <cell r="Y696">
            <v>23.33</v>
          </cell>
          <cell r="Z696">
            <v>43.95</v>
          </cell>
          <cell r="AA696" t="str">
            <v/>
          </cell>
        </row>
        <row r="697">
          <cell r="L697">
            <v>73.62</v>
          </cell>
          <cell r="O697">
            <v>76.67</v>
          </cell>
          <cell r="R697">
            <v>24.29</v>
          </cell>
          <cell r="U697">
            <v>73.62</v>
          </cell>
          <cell r="W697">
            <v>67</v>
          </cell>
          <cell r="X697">
            <v>69.069999999999993</v>
          </cell>
          <cell r="Y697">
            <v>23.33</v>
          </cell>
          <cell r="Z697">
            <v>43.95</v>
          </cell>
          <cell r="AA697" t="str">
            <v/>
          </cell>
        </row>
        <row r="698">
          <cell r="L698">
            <v>73.62</v>
          </cell>
          <cell r="O698">
            <v>76.67</v>
          </cell>
          <cell r="R698">
            <v>24.29</v>
          </cell>
          <cell r="U698">
            <v>73.62</v>
          </cell>
          <cell r="W698">
            <v>67</v>
          </cell>
          <cell r="X698">
            <v>69.069999999999993</v>
          </cell>
          <cell r="Y698">
            <v>23.33</v>
          </cell>
          <cell r="Z698">
            <v>43.95</v>
          </cell>
          <cell r="AA698" t="str">
            <v/>
          </cell>
        </row>
        <row r="699">
          <cell r="L699">
            <v>73.62</v>
          </cell>
          <cell r="O699">
            <v>76.67</v>
          </cell>
          <cell r="R699">
            <v>24.29</v>
          </cell>
          <cell r="U699">
            <v>73.62</v>
          </cell>
          <cell r="W699">
            <v>67</v>
          </cell>
          <cell r="X699">
            <v>69.069999999999993</v>
          </cell>
          <cell r="Y699">
            <v>23.33</v>
          </cell>
          <cell r="Z699">
            <v>43.95</v>
          </cell>
          <cell r="AA699" t="str">
            <v/>
          </cell>
        </row>
        <row r="700">
          <cell r="L700">
            <v>73.62</v>
          </cell>
          <cell r="O700">
            <v>76.67</v>
          </cell>
          <cell r="R700">
            <v>24.29</v>
          </cell>
          <cell r="U700">
            <v>73.62</v>
          </cell>
          <cell r="W700">
            <v>67</v>
          </cell>
          <cell r="X700">
            <v>69.069999999999993</v>
          </cell>
          <cell r="Y700">
            <v>23.33</v>
          </cell>
          <cell r="Z700">
            <v>43.95</v>
          </cell>
          <cell r="AA700" t="str">
            <v/>
          </cell>
        </row>
        <row r="701">
          <cell r="L701">
            <v>73.62</v>
          </cell>
          <cell r="O701">
            <v>76.67</v>
          </cell>
          <cell r="R701">
            <v>24.29</v>
          </cell>
          <cell r="U701">
            <v>73.62</v>
          </cell>
          <cell r="W701">
            <v>67</v>
          </cell>
          <cell r="X701">
            <v>69.069999999999993</v>
          </cell>
          <cell r="Y701">
            <v>23.33</v>
          </cell>
          <cell r="Z701">
            <v>43.95</v>
          </cell>
          <cell r="AA701" t="str">
            <v/>
          </cell>
        </row>
        <row r="702">
          <cell r="L702">
            <v>73.62</v>
          </cell>
          <cell r="O702">
            <v>76.67</v>
          </cell>
          <cell r="R702">
            <v>24.29</v>
          </cell>
          <cell r="U702">
            <v>73.62</v>
          </cell>
          <cell r="W702">
            <v>67</v>
          </cell>
          <cell r="X702">
            <v>69.069999999999993</v>
          </cell>
          <cell r="Y702">
            <v>23.33</v>
          </cell>
          <cell r="Z702">
            <v>43.95</v>
          </cell>
          <cell r="AA702" t="str">
            <v/>
          </cell>
        </row>
        <row r="703">
          <cell r="L703">
            <v>73.62</v>
          </cell>
          <cell r="O703">
            <v>76.67</v>
          </cell>
          <cell r="R703">
            <v>24.29</v>
          </cell>
          <cell r="U703">
            <v>73.62</v>
          </cell>
          <cell r="W703">
            <v>67</v>
          </cell>
          <cell r="X703">
            <v>69.069999999999993</v>
          </cell>
          <cell r="Y703">
            <v>23.33</v>
          </cell>
          <cell r="Z703">
            <v>43.95</v>
          </cell>
          <cell r="AA703" t="str">
            <v/>
          </cell>
        </row>
        <row r="704">
          <cell r="L704">
            <v>73.62</v>
          </cell>
          <cell r="O704">
            <v>76.67</v>
          </cell>
          <cell r="R704">
            <v>24.29</v>
          </cell>
          <cell r="U704">
            <v>73.62</v>
          </cell>
          <cell r="W704">
            <v>67</v>
          </cell>
          <cell r="X704">
            <v>69.069999999999993</v>
          </cell>
          <cell r="Y704">
            <v>23.33</v>
          </cell>
          <cell r="Z704">
            <v>43.95</v>
          </cell>
          <cell r="AA704" t="str">
            <v/>
          </cell>
        </row>
        <row r="705">
          <cell r="L705">
            <v>73.62</v>
          </cell>
          <cell r="O705">
            <v>76.67</v>
          </cell>
          <cell r="R705">
            <v>24.29</v>
          </cell>
          <cell r="U705">
            <v>73.62</v>
          </cell>
          <cell r="W705">
            <v>67</v>
          </cell>
          <cell r="X705">
            <v>69.069999999999993</v>
          </cell>
          <cell r="Y705">
            <v>23.33</v>
          </cell>
          <cell r="Z705">
            <v>43.95</v>
          </cell>
          <cell r="AA705" t="str">
            <v/>
          </cell>
        </row>
        <row r="706">
          <cell r="M706">
            <v>75.36</v>
          </cell>
          <cell r="P706">
            <v>77.430000000000007</v>
          </cell>
          <cell r="S706">
            <v>24.29</v>
          </cell>
          <cell r="V706">
            <v>75.36</v>
          </cell>
          <cell r="W706">
            <v>67</v>
          </cell>
          <cell r="X706">
            <v>69.069999999999993</v>
          </cell>
          <cell r="Y706">
            <v>23.33</v>
          </cell>
          <cell r="Z706">
            <v>43.95</v>
          </cell>
          <cell r="AA706" t="str">
            <v/>
          </cell>
        </row>
        <row r="707">
          <cell r="M707">
            <v>75.36</v>
          </cell>
          <cell r="P707">
            <v>77.430000000000007</v>
          </cell>
          <cell r="S707">
            <v>24.29</v>
          </cell>
          <cell r="V707">
            <v>75.36</v>
          </cell>
          <cell r="W707">
            <v>67</v>
          </cell>
          <cell r="X707">
            <v>69.069999999999993</v>
          </cell>
          <cell r="Y707">
            <v>23.33</v>
          </cell>
          <cell r="Z707">
            <v>43.95</v>
          </cell>
          <cell r="AA707" t="str">
            <v/>
          </cell>
        </row>
        <row r="708">
          <cell r="M708">
            <v>75.36</v>
          </cell>
          <cell r="P708">
            <v>77.430000000000007</v>
          </cell>
          <cell r="S708">
            <v>24.29</v>
          </cell>
          <cell r="V708">
            <v>75.36</v>
          </cell>
          <cell r="W708">
            <v>67</v>
          </cell>
          <cell r="X708">
            <v>69.069999999999993</v>
          </cell>
          <cell r="Y708">
            <v>23.33</v>
          </cell>
          <cell r="Z708">
            <v>43.95</v>
          </cell>
          <cell r="AA708" t="str">
            <v/>
          </cell>
        </row>
        <row r="709">
          <cell r="M709">
            <v>75.36</v>
          </cell>
          <cell r="P709">
            <v>77.430000000000007</v>
          </cell>
          <cell r="S709">
            <v>24.29</v>
          </cell>
          <cell r="V709">
            <v>75.36</v>
          </cell>
          <cell r="W709">
            <v>67</v>
          </cell>
          <cell r="X709">
            <v>69.069999999999993</v>
          </cell>
          <cell r="Y709">
            <v>23.33</v>
          </cell>
          <cell r="Z709">
            <v>43.95</v>
          </cell>
          <cell r="AA709" t="str">
            <v/>
          </cell>
        </row>
        <row r="710">
          <cell r="M710">
            <v>75.36</v>
          </cell>
          <cell r="P710">
            <v>77.430000000000007</v>
          </cell>
          <cell r="S710">
            <v>24.29</v>
          </cell>
          <cell r="V710">
            <v>75.36</v>
          </cell>
          <cell r="W710">
            <v>67</v>
          </cell>
          <cell r="X710">
            <v>69.069999999999993</v>
          </cell>
          <cell r="Y710">
            <v>23.33</v>
          </cell>
          <cell r="Z710">
            <v>43.95</v>
          </cell>
          <cell r="AA710" t="str">
            <v/>
          </cell>
        </row>
        <row r="711">
          <cell r="M711">
            <v>75.36</v>
          </cell>
          <cell r="P711">
            <v>77.430000000000007</v>
          </cell>
          <cell r="S711">
            <v>24.29</v>
          </cell>
          <cell r="V711">
            <v>75.36</v>
          </cell>
          <cell r="W711">
            <v>67</v>
          </cell>
          <cell r="X711">
            <v>69.069999999999993</v>
          </cell>
          <cell r="Y711">
            <v>23.33</v>
          </cell>
          <cell r="Z711">
            <v>43.95</v>
          </cell>
          <cell r="AA711" t="str">
            <v/>
          </cell>
        </row>
        <row r="712">
          <cell r="M712">
            <v>75.36</v>
          </cell>
          <cell r="P712">
            <v>77.430000000000007</v>
          </cell>
          <cell r="S712">
            <v>24.29</v>
          </cell>
          <cell r="V712">
            <v>75.36</v>
          </cell>
          <cell r="W712">
            <v>67</v>
          </cell>
          <cell r="X712">
            <v>69.069999999999993</v>
          </cell>
          <cell r="Y712">
            <v>23.33</v>
          </cell>
          <cell r="Z712">
            <v>43.95</v>
          </cell>
          <cell r="AA712" t="str">
            <v/>
          </cell>
        </row>
        <row r="713">
          <cell r="M713">
            <v>75.36</v>
          </cell>
          <cell r="P713">
            <v>77.430000000000007</v>
          </cell>
          <cell r="S713">
            <v>24.29</v>
          </cell>
          <cell r="V713">
            <v>75.36</v>
          </cell>
          <cell r="W713">
            <v>67</v>
          </cell>
          <cell r="X713">
            <v>69.069999999999993</v>
          </cell>
          <cell r="Y713">
            <v>23.33</v>
          </cell>
          <cell r="Z713">
            <v>43.95</v>
          </cell>
          <cell r="AA713" t="str">
            <v/>
          </cell>
        </row>
        <row r="714">
          <cell r="M714">
            <v>75.36</v>
          </cell>
          <cell r="P714">
            <v>77.430000000000007</v>
          </cell>
          <cell r="S714">
            <v>24.29</v>
          </cell>
          <cell r="V714">
            <v>75.36</v>
          </cell>
          <cell r="W714">
            <v>67</v>
          </cell>
          <cell r="X714">
            <v>69.069999999999993</v>
          </cell>
          <cell r="Y714">
            <v>23.33</v>
          </cell>
          <cell r="Z714">
            <v>43.95</v>
          </cell>
          <cell r="AA714" t="str">
            <v/>
          </cell>
        </row>
        <row r="715">
          <cell r="M715">
            <v>75.36</v>
          </cell>
          <cell r="P715">
            <v>77.430000000000007</v>
          </cell>
          <cell r="S715">
            <v>24.29</v>
          </cell>
          <cell r="V715">
            <v>75.36</v>
          </cell>
          <cell r="W715">
            <v>67</v>
          </cell>
          <cell r="X715">
            <v>69.069999999999993</v>
          </cell>
          <cell r="Y715">
            <v>23.33</v>
          </cell>
          <cell r="Z715">
            <v>43.95</v>
          </cell>
          <cell r="AA715" t="str">
            <v/>
          </cell>
        </row>
        <row r="716">
          <cell r="M716">
            <v>75.36</v>
          </cell>
          <cell r="P716">
            <v>77.430000000000007</v>
          </cell>
          <cell r="S716">
            <v>24.29</v>
          </cell>
          <cell r="V716">
            <v>75.36</v>
          </cell>
          <cell r="W716">
            <v>67</v>
          </cell>
          <cell r="X716">
            <v>69.069999999999993</v>
          </cell>
          <cell r="Y716">
            <v>23.33</v>
          </cell>
          <cell r="Z716">
            <v>43.95</v>
          </cell>
          <cell r="AA716" t="str">
            <v/>
          </cell>
        </row>
        <row r="717">
          <cell r="M717">
            <v>75.36</v>
          </cell>
          <cell r="P717">
            <v>77.430000000000007</v>
          </cell>
          <cell r="S717">
            <v>24.29</v>
          </cell>
          <cell r="V717">
            <v>75.36</v>
          </cell>
          <cell r="W717">
            <v>67</v>
          </cell>
          <cell r="X717">
            <v>69.069999999999993</v>
          </cell>
          <cell r="Y717">
            <v>23.33</v>
          </cell>
          <cell r="Z717">
            <v>43.95</v>
          </cell>
          <cell r="AA717" t="str">
            <v/>
          </cell>
        </row>
        <row r="718">
          <cell r="M718">
            <v>75.36</v>
          </cell>
          <cell r="P718">
            <v>77.430000000000007</v>
          </cell>
          <cell r="S718">
            <v>24.29</v>
          </cell>
          <cell r="V718">
            <v>75.36</v>
          </cell>
          <cell r="W718">
            <v>67</v>
          </cell>
          <cell r="X718">
            <v>69.069999999999993</v>
          </cell>
          <cell r="Y718">
            <v>23.33</v>
          </cell>
          <cell r="Z718">
            <v>43.95</v>
          </cell>
          <cell r="AA718" t="str">
            <v/>
          </cell>
        </row>
        <row r="719">
          <cell r="M719">
            <v>75.36</v>
          </cell>
          <cell r="P719">
            <v>77.430000000000007</v>
          </cell>
          <cell r="S719">
            <v>24.29</v>
          </cell>
          <cell r="V719">
            <v>75.36</v>
          </cell>
          <cell r="W719">
            <v>67</v>
          </cell>
          <cell r="X719">
            <v>69.069999999999993</v>
          </cell>
          <cell r="Y719">
            <v>23.33</v>
          </cell>
          <cell r="Z719">
            <v>43.95</v>
          </cell>
          <cell r="AA719" t="str">
            <v/>
          </cell>
        </row>
        <row r="720">
          <cell r="M720">
            <v>75.36</v>
          </cell>
          <cell r="P720">
            <v>77.430000000000007</v>
          </cell>
          <cell r="S720">
            <v>24.29</v>
          </cell>
          <cell r="V720">
            <v>75.36</v>
          </cell>
          <cell r="W720">
            <v>67</v>
          </cell>
          <cell r="X720">
            <v>69.069999999999993</v>
          </cell>
          <cell r="Y720">
            <v>23.33</v>
          </cell>
          <cell r="Z720">
            <v>43.95</v>
          </cell>
          <cell r="AA720" t="str">
            <v/>
          </cell>
        </row>
        <row r="721">
          <cell r="M721">
            <v>75.36</v>
          </cell>
          <cell r="P721">
            <v>77.430000000000007</v>
          </cell>
          <cell r="S721">
            <v>24.29</v>
          </cell>
          <cell r="V721">
            <v>75.36</v>
          </cell>
          <cell r="W721">
            <v>67</v>
          </cell>
          <cell r="X721">
            <v>69.069999999999993</v>
          </cell>
          <cell r="Y721">
            <v>23.33</v>
          </cell>
          <cell r="Z721">
            <v>43.95</v>
          </cell>
          <cell r="AA721" t="str">
            <v/>
          </cell>
        </row>
        <row r="722">
          <cell r="M722">
            <v>75.36</v>
          </cell>
          <cell r="P722">
            <v>77.430000000000007</v>
          </cell>
          <cell r="S722">
            <v>24.29</v>
          </cell>
          <cell r="V722">
            <v>75.36</v>
          </cell>
          <cell r="W722">
            <v>67</v>
          </cell>
          <cell r="X722">
            <v>69.069999999999993</v>
          </cell>
          <cell r="Y722">
            <v>23.33</v>
          </cell>
          <cell r="Z722">
            <v>43.95</v>
          </cell>
          <cell r="AA722" t="str">
            <v/>
          </cell>
        </row>
        <row r="723">
          <cell r="M723">
            <v>75.36</v>
          </cell>
          <cell r="P723">
            <v>77.430000000000007</v>
          </cell>
          <cell r="S723">
            <v>24.29</v>
          </cell>
          <cell r="V723">
            <v>75.36</v>
          </cell>
          <cell r="W723">
            <v>67</v>
          </cell>
          <cell r="X723">
            <v>69.069999999999993</v>
          </cell>
          <cell r="Y723">
            <v>23.33</v>
          </cell>
          <cell r="Z723">
            <v>43.95</v>
          </cell>
          <cell r="AA723" t="str">
            <v/>
          </cell>
        </row>
        <row r="724">
          <cell r="W724">
            <v>67</v>
          </cell>
          <cell r="X724">
            <v>69.069999999999993</v>
          </cell>
          <cell r="Y724">
            <v>23.33</v>
          </cell>
          <cell r="Z724">
            <v>43.95</v>
          </cell>
          <cell r="AA724" t="str">
            <v/>
          </cell>
        </row>
        <row r="725">
          <cell r="W725">
            <v>67</v>
          </cell>
          <cell r="X725">
            <v>69.069999999999993</v>
          </cell>
          <cell r="Y725">
            <v>23.33</v>
          </cell>
          <cell r="Z725">
            <v>43.95</v>
          </cell>
          <cell r="AA725" t="str">
            <v/>
          </cell>
        </row>
        <row r="726">
          <cell r="W726">
            <v>67</v>
          </cell>
          <cell r="X726">
            <v>69.069999999999993</v>
          </cell>
          <cell r="Y726">
            <v>23.33</v>
          </cell>
          <cell r="Z726">
            <v>43.95</v>
          </cell>
          <cell r="AA726" t="str">
            <v/>
          </cell>
        </row>
        <row r="727">
          <cell r="W727">
            <v>67</v>
          </cell>
          <cell r="X727">
            <v>69.069999999999993</v>
          </cell>
          <cell r="Y727">
            <v>23.33</v>
          </cell>
          <cell r="Z727">
            <v>43.95</v>
          </cell>
          <cell r="AA727" t="str">
            <v/>
          </cell>
        </row>
        <row r="728">
          <cell r="W728">
            <v>67</v>
          </cell>
          <cell r="X728">
            <v>69.069999999999993</v>
          </cell>
          <cell r="Y728">
            <v>23.33</v>
          </cell>
          <cell r="Z728">
            <v>43.95</v>
          </cell>
          <cell r="AA728" t="str">
            <v/>
          </cell>
        </row>
        <row r="729">
          <cell r="W729">
            <v>67</v>
          </cell>
          <cell r="X729">
            <v>69.069999999999993</v>
          </cell>
          <cell r="Y729">
            <v>23.33</v>
          </cell>
          <cell r="Z729">
            <v>43.95</v>
          </cell>
          <cell r="AA729" t="str">
            <v/>
          </cell>
        </row>
        <row r="730">
          <cell r="W730">
            <v>67</v>
          </cell>
          <cell r="X730">
            <v>69.069999999999993</v>
          </cell>
          <cell r="Y730">
            <v>23.33</v>
          </cell>
          <cell r="Z730">
            <v>43.95</v>
          </cell>
          <cell r="AA730" t="str">
            <v/>
          </cell>
        </row>
        <row r="731">
          <cell r="W731">
            <v>67</v>
          </cell>
          <cell r="X731">
            <v>69.069999999999993</v>
          </cell>
          <cell r="Y731">
            <v>23.33</v>
          </cell>
          <cell r="Z731">
            <v>43.95</v>
          </cell>
          <cell r="AA731" t="str">
            <v/>
          </cell>
        </row>
        <row r="732">
          <cell r="W732">
            <v>67</v>
          </cell>
          <cell r="X732">
            <v>69.069999999999993</v>
          </cell>
          <cell r="Y732">
            <v>23.33</v>
          </cell>
          <cell r="Z732">
            <v>43.95</v>
          </cell>
          <cell r="AA732" t="str">
            <v/>
          </cell>
        </row>
        <row r="733">
          <cell r="W733">
            <v>67</v>
          </cell>
          <cell r="X733">
            <v>69.069999999999993</v>
          </cell>
          <cell r="Y733">
            <v>23.33</v>
          </cell>
          <cell r="Z733">
            <v>43.95</v>
          </cell>
          <cell r="AA733" t="str">
            <v/>
          </cell>
        </row>
        <row r="734">
          <cell r="W734">
            <v>67</v>
          </cell>
          <cell r="X734">
            <v>69.069999999999993</v>
          </cell>
          <cell r="Y734">
            <v>23.33</v>
          </cell>
          <cell r="Z734">
            <v>43.95</v>
          </cell>
          <cell r="AA734" t="str">
            <v/>
          </cell>
        </row>
        <row r="735">
          <cell r="W735">
            <v>67</v>
          </cell>
          <cell r="X735">
            <v>69.069999999999993</v>
          </cell>
          <cell r="Y735">
            <v>23.33</v>
          </cell>
          <cell r="Z735">
            <v>43.95</v>
          </cell>
          <cell r="AA735" t="str">
            <v/>
          </cell>
        </row>
        <row r="736">
          <cell r="W736">
            <v>67</v>
          </cell>
          <cell r="X736">
            <v>69.069999999999993</v>
          </cell>
          <cell r="Y736">
            <v>23.33</v>
          </cell>
          <cell r="Z736">
            <v>43.95</v>
          </cell>
          <cell r="AA736" t="str">
            <v/>
          </cell>
        </row>
        <row r="737">
          <cell r="W737">
            <v>67</v>
          </cell>
          <cell r="X737">
            <v>69.069999999999993</v>
          </cell>
          <cell r="Y737">
            <v>23.33</v>
          </cell>
          <cell r="Z737">
            <v>43.95</v>
          </cell>
          <cell r="AA737" t="str">
            <v/>
          </cell>
        </row>
        <row r="738">
          <cell r="W738">
            <v>67</v>
          </cell>
          <cell r="X738">
            <v>69.069999999999993</v>
          </cell>
          <cell r="Y738">
            <v>23.33</v>
          </cell>
          <cell r="Z738">
            <v>43.95</v>
          </cell>
          <cell r="AA738" t="str">
            <v/>
          </cell>
        </row>
        <row r="739">
          <cell r="W739">
            <v>67</v>
          </cell>
          <cell r="X739">
            <v>69.069999999999993</v>
          </cell>
          <cell r="Y739">
            <v>23.33</v>
          </cell>
          <cell r="Z739">
            <v>43.95</v>
          </cell>
          <cell r="AA739" t="str">
            <v/>
          </cell>
        </row>
        <row r="740">
          <cell r="W740">
            <v>67</v>
          </cell>
          <cell r="X740">
            <v>69.069999999999993</v>
          </cell>
          <cell r="Y740">
            <v>23.33</v>
          </cell>
          <cell r="Z740">
            <v>43.95</v>
          </cell>
          <cell r="AA740" t="str">
            <v/>
          </cell>
        </row>
        <row r="741">
          <cell r="W741">
            <v>67</v>
          </cell>
          <cell r="X741">
            <v>69.069999999999993</v>
          </cell>
          <cell r="Y741">
            <v>23.33</v>
          </cell>
          <cell r="Z741">
            <v>43.95</v>
          </cell>
          <cell r="AA741" t="str">
            <v/>
          </cell>
        </row>
        <row r="742">
          <cell r="W742">
            <v>67</v>
          </cell>
          <cell r="X742">
            <v>69.069999999999993</v>
          </cell>
          <cell r="Y742">
            <v>23.33</v>
          </cell>
          <cell r="Z742">
            <v>43.95</v>
          </cell>
          <cell r="AA742" t="str">
            <v/>
          </cell>
        </row>
        <row r="743">
          <cell r="W743">
            <v>67</v>
          </cell>
          <cell r="X743">
            <v>69.069999999999993</v>
          </cell>
          <cell r="Y743">
            <v>23.33</v>
          </cell>
          <cell r="Z743">
            <v>43.95</v>
          </cell>
          <cell r="AA743" t="str">
            <v/>
          </cell>
        </row>
        <row r="744">
          <cell r="W744">
            <v>67</v>
          </cell>
          <cell r="X744">
            <v>69.069999999999993</v>
          </cell>
          <cell r="Y744">
            <v>23.33</v>
          </cell>
          <cell r="Z744">
            <v>43.95</v>
          </cell>
          <cell r="AA744" t="str">
            <v/>
          </cell>
        </row>
        <row r="745">
          <cell r="W745">
            <v>67</v>
          </cell>
          <cell r="X745">
            <v>69.069999999999993</v>
          </cell>
          <cell r="Y745">
            <v>23.33</v>
          </cell>
          <cell r="Z745">
            <v>43.95</v>
          </cell>
          <cell r="AA745" t="str">
            <v/>
          </cell>
        </row>
        <row r="746">
          <cell r="W746">
            <v>67</v>
          </cell>
          <cell r="X746">
            <v>69.069999999999993</v>
          </cell>
          <cell r="Y746">
            <v>23.33</v>
          </cell>
          <cell r="Z746">
            <v>43.95</v>
          </cell>
          <cell r="AA746" t="str">
            <v/>
          </cell>
        </row>
        <row r="747">
          <cell r="W747">
            <v>67</v>
          </cell>
          <cell r="X747">
            <v>69.069999999999993</v>
          </cell>
          <cell r="Y747">
            <v>23.33</v>
          </cell>
          <cell r="Z747">
            <v>43.95</v>
          </cell>
          <cell r="AA747" t="str">
            <v/>
          </cell>
        </row>
      </sheetData>
      <sheetData sheetId="6" refreshError="1">
        <row r="3">
          <cell r="I3">
            <v>37257</v>
          </cell>
          <cell r="J3">
            <v>336</v>
          </cell>
          <cell r="K3">
            <v>336</v>
          </cell>
          <cell r="L3">
            <v>134.76</v>
          </cell>
          <cell r="M3">
            <v>134.76</v>
          </cell>
          <cell r="N3">
            <v>297.05</v>
          </cell>
          <cell r="O3">
            <v>41.74</v>
          </cell>
          <cell r="P3">
            <v>64.040000000000006</v>
          </cell>
          <cell r="Q3">
            <v>8.8800000000000008</v>
          </cell>
          <cell r="R3">
            <v>8.8800000000000008</v>
          </cell>
          <cell r="S3">
            <v>50.49</v>
          </cell>
          <cell r="T3">
            <v>562.15</v>
          </cell>
          <cell r="U3">
            <v>562.15</v>
          </cell>
          <cell r="V3">
            <v>319.41000000000003</v>
          </cell>
          <cell r="W3">
            <v>319.41000000000003</v>
          </cell>
          <cell r="X3">
            <v>515.16999999999996</v>
          </cell>
          <cell r="Y3">
            <v>4</v>
          </cell>
          <cell r="Z3">
            <v>4.1900000000000004</v>
          </cell>
          <cell r="AA3">
            <v>4</v>
          </cell>
          <cell r="AB3">
            <v>4.1900000000000004</v>
          </cell>
          <cell r="AC3">
            <v>4.04</v>
          </cell>
        </row>
        <row r="4">
          <cell r="I4">
            <v>37288</v>
          </cell>
          <cell r="J4">
            <v>134.76</v>
          </cell>
          <cell r="K4">
            <v>134.76</v>
          </cell>
          <cell r="L4">
            <v>5.42</v>
          </cell>
          <cell r="M4">
            <v>8.14</v>
          </cell>
          <cell r="N4">
            <v>43.86</v>
          </cell>
          <cell r="O4">
            <v>8.8800000000000008</v>
          </cell>
          <cell r="P4">
            <v>10.82</v>
          </cell>
          <cell r="Q4">
            <v>5.14</v>
          </cell>
          <cell r="R4">
            <v>6.97</v>
          </cell>
          <cell r="S4">
            <v>8.02</v>
          </cell>
          <cell r="T4">
            <v>319.41000000000003</v>
          </cell>
          <cell r="U4">
            <v>319.41000000000003</v>
          </cell>
          <cell r="V4">
            <v>319.41000000000003</v>
          </cell>
          <cell r="W4">
            <v>319.41000000000003</v>
          </cell>
          <cell r="X4">
            <v>319.41000000000003</v>
          </cell>
          <cell r="Y4">
            <v>4.1900000000000004</v>
          </cell>
          <cell r="Z4">
            <v>5.17</v>
          </cell>
          <cell r="AA4">
            <v>4</v>
          </cell>
          <cell r="AB4">
            <v>4.49</v>
          </cell>
          <cell r="AC4">
            <v>4.45</v>
          </cell>
        </row>
        <row r="5">
          <cell r="I5">
            <v>37316</v>
          </cell>
          <cell r="J5">
            <v>8.14</v>
          </cell>
          <cell r="K5">
            <v>13.1</v>
          </cell>
          <cell r="L5">
            <v>4.66</v>
          </cell>
          <cell r="M5">
            <v>11.64</v>
          </cell>
          <cell r="N5">
            <v>9.77</v>
          </cell>
          <cell r="O5">
            <v>6.97</v>
          </cell>
          <cell r="P5">
            <v>12.32</v>
          </cell>
          <cell r="Q5">
            <v>4.12</v>
          </cell>
          <cell r="R5">
            <v>11.64</v>
          </cell>
          <cell r="S5">
            <v>9.11</v>
          </cell>
          <cell r="T5">
            <v>4.49</v>
          </cell>
          <cell r="U5">
            <v>7.32</v>
          </cell>
          <cell r="V5">
            <v>4</v>
          </cell>
          <cell r="W5">
            <v>6.17</v>
          </cell>
          <cell r="X5">
            <v>5.79</v>
          </cell>
          <cell r="Y5">
            <v>4.49</v>
          </cell>
          <cell r="Z5">
            <v>7.32</v>
          </cell>
          <cell r="AA5">
            <v>4</v>
          </cell>
          <cell r="AB5">
            <v>6.17</v>
          </cell>
          <cell r="AC5">
            <v>5.79</v>
          </cell>
        </row>
        <row r="6">
          <cell r="I6">
            <v>37347</v>
          </cell>
          <cell r="J6">
            <v>11.64</v>
          </cell>
          <cell r="K6">
            <v>20.57</v>
          </cell>
          <cell r="L6">
            <v>10.87</v>
          </cell>
          <cell r="M6">
            <v>20.57</v>
          </cell>
          <cell r="N6">
            <v>14.58</v>
          </cell>
          <cell r="O6">
            <v>11.64</v>
          </cell>
          <cell r="P6">
            <v>20.420000000000002</v>
          </cell>
          <cell r="Q6">
            <v>11.09</v>
          </cell>
          <cell r="R6">
            <v>20.420000000000002</v>
          </cell>
          <cell r="S6">
            <v>15</v>
          </cell>
          <cell r="T6">
            <v>6.17</v>
          </cell>
          <cell r="U6">
            <v>8.75</v>
          </cell>
          <cell r="V6">
            <v>4</v>
          </cell>
          <cell r="W6">
            <v>4</v>
          </cell>
          <cell r="X6">
            <v>6.97</v>
          </cell>
          <cell r="Y6">
            <v>6.17</v>
          </cell>
          <cell r="Z6">
            <v>20.57</v>
          </cell>
          <cell r="AA6">
            <v>5.72</v>
          </cell>
          <cell r="AB6">
            <v>20.57</v>
          </cell>
          <cell r="AC6">
            <v>9.1199999999999992</v>
          </cell>
        </row>
        <row r="7">
          <cell r="I7">
            <v>37377</v>
          </cell>
          <cell r="J7">
            <v>20.57</v>
          </cell>
          <cell r="K7">
            <v>27.19</v>
          </cell>
          <cell r="L7">
            <v>14.51</v>
          </cell>
          <cell r="M7">
            <v>14.51</v>
          </cell>
          <cell r="N7">
            <v>19.53</v>
          </cell>
          <cell r="O7">
            <v>20.420000000000002</v>
          </cell>
          <cell r="P7">
            <v>27.19</v>
          </cell>
          <cell r="Q7">
            <v>11.67</v>
          </cell>
          <cell r="R7">
            <v>11.67</v>
          </cell>
          <cell r="S7">
            <v>20.23</v>
          </cell>
          <cell r="T7">
            <v>4</v>
          </cell>
          <cell r="U7">
            <v>4.38</v>
          </cell>
          <cell r="V7">
            <v>4</v>
          </cell>
          <cell r="W7">
            <v>4</v>
          </cell>
          <cell r="X7">
            <v>4.12</v>
          </cell>
          <cell r="Y7">
            <v>20.57</v>
          </cell>
          <cell r="Z7">
            <v>27.19</v>
          </cell>
          <cell r="AA7">
            <v>4</v>
          </cell>
          <cell r="AB7">
            <v>4</v>
          </cell>
          <cell r="AC7">
            <v>10.4</v>
          </cell>
        </row>
        <row r="8">
          <cell r="I8">
            <v>37408</v>
          </cell>
          <cell r="J8">
            <v>9.4</v>
          </cell>
          <cell r="K8">
            <v>15.75</v>
          </cell>
          <cell r="L8">
            <v>9.4</v>
          </cell>
          <cell r="M8">
            <v>15.75</v>
          </cell>
          <cell r="N8">
            <v>13.35</v>
          </cell>
          <cell r="O8">
            <v>4</v>
          </cell>
          <cell r="P8">
            <v>15.06</v>
          </cell>
          <cell r="Q8">
            <v>4</v>
          </cell>
          <cell r="R8">
            <v>15.06</v>
          </cell>
          <cell r="S8">
            <v>11.7</v>
          </cell>
          <cell r="T8">
            <v>5.57</v>
          </cell>
          <cell r="U8">
            <v>7.73</v>
          </cell>
          <cell r="V8">
            <v>5.57</v>
          </cell>
          <cell r="W8">
            <v>7.61</v>
          </cell>
          <cell r="X8">
            <v>7.18</v>
          </cell>
          <cell r="Y8">
            <v>5.57</v>
          </cell>
          <cell r="Z8">
            <v>7.73</v>
          </cell>
          <cell r="AA8">
            <v>5.57</v>
          </cell>
          <cell r="AB8">
            <v>7.61</v>
          </cell>
          <cell r="AC8">
            <v>6.36</v>
          </cell>
        </row>
        <row r="9">
          <cell r="I9">
            <v>37438</v>
          </cell>
          <cell r="J9">
            <v>16.329999999999998</v>
          </cell>
          <cell r="K9">
            <v>18.04</v>
          </cell>
          <cell r="L9">
            <v>16.309999999999999</v>
          </cell>
          <cell r="M9">
            <v>16.309999999999999</v>
          </cell>
          <cell r="N9">
            <v>16.920000000000002</v>
          </cell>
          <cell r="O9">
            <v>16.149999999999999</v>
          </cell>
          <cell r="P9">
            <v>18.04</v>
          </cell>
          <cell r="Q9">
            <v>16.149999999999999</v>
          </cell>
          <cell r="R9">
            <v>16.309999999999999</v>
          </cell>
          <cell r="S9">
            <v>16.91</v>
          </cell>
          <cell r="T9">
            <v>15.89</v>
          </cell>
          <cell r="U9">
            <v>17.52</v>
          </cell>
          <cell r="V9">
            <v>15.59</v>
          </cell>
          <cell r="W9">
            <v>15.59</v>
          </cell>
          <cell r="X9">
            <v>16.47</v>
          </cell>
          <cell r="Y9">
            <v>15.89</v>
          </cell>
          <cell r="Z9">
            <v>17.52</v>
          </cell>
          <cell r="AA9">
            <v>15.59</v>
          </cell>
          <cell r="AB9">
            <v>15.59</v>
          </cell>
          <cell r="AC9">
            <v>13.2</v>
          </cell>
        </row>
        <row r="10">
          <cell r="I10">
            <v>37469</v>
          </cell>
          <cell r="J10">
            <v>14.83</v>
          </cell>
          <cell r="K10">
            <v>14.83</v>
          </cell>
          <cell r="L10">
            <v>9.51</v>
          </cell>
          <cell r="M10">
            <v>12.11</v>
          </cell>
          <cell r="N10">
            <v>11.48</v>
          </cell>
          <cell r="O10">
            <v>17.12</v>
          </cell>
          <cell r="P10">
            <v>17.12</v>
          </cell>
          <cell r="Q10">
            <v>9.4700000000000006</v>
          </cell>
          <cell r="R10">
            <v>12.11</v>
          </cell>
          <cell r="S10">
            <v>11.99</v>
          </cell>
          <cell r="T10">
            <v>15.44</v>
          </cell>
          <cell r="U10">
            <v>15.44</v>
          </cell>
          <cell r="V10">
            <v>11.72</v>
          </cell>
          <cell r="W10">
            <v>14.07</v>
          </cell>
          <cell r="X10">
            <v>13.13</v>
          </cell>
          <cell r="Y10">
            <v>14.83</v>
          </cell>
          <cell r="Z10">
            <v>14.83</v>
          </cell>
          <cell r="AA10">
            <v>9.51</v>
          </cell>
          <cell r="AB10">
            <v>12.11</v>
          </cell>
          <cell r="AC10">
            <v>11.41</v>
          </cell>
        </row>
        <row r="11">
          <cell r="I11">
            <v>37500</v>
          </cell>
          <cell r="J11">
            <v>7</v>
          </cell>
          <cell r="K11">
            <v>7</v>
          </cell>
          <cell r="L11">
            <v>4.99</v>
          </cell>
          <cell r="M11">
            <v>4.99</v>
          </cell>
          <cell r="N11">
            <v>5.91</v>
          </cell>
          <cell r="O11">
            <v>7</v>
          </cell>
          <cell r="P11">
            <v>7.55</v>
          </cell>
          <cell r="Q11">
            <v>4.83</v>
          </cell>
          <cell r="R11">
            <v>4.83</v>
          </cell>
          <cell r="S11">
            <v>6.04</v>
          </cell>
          <cell r="T11">
            <v>5.93</v>
          </cell>
          <cell r="U11">
            <v>5.93</v>
          </cell>
          <cell r="V11">
            <v>4.93</v>
          </cell>
          <cell r="W11">
            <v>4.93</v>
          </cell>
          <cell r="X11">
            <v>5.43</v>
          </cell>
          <cell r="Y11">
            <v>5.93</v>
          </cell>
          <cell r="Z11">
            <v>5.93</v>
          </cell>
          <cell r="AA11">
            <v>4.93</v>
          </cell>
          <cell r="AB11">
            <v>4.93</v>
          </cell>
          <cell r="AC11">
            <v>5.43</v>
          </cell>
        </row>
        <row r="12">
          <cell r="I12">
            <v>37530</v>
          </cell>
          <cell r="J12">
            <v>4</v>
          </cell>
          <cell r="K12">
            <v>5.03</v>
          </cell>
          <cell r="L12">
            <v>4</v>
          </cell>
          <cell r="M12">
            <v>5.03</v>
          </cell>
          <cell r="N12">
            <v>4.3899999999999997</v>
          </cell>
          <cell r="O12">
            <v>4</v>
          </cell>
          <cell r="P12">
            <v>4</v>
          </cell>
          <cell r="Q12">
            <v>4</v>
          </cell>
          <cell r="R12">
            <v>4</v>
          </cell>
          <cell r="S12">
            <v>4</v>
          </cell>
          <cell r="T12">
            <v>4</v>
          </cell>
          <cell r="U12">
            <v>4.67</v>
          </cell>
          <cell r="V12">
            <v>4</v>
          </cell>
          <cell r="W12">
            <v>4.67</v>
          </cell>
          <cell r="X12">
            <v>4.26</v>
          </cell>
          <cell r="Y12">
            <v>4</v>
          </cell>
          <cell r="Z12">
            <v>4.67</v>
          </cell>
          <cell r="AA12">
            <v>4</v>
          </cell>
          <cell r="AB12">
            <v>4.67</v>
          </cell>
          <cell r="AC12">
            <v>4.26</v>
          </cell>
        </row>
        <row r="13">
          <cell r="I13">
            <v>37561</v>
          </cell>
          <cell r="J13">
            <v>7.29</v>
          </cell>
          <cell r="K13">
            <v>7.5</v>
          </cell>
          <cell r="L13">
            <v>6.15</v>
          </cell>
          <cell r="M13">
            <v>6.58</v>
          </cell>
          <cell r="N13">
            <v>6.47</v>
          </cell>
          <cell r="O13">
            <v>7.29</v>
          </cell>
          <cell r="P13">
            <v>7.29</v>
          </cell>
          <cell r="Q13">
            <v>4</v>
          </cell>
          <cell r="R13">
            <v>5.83</v>
          </cell>
          <cell r="S13">
            <v>4.5599999999999996</v>
          </cell>
          <cell r="T13">
            <v>6.77</v>
          </cell>
          <cell r="U13">
            <v>6.87</v>
          </cell>
          <cell r="V13">
            <v>5.69</v>
          </cell>
          <cell r="W13">
            <v>5.69</v>
          </cell>
          <cell r="X13">
            <v>6</v>
          </cell>
          <cell r="Y13">
            <v>6.77</v>
          </cell>
          <cell r="Z13">
            <v>7.44</v>
          </cell>
          <cell r="AA13">
            <v>6</v>
          </cell>
          <cell r="AB13">
            <v>7.44</v>
          </cell>
          <cell r="AC13">
            <v>6.38</v>
          </cell>
        </row>
        <row r="14">
          <cell r="I14">
            <v>37591</v>
          </cell>
          <cell r="J14">
            <v>5.66</v>
          </cell>
          <cell r="K14">
            <v>5.74</v>
          </cell>
          <cell r="L14">
            <v>4</v>
          </cell>
          <cell r="M14">
            <v>4</v>
          </cell>
          <cell r="N14">
            <v>5.05</v>
          </cell>
          <cell r="O14">
            <v>5.21</v>
          </cell>
          <cell r="P14">
            <v>5.21</v>
          </cell>
          <cell r="Q14">
            <v>4</v>
          </cell>
          <cell r="R14">
            <v>4</v>
          </cell>
          <cell r="S14">
            <v>4.2300000000000004</v>
          </cell>
          <cell r="T14">
            <v>5.66</v>
          </cell>
          <cell r="U14">
            <v>6.13</v>
          </cell>
          <cell r="V14">
            <v>4.01</v>
          </cell>
          <cell r="W14">
            <v>4.01</v>
          </cell>
          <cell r="X14">
            <v>5.2</v>
          </cell>
          <cell r="Y14">
            <v>5.84</v>
          </cell>
          <cell r="Z14">
            <v>9.61</v>
          </cell>
          <cell r="AA14">
            <v>4.01</v>
          </cell>
          <cell r="AB14">
            <v>4.01</v>
          </cell>
          <cell r="AC14">
            <v>6.31</v>
          </cell>
        </row>
        <row r="15">
          <cell r="I15">
            <v>37622</v>
          </cell>
          <cell r="J15">
            <v>4</v>
          </cell>
          <cell r="K15">
            <v>4.18</v>
          </cell>
          <cell r="L15">
            <v>4</v>
          </cell>
          <cell r="M15">
            <v>4</v>
          </cell>
          <cell r="N15">
            <v>4.05</v>
          </cell>
          <cell r="O15">
            <v>4</v>
          </cell>
          <cell r="P15">
            <v>4.16</v>
          </cell>
          <cell r="Q15">
            <v>4</v>
          </cell>
          <cell r="R15">
            <v>4</v>
          </cell>
          <cell r="S15">
            <v>4.0199999999999996</v>
          </cell>
          <cell r="T15">
            <v>4</v>
          </cell>
          <cell r="U15">
            <v>5.29</v>
          </cell>
          <cell r="V15">
            <v>4</v>
          </cell>
          <cell r="W15">
            <v>4</v>
          </cell>
          <cell r="X15">
            <v>4.33</v>
          </cell>
          <cell r="Y15">
            <v>4</v>
          </cell>
          <cell r="Z15">
            <v>5.29</v>
          </cell>
          <cell r="AA15">
            <v>4</v>
          </cell>
          <cell r="AB15">
            <v>4</v>
          </cell>
          <cell r="AC15">
            <v>4.29</v>
          </cell>
        </row>
        <row r="16">
          <cell r="I16">
            <v>37653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4</v>
          </cell>
          <cell r="S16">
            <v>4</v>
          </cell>
          <cell r="T16">
            <v>4</v>
          </cell>
          <cell r="U16">
            <v>4</v>
          </cell>
          <cell r="V16">
            <v>4</v>
          </cell>
          <cell r="W16">
            <v>4</v>
          </cell>
          <cell r="X16">
            <v>4</v>
          </cell>
          <cell r="Y16">
            <v>4</v>
          </cell>
          <cell r="Z16">
            <v>4</v>
          </cell>
          <cell r="AA16">
            <v>4</v>
          </cell>
          <cell r="AB16">
            <v>4</v>
          </cell>
          <cell r="AC16">
            <v>4</v>
          </cell>
        </row>
        <row r="17">
          <cell r="I17">
            <v>37681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4</v>
          </cell>
          <cell r="S17">
            <v>4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</row>
        <row r="18">
          <cell r="I18">
            <v>37712</v>
          </cell>
          <cell r="J18">
            <v>5.48</v>
          </cell>
          <cell r="K18">
            <v>5.48</v>
          </cell>
          <cell r="L18">
            <v>5.48</v>
          </cell>
          <cell r="M18">
            <v>5.48</v>
          </cell>
          <cell r="N18">
            <v>5.48</v>
          </cell>
          <cell r="O18">
            <v>5.48</v>
          </cell>
          <cell r="P18">
            <v>5.48</v>
          </cell>
          <cell r="Q18">
            <v>5.48</v>
          </cell>
          <cell r="R18">
            <v>5.48</v>
          </cell>
          <cell r="S18">
            <v>5.48</v>
          </cell>
          <cell r="T18">
            <v>5.48</v>
          </cell>
          <cell r="U18">
            <v>5.48</v>
          </cell>
          <cell r="V18">
            <v>5.48</v>
          </cell>
          <cell r="W18">
            <v>5.48</v>
          </cell>
          <cell r="X18">
            <v>5.48</v>
          </cell>
          <cell r="Y18">
            <v>5.48</v>
          </cell>
          <cell r="Z18">
            <v>5.48</v>
          </cell>
          <cell r="AA18">
            <v>5.48</v>
          </cell>
          <cell r="AB18">
            <v>5.48</v>
          </cell>
          <cell r="AC18">
            <v>5.48</v>
          </cell>
        </row>
        <row r="19">
          <cell r="I19">
            <v>37742</v>
          </cell>
          <cell r="J19">
            <v>5.48</v>
          </cell>
          <cell r="K19">
            <v>8.66</v>
          </cell>
          <cell r="L19">
            <v>5.48</v>
          </cell>
          <cell r="M19">
            <v>8.66</v>
          </cell>
          <cell r="N19">
            <v>7.19</v>
          </cell>
          <cell r="O19">
            <v>5.48</v>
          </cell>
          <cell r="P19">
            <v>8.66</v>
          </cell>
          <cell r="Q19">
            <v>5.48</v>
          </cell>
          <cell r="R19">
            <v>8.66</v>
          </cell>
          <cell r="S19">
            <v>7.19</v>
          </cell>
          <cell r="T19">
            <v>5.48</v>
          </cell>
          <cell r="U19">
            <v>7.1</v>
          </cell>
          <cell r="V19">
            <v>5.48</v>
          </cell>
          <cell r="W19">
            <v>7.1</v>
          </cell>
          <cell r="X19">
            <v>6.2</v>
          </cell>
          <cell r="Y19">
            <v>5.48</v>
          </cell>
          <cell r="Z19">
            <v>7.1</v>
          </cell>
          <cell r="AA19">
            <v>5.48</v>
          </cell>
          <cell r="AB19">
            <v>7.1</v>
          </cell>
          <cell r="AC19">
            <v>6.14</v>
          </cell>
        </row>
        <row r="20">
          <cell r="I20">
            <v>37773</v>
          </cell>
          <cell r="J20">
            <v>12.27</v>
          </cell>
          <cell r="K20">
            <v>12.4</v>
          </cell>
          <cell r="L20">
            <v>9.42</v>
          </cell>
          <cell r="M20">
            <v>10.88</v>
          </cell>
          <cell r="N20">
            <v>10.94</v>
          </cell>
          <cell r="O20">
            <v>12.27</v>
          </cell>
          <cell r="P20">
            <v>12.4</v>
          </cell>
          <cell r="Q20">
            <v>9.42</v>
          </cell>
          <cell r="R20">
            <v>10.88</v>
          </cell>
          <cell r="S20">
            <v>10.94</v>
          </cell>
          <cell r="T20">
            <v>11.49</v>
          </cell>
          <cell r="U20">
            <v>11.49</v>
          </cell>
          <cell r="V20">
            <v>9.42</v>
          </cell>
          <cell r="W20">
            <v>10.55</v>
          </cell>
          <cell r="X20">
            <v>10.59</v>
          </cell>
          <cell r="Y20">
            <v>11.49</v>
          </cell>
          <cell r="Z20">
            <v>11.49</v>
          </cell>
          <cell r="AA20">
            <v>9.42</v>
          </cell>
          <cell r="AB20">
            <v>10.55</v>
          </cell>
          <cell r="AC20">
            <v>10.14</v>
          </cell>
        </row>
        <row r="21">
          <cell r="I21">
            <v>37803</v>
          </cell>
          <cell r="J21">
            <v>13.98</v>
          </cell>
          <cell r="K21">
            <v>14.95</v>
          </cell>
          <cell r="L21">
            <v>12.28</v>
          </cell>
          <cell r="M21">
            <v>12.46</v>
          </cell>
          <cell r="N21">
            <v>13.14</v>
          </cell>
          <cell r="O21">
            <v>13.98</v>
          </cell>
          <cell r="P21">
            <v>17.18</v>
          </cell>
          <cell r="Q21">
            <v>12.28</v>
          </cell>
          <cell r="R21">
            <v>12.46</v>
          </cell>
          <cell r="S21">
            <v>13.92</v>
          </cell>
          <cell r="T21">
            <v>9.98</v>
          </cell>
          <cell r="U21">
            <v>10.84</v>
          </cell>
          <cell r="V21">
            <v>9.0399999999999991</v>
          </cell>
          <cell r="W21">
            <v>9.08</v>
          </cell>
          <cell r="X21">
            <v>9.8699999999999992</v>
          </cell>
          <cell r="Y21">
            <v>13.98</v>
          </cell>
          <cell r="Z21">
            <v>14.63</v>
          </cell>
          <cell r="AA21">
            <v>12</v>
          </cell>
          <cell r="AB21">
            <v>12.18</v>
          </cell>
          <cell r="AC21">
            <v>13.1</v>
          </cell>
        </row>
        <row r="22">
          <cell r="I22">
            <v>37834</v>
          </cell>
          <cell r="J22">
            <v>12.46</v>
          </cell>
          <cell r="K22">
            <v>19.739999999999998</v>
          </cell>
          <cell r="L22">
            <v>12.46</v>
          </cell>
          <cell r="M22">
            <v>17.73</v>
          </cell>
          <cell r="N22">
            <v>16.940000000000001</v>
          </cell>
          <cell r="O22">
            <v>12.46</v>
          </cell>
          <cell r="P22">
            <v>22.71</v>
          </cell>
          <cell r="Q22">
            <v>12.46</v>
          </cell>
          <cell r="R22">
            <v>22.71</v>
          </cell>
          <cell r="S22">
            <v>18.62</v>
          </cell>
          <cell r="T22">
            <v>9.08</v>
          </cell>
          <cell r="U22">
            <v>14.52</v>
          </cell>
          <cell r="V22">
            <v>9.08</v>
          </cell>
          <cell r="W22">
            <v>12.93</v>
          </cell>
          <cell r="X22">
            <v>13.32</v>
          </cell>
          <cell r="Y22">
            <v>12.18</v>
          </cell>
          <cell r="Z22">
            <v>19.72</v>
          </cell>
          <cell r="AA22">
            <v>12.18</v>
          </cell>
          <cell r="AB22">
            <v>16.899999999999999</v>
          </cell>
          <cell r="AC22">
            <v>16.88</v>
          </cell>
        </row>
        <row r="23">
          <cell r="D23">
            <v>60.32</v>
          </cell>
          <cell r="E23">
            <v>63.53</v>
          </cell>
          <cell r="F23">
            <v>21.92</v>
          </cell>
          <cell r="G23">
            <v>16.920000000000002</v>
          </cell>
          <cell r="I23">
            <v>37865</v>
          </cell>
          <cell r="J23">
            <v>17.16</v>
          </cell>
          <cell r="K23">
            <v>18.670000000000002</v>
          </cell>
          <cell r="L23">
            <v>17.16</v>
          </cell>
          <cell r="M23">
            <v>18.670000000000002</v>
          </cell>
          <cell r="N23">
            <v>17.5</v>
          </cell>
          <cell r="O23">
            <v>19.75</v>
          </cell>
          <cell r="P23">
            <v>22.26</v>
          </cell>
          <cell r="Q23">
            <v>19.75</v>
          </cell>
          <cell r="R23">
            <v>22.26</v>
          </cell>
          <cell r="S23">
            <v>19.989999999999998</v>
          </cell>
          <cell r="T23">
            <v>14.29</v>
          </cell>
          <cell r="U23">
            <v>16.95</v>
          </cell>
          <cell r="V23">
            <v>13.62</v>
          </cell>
          <cell r="W23">
            <v>16.95</v>
          </cell>
          <cell r="X23">
            <v>15.03</v>
          </cell>
          <cell r="Y23">
            <v>17.149999999999999</v>
          </cell>
          <cell r="Z23">
            <v>18.670000000000002</v>
          </cell>
          <cell r="AA23">
            <v>17.149999999999999</v>
          </cell>
          <cell r="AB23">
            <v>18.670000000000002</v>
          </cell>
          <cell r="AC23">
            <v>17.5</v>
          </cell>
        </row>
        <row r="24">
          <cell r="D24">
            <v>75.36</v>
          </cell>
          <cell r="E24">
            <v>77.430000000000007</v>
          </cell>
          <cell r="F24">
            <v>24.29</v>
          </cell>
          <cell r="G24">
            <v>75.36</v>
          </cell>
          <cell r="I24">
            <v>37895</v>
          </cell>
          <cell r="J24">
            <v>24.45</v>
          </cell>
          <cell r="K24">
            <v>28.37</v>
          </cell>
          <cell r="L24">
            <v>23.05</v>
          </cell>
          <cell r="M24">
            <v>28.37</v>
          </cell>
          <cell r="N24">
            <v>25.82</v>
          </cell>
          <cell r="O24">
            <v>24.66</v>
          </cell>
          <cell r="P24">
            <v>28.37</v>
          </cell>
          <cell r="Q24">
            <v>23.33</v>
          </cell>
          <cell r="R24">
            <v>28.37</v>
          </cell>
          <cell r="S24">
            <v>26.3</v>
          </cell>
          <cell r="T24">
            <v>20.11</v>
          </cell>
          <cell r="U24">
            <v>21.45</v>
          </cell>
          <cell r="V24">
            <v>17.32</v>
          </cell>
          <cell r="W24">
            <v>20.95</v>
          </cell>
          <cell r="X24">
            <v>19.88</v>
          </cell>
          <cell r="Y24">
            <v>24.45</v>
          </cell>
          <cell r="Z24">
            <v>28.12</v>
          </cell>
          <cell r="AA24">
            <v>22.9</v>
          </cell>
          <cell r="AB24">
            <v>28.12</v>
          </cell>
          <cell r="AC24">
            <v>25.73</v>
          </cell>
        </row>
        <row r="25">
          <cell r="D25">
            <v>60.32</v>
          </cell>
          <cell r="E25">
            <v>63.53</v>
          </cell>
          <cell r="F25">
            <v>21.92</v>
          </cell>
          <cell r="G25">
            <v>16.920000000000002</v>
          </cell>
          <cell r="I25">
            <v>37926</v>
          </cell>
          <cell r="J25">
            <v>24.87</v>
          </cell>
          <cell r="K25">
            <v>33.049999999999997</v>
          </cell>
          <cell r="L25">
            <v>24.87</v>
          </cell>
          <cell r="M25">
            <v>29.66</v>
          </cell>
          <cell r="N25">
            <v>28.32</v>
          </cell>
          <cell r="O25">
            <v>27.13</v>
          </cell>
          <cell r="P25">
            <v>35.869999999999997</v>
          </cell>
          <cell r="Q25">
            <v>27.13</v>
          </cell>
          <cell r="R25">
            <v>29.66</v>
          </cell>
          <cell r="S25">
            <v>30.15</v>
          </cell>
          <cell r="T25">
            <v>20.5</v>
          </cell>
          <cell r="U25">
            <v>29.63</v>
          </cell>
          <cell r="V25">
            <v>20.5</v>
          </cell>
          <cell r="W25">
            <v>29.63</v>
          </cell>
          <cell r="X25">
            <v>25.17</v>
          </cell>
          <cell r="Y25">
            <v>24.87</v>
          </cell>
          <cell r="Z25">
            <v>33.049999999999997</v>
          </cell>
          <cell r="AA25">
            <v>24.87</v>
          </cell>
          <cell r="AB25">
            <v>29.66</v>
          </cell>
          <cell r="AC25">
            <v>28.27</v>
          </cell>
        </row>
        <row r="26">
          <cell r="D26">
            <v>75.36</v>
          </cell>
          <cell r="E26">
            <v>77.430000000000007</v>
          </cell>
          <cell r="F26">
            <v>24.29</v>
          </cell>
          <cell r="G26">
            <v>75.36</v>
          </cell>
          <cell r="I26">
            <v>37956</v>
          </cell>
          <cell r="J26">
            <v>25.07</v>
          </cell>
          <cell r="K26">
            <v>25.07</v>
          </cell>
          <cell r="L26">
            <v>16.95</v>
          </cell>
          <cell r="M26">
            <v>19.21</v>
          </cell>
          <cell r="N26">
            <v>20.41</v>
          </cell>
          <cell r="O26">
            <v>25.07</v>
          </cell>
          <cell r="P26">
            <v>25.07</v>
          </cell>
          <cell r="Q26">
            <v>16.95</v>
          </cell>
          <cell r="R26">
            <v>19.079999999999998</v>
          </cell>
          <cell r="S26">
            <v>20.41</v>
          </cell>
          <cell r="T26">
            <v>82.72</v>
          </cell>
          <cell r="U26">
            <v>82.72</v>
          </cell>
          <cell r="V26">
            <v>16.95</v>
          </cell>
          <cell r="W26">
            <v>18.45</v>
          </cell>
          <cell r="X26">
            <v>42.99</v>
          </cell>
          <cell r="Y26">
            <v>25.07</v>
          </cell>
          <cell r="Z26">
            <v>25.07</v>
          </cell>
          <cell r="AA26">
            <v>16.95</v>
          </cell>
          <cell r="AB26">
            <v>19.21</v>
          </cell>
          <cell r="AC26">
            <v>20.2</v>
          </cell>
        </row>
        <row r="27">
          <cell r="D27">
            <v>67</v>
          </cell>
          <cell r="E27">
            <v>69.069999999999993</v>
          </cell>
          <cell r="F27">
            <v>23.33</v>
          </cell>
          <cell r="G27">
            <v>43.95</v>
          </cell>
          <cell r="I27">
            <v>37987</v>
          </cell>
          <cell r="J27">
            <v>17.39</v>
          </cell>
          <cell r="K27">
            <v>27.28</v>
          </cell>
          <cell r="L27">
            <v>17.39</v>
          </cell>
          <cell r="M27">
            <v>18.59</v>
          </cell>
          <cell r="N27">
            <v>23.68</v>
          </cell>
          <cell r="O27">
            <v>17.39</v>
          </cell>
          <cell r="P27">
            <v>27.28</v>
          </cell>
          <cell r="Q27">
            <v>17.39</v>
          </cell>
          <cell r="R27">
            <v>18.59</v>
          </cell>
          <cell r="S27">
            <v>23.68</v>
          </cell>
          <cell r="T27">
            <v>58.24</v>
          </cell>
          <cell r="U27">
            <v>412.83</v>
          </cell>
          <cell r="V27">
            <v>18.59</v>
          </cell>
          <cell r="W27">
            <v>18.59</v>
          </cell>
          <cell r="X27">
            <v>294.08999999999997</v>
          </cell>
          <cell r="Y27">
            <v>17.39</v>
          </cell>
          <cell r="Z27">
            <v>27</v>
          </cell>
          <cell r="AA27">
            <v>16.95</v>
          </cell>
          <cell r="AB27">
            <v>18.59</v>
          </cell>
          <cell r="AC27">
            <v>21.48</v>
          </cell>
        </row>
        <row r="28">
          <cell r="I28">
            <v>38018</v>
          </cell>
          <cell r="J28">
            <v>18.59</v>
          </cell>
          <cell r="K28">
            <v>18.59</v>
          </cell>
          <cell r="L28">
            <v>18.59</v>
          </cell>
          <cell r="M28">
            <v>18.59</v>
          </cell>
          <cell r="N28">
            <v>18.59</v>
          </cell>
          <cell r="O28">
            <v>18.59</v>
          </cell>
          <cell r="P28">
            <v>18.59</v>
          </cell>
          <cell r="Q28">
            <v>18.59</v>
          </cell>
          <cell r="R28">
            <v>18.59</v>
          </cell>
          <cell r="S28">
            <v>18.59</v>
          </cell>
          <cell r="T28">
            <v>18.59</v>
          </cell>
          <cell r="U28">
            <v>18.59</v>
          </cell>
          <cell r="V28">
            <v>18.59</v>
          </cell>
          <cell r="W28">
            <v>18.59</v>
          </cell>
          <cell r="X28">
            <v>18.59</v>
          </cell>
          <cell r="Y28">
            <v>18.59</v>
          </cell>
          <cell r="Z28">
            <v>18.59</v>
          </cell>
          <cell r="AA28">
            <v>18.59</v>
          </cell>
          <cell r="AB28">
            <v>18.59</v>
          </cell>
          <cell r="AC28">
            <v>18.59</v>
          </cell>
        </row>
        <row r="29">
          <cell r="I29">
            <v>38047</v>
          </cell>
          <cell r="J29">
            <v>18.59</v>
          </cell>
          <cell r="K29">
            <v>18.59</v>
          </cell>
          <cell r="L29">
            <v>18.59</v>
          </cell>
          <cell r="M29">
            <v>18.59</v>
          </cell>
          <cell r="N29">
            <v>18.59</v>
          </cell>
          <cell r="O29">
            <v>18.59</v>
          </cell>
          <cell r="P29">
            <v>18.59</v>
          </cell>
          <cell r="Q29">
            <v>18.59</v>
          </cell>
          <cell r="R29">
            <v>18.59</v>
          </cell>
          <cell r="S29">
            <v>18.59</v>
          </cell>
          <cell r="T29">
            <v>18.59</v>
          </cell>
          <cell r="U29">
            <v>18.59</v>
          </cell>
          <cell r="V29">
            <v>18.59</v>
          </cell>
          <cell r="W29">
            <v>18.59</v>
          </cell>
          <cell r="X29">
            <v>18.59</v>
          </cell>
          <cell r="Y29">
            <v>18.59</v>
          </cell>
          <cell r="Z29">
            <v>18.59</v>
          </cell>
          <cell r="AA29">
            <v>18.59</v>
          </cell>
          <cell r="AB29">
            <v>18.59</v>
          </cell>
          <cell r="AC29">
            <v>18.59</v>
          </cell>
        </row>
        <row r="30">
          <cell r="D30">
            <v>200</v>
          </cell>
          <cell r="I30">
            <v>38078</v>
          </cell>
          <cell r="J30">
            <v>18.59</v>
          </cell>
          <cell r="K30">
            <v>18.59</v>
          </cell>
          <cell r="L30">
            <v>18.59</v>
          </cell>
          <cell r="M30">
            <v>18.59</v>
          </cell>
          <cell r="N30">
            <v>18.59</v>
          </cell>
          <cell r="O30">
            <v>18.59</v>
          </cell>
          <cell r="P30">
            <v>18.59</v>
          </cell>
          <cell r="Q30">
            <v>18.59</v>
          </cell>
          <cell r="R30">
            <v>18.59</v>
          </cell>
          <cell r="S30">
            <v>18.59</v>
          </cell>
          <cell r="T30">
            <v>18.59</v>
          </cell>
          <cell r="U30">
            <v>18.59</v>
          </cell>
          <cell r="V30">
            <v>18.59</v>
          </cell>
          <cell r="W30">
            <v>18.59</v>
          </cell>
          <cell r="X30">
            <v>18.59</v>
          </cell>
          <cell r="Y30">
            <v>18.59</v>
          </cell>
          <cell r="Z30">
            <v>18.59</v>
          </cell>
          <cell r="AA30">
            <v>18.59</v>
          </cell>
          <cell r="AB30">
            <v>18.59</v>
          </cell>
          <cell r="AC30">
            <v>18.59</v>
          </cell>
        </row>
        <row r="31">
          <cell r="I31">
            <v>38108</v>
          </cell>
          <cell r="J31">
            <v>18.59</v>
          </cell>
          <cell r="K31">
            <v>18.59</v>
          </cell>
          <cell r="L31">
            <v>18.59</v>
          </cell>
          <cell r="M31">
            <v>18.59</v>
          </cell>
          <cell r="N31">
            <v>18.59</v>
          </cell>
          <cell r="O31">
            <v>18.59</v>
          </cell>
          <cell r="P31">
            <v>18.59</v>
          </cell>
          <cell r="Q31">
            <v>18.59</v>
          </cell>
          <cell r="R31">
            <v>18.59</v>
          </cell>
          <cell r="S31">
            <v>18.59</v>
          </cell>
          <cell r="T31">
            <v>18.59</v>
          </cell>
          <cell r="U31">
            <v>18.59</v>
          </cell>
          <cell r="V31">
            <v>18.59</v>
          </cell>
          <cell r="W31">
            <v>18.59</v>
          </cell>
          <cell r="X31">
            <v>18.59</v>
          </cell>
          <cell r="Y31">
            <v>18.59</v>
          </cell>
          <cell r="Z31">
            <v>18.59</v>
          </cell>
          <cell r="AA31">
            <v>18.59</v>
          </cell>
          <cell r="AB31">
            <v>18.59</v>
          </cell>
          <cell r="AC31">
            <v>18.59</v>
          </cell>
        </row>
        <row r="32">
          <cell r="I32">
            <v>38139</v>
          </cell>
          <cell r="J32">
            <v>18.59</v>
          </cell>
          <cell r="K32">
            <v>18.59</v>
          </cell>
          <cell r="L32">
            <v>18.59</v>
          </cell>
          <cell r="M32">
            <v>18.59</v>
          </cell>
          <cell r="N32">
            <v>18.59</v>
          </cell>
          <cell r="O32">
            <v>18.59</v>
          </cell>
          <cell r="P32">
            <v>18.59</v>
          </cell>
          <cell r="Q32">
            <v>18.59</v>
          </cell>
          <cell r="R32">
            <v>18.59</v>
          </cell>
          <cell r="S32">
            <v>18.59</v>
          </cell>
          <cell r="T32">
            <v>18.59</v>
          </cell>
          <cell r="U32">
            <v>18.59</v>
          </cell>
          <cell r="V32">
            <v>18.59</v>
          </cell>
          <cell r="W32">
            <v>18.59</v>
          </cell>
          <cell r="X32">
            <v>18.59</v>
          </cell>
          <cell r="Y32">
            <v>18.59</v>
          </cell>
          <cell r="Z32">
            <v>18.59</v>
          </cell>
          <cell r="AA32">
            <v>18.59</v>
          </cell>
          <cell r="AB32">
            <v>18.59</v>
          </cell>
          <cell r="AC32">
            <v>18.59</v>
          </cell>
        </row>
        <row r="33">
          <cell r="I33">
            <v>38169</v>
          </cell>
          <cell r="J33">
            <v>18.59</v>
          </cell>
          <cell r="K33">
            <v>18.59</v>
          </cell>
          <cell r="L33">
            <v>18.59</v>
          </cell>
          <cell r="M33">
            <v>18.59</v>
          </cell>
          <cell r="N33">
            <v>18.59</v>
          </cell>
          <cell r="O33">
            <v>18.59</v>
          </cell>
          <cell r="P33">
            <v>18.59</v>
          </cell>
          <cell r="Q33">
            <v>18.59</v>
          </cell>
          <cell r="R33">
            <v>18.59</v>
          </cell>
          <cell r="S33">
            <v>18.59</v>
          </cell>
          <cell r="T33">
            <v>18.59</v>
          </cell>
          <cell r="U33">
            <v>18.59</v>
          </cell>
          <cell r="V33">
            <v>18.59</v>
          </cell>
          <cell r="W33">
            <v>18.59</v>
          </cell>
          <cell r="X33">
            <v>18.59</v>
          </cell>
          <cell r="Y33">
            <v>18.59</v>
          </cell>
          <cell r="Z33">
            <v>18.59</v>
          </cell>
          <cell r="AA33">
            <v>18.59</v>
          </cell>
          <cell r="AB33">
            <v>18.59</v>
          </cell>
          <cell r="AC33">
            <v>18.59</v>
          </cell>
        </row>
        <row r="34">
          <cell r="I34">
            <v>38200</v>
          </cell>
          <cell r="J34">
            <v>18.59</v>
          </cell>
          <cell r="K34">
            <v>18.59</v>
          </cell>
          <cell r="L34">
            <v>18.59</v>
          </cell>
          <cell r="M34">
            <v>18.59</v>
          </cell>
          <cell r="N34">
            <v>18.59</v>
          </cell>
          <cell r="O34">
            <v>18.59</v>
          </cell>
          <cell r="P34">
            <v>18.59</v>
          </cell>
          <cell r="Q34">
            <v>18.59</v>
          </cell>
          <cell r="R34">
            <v>18.59</v>
          </cell>
          <cell r="S34">
            <v>18.59</v>
          </cell>
          <cell r="T34">
            <v>18.59</v>
          </cell>
          <cell r="U34">
            <v>18.59</v>
          </cell>
          <cell r="V34">
            <v>18.59</v>
          </cell>
          <cell r="W34">
            <v>18.59</v>
          </cell>
          <cell r="X34">
            <v>18.59</v>
          </cell>
          <cell r="Y34">
            <v>18.59</v>
          </cell>
          <cell r="Z34">
            <v>18.59</v>
          </cell>
          <cell r="AA34">
            <v>18.59</v>
          </cell>
          <cell r="AB34">
            <v>18.59</v>
          </cell>
          <cell r="AC34">
            <v>18.59</v>
          </cell>
        </row>
        <row r="35">
          <cell r="I35">
            <v>38231</v>
          </cell>
          <cell r="J35">
            <v>18.59</v>
          </cell>
          <cell r="K35">
            <v>18.59</v>
          </cell>
          <cell r="L35">
            <v>18.59</v>
          </cell>
          <cell r="M35">
            <v>18.59</v>
          </cell>
          <cell r="N35">
            <v>18.59</v>
          </cell>
          <cell r="O35">
            <v>18.59</v>
          </cell>
          <cell r="P35">
            <v>18.59</v>
          </cell>
          <cell r="Q35">
            <v>18.59</v>
          </cell>
          <cell r="R35">
            <v>18.59</v>
          </cell>
          <cell r="S35">
            <v>18.59</v>
          </cell>
          <cell r="T35">
            <v>18.59</v>
          </cell>
          <cell r="U35">
            <v>18.59</v>
          </cell>
          <cell r="V35">
            <v>18.59</v>
          </cell>
          <cell r="W35">
            <v>18.59</v>
          </cell>
          <cell r="X35">
            <v>18.59</v>
          </cell>
          <cell r="Y35">
            <v>18.59</v>
          </cell>
          <cell r="Z35">
            <v>18.59</v>
          </cell>
          <cell r="AA35">
            <v>18.59</v>
          </cell>
          <cell r="AB35">
            <v>18.59</v>
          </cell>
          <cell r="AC35">
            <v>18.59</v>
          </cell>
        </row>
        <row r="36">
          <cell r="I36">
            <v>38261</v>
          </cell>
          <cell r="J36">
            <v>18.59</v>
          </cell>
          <cell r="K36">
            <v>19.489999999999998</v>
          </cell>
          <cell r="L36">
            <v>18.59</v>
          </cell>
          <cell r="M36">
            <v>18.59</v>
          </cell>
          <cell r="N36">
            <v>18.75</v>
          </cell>
          <cell r="O36">
            <v>18.59</v>
          </cell>
          <cell r="P36">
            <v>19.489999999999998</v>
          </cell>
          <cell r="Q36">
            <v>18.59</v>
          </cell>
          <cell r="R36">
            <v>18.59</v>
          </cell>
          <cell r="S36">
            <v>18.75</v>
          </cell>
          <cell r="T36">
            <v>18.59</v>
          </cell>
          <cell r="U36">
            <v>18.59</v>
          </cell>
          <cell r="V36">
            <v>18.59</v>
          </cell>
          <cell r="W36">
            <v>18.59</v>
          </cell>
          <cell r="X36">
            <v>18.59</v>
          </cell>
          <cell r="Y36">
            <v>18.59</v>
          </cell>
          <cell r="Z36">
            <v>19.489999999999998</v>
          </cell>
          <cell r="AA36">
            <v>18.59</v>
          </cell>
          <cell r="AB36">
            <v>18.59</v>
          </cell>
          <cell r="AC36">
            <v>18.75</v>
          </cell>
        </row>
        <row r="37">
          <cell r="I37">
            <v>38292</v>
          </cell>
          <cell r="J37">
            <v>18.59</v>
          </cell>
          <cell r="K37">
            <v>18.59</v>
          </cell>
          <cell r="L37">
            <v>18.59</v>
          </cell>
          <cell r="M37">
            <v>18.59</v>
          </cell>
          <cell r="N37">
            <v>18.59</v>
          </cell>
          <cell r="O37">
            <v>18.59</v>
          </cell>
          <cell r="P37">
            <v>18.59</v>
          </cell>
          <cell r="Q37">
            <v>18.59</v>
          </cell>
          <cell r="R37">
            <v>18.59</v>
          </cell>
          <cell r="S37">
            <v>18.59</v>
          </cell>
          <cell r="T37">
            <v>18.59</v>
          </cell>
          <cell r="U37">
            <v>18.59</v>
          </cell>
          <cell r="V37">
            <v>18.59</v>
          </cell>
          <cell r="W37">
            <v>18.59</v>
          </cell>
          <cell r="X37">
            <v>18.59</v>
          </cell>
          <cell r="Y37">
            <v>18.59</v>
          </cell>
          <cell r="Z37">
            <v>18.59</v>
          </cell>
          <cell r="AA37">
            <v>18.59</v>
          </cell>
          <cell r="AB37">
            <v>18.59</v>
          </cell>
          <cell r="AC37">
            <v>18.59</v>
          </cell>
        </row>
        <row r="38">
          <cell r="I38">
            <v>38322</v>
          </cell>
          <cell r="J38">
            <v>18.59</v>
          </cell>
          <cell r="K38">
            <v>18.59</v>
          </cell>
          <cell r="L38">
            <v>18.59</v>
          </cell>
          <cell r="M38">
            <v>18.59</v>
          </cell>
          <cell r="N38">
            <v>18.59</v>
          </cell>
          <cell r="O38">
            <v>18.59</v>
          </cell>
          <cell r="P38">
            <v>18.59</v>
          </cell>
          <cell r="Q38">
            <v>18.59</v>
          </cell>
          <cell r="R38">
            <v>18.59</v>
          </cell>
          <cell r="S38">
            <v>18.59</v>
          </cell>
          <cell r="T38">
            <v>18.59</v>
          </cell>
          <cell r="U38">
            <v>18.59</v>
          </cell>
          <cell r="V38">
            <v>18.59</v>
          </cell>
          <cell r="W38">
            <v>18.59</v>
          </cell>
          <cell r="X38">
            <v>18.59</v>
          </cell>
          <cell r="Y38">
            <v>18.59</v>
          </cell>
          <cell r="Z38">
            <v>18.59</v>
          </cell>
          <cell r="AA38">
            <v>18.59</v>
          </cell>
          <cell r="AB38">
            <v>18.59</v>
          </cell>
          <cell r="AC38">
            <v>18.59</v>
          </cell>
        </row>
        <row r="39">
          <cell r="I39">
            <v>38353</v>
          </cell>
          <cell r="J39">
            <v>18.329999999999998</v>
          </cell>
          <cell r="K39">
            <v>18.329999999999998</v>
          </cell>
          <cell r="L39">
            <v>18.329999999999998</v>
          </cell>
          <cell r="M39">
            <v>18.329999999999998</v>
          </cell>
          <cell r="N39">
            <v>18.329999999999998</v>
          </cell>
          <cell r="O39">
            <v>18.329999999999998</v>
          </cell>
          <cell r="P39">
            <v>18.329999999999998</v>
          </cell>
          <cell r="Q39">
            <v>18.329999999999998</v>
          </cell>
          <cell r="R39">
            <v>18.329999999999998</v>
          </cell>
          <cell r="S39">
            <v>18.329999999999998</v>
          </cell>
          <cell r="T39">
            <v>18.329999999999998</v>
          </cell>
          <cell r="U39">
            <v>18.329999999999998</v>
          </cell>
          <cell r="V39">
            <v>18.329999999999998</v>
          </cell>
          <cell r="W39">
            <v>18.329999999999998</v>
          </cell>
          <cell r="X39">
            <v>18.329999999999998</v>
          </cell>
          <cell r="Y39">
            <v>18.329999999999998</v>
          </cell>
          <cell r="Z39">
            <v>18.329999999999998</v>
          </cell>
          <cell r="AA39">
            <v>18.329999999999998</v>
          </cell>
          <cell r="AB39">
            <v>18.329999999999998</v>
          </cell>
          <cell r="AC39">
            <v>18.329999999999998</v>
          </cell>
        </row>
        <row r="40">
          <cell r="I40">
            <v>38384</v>
          </cell>
          <cell r="J40">
            <v>18.329999999999998</v>
          </cell>
          <cell r="K40">
            <v>18.329999999999998</v>
          </cell>
          <cell r="L40">
            <v>18.329999999999998</v>
          </cell>
          <cell r="M40">
            <v>18.329999999999998</v>
          </cell>
          <cell r="N40">
            <v>18.329999999999998</v>
          </cell>
          <cell r="O40">
            <v>18.329999999999998</v>
          </cell>
          <cell r="P40">
            <v>25.12</v>
          </cell>
          <cell r="Q40">
            <v>18.329999999999998</v>
          </cell>
          <cell r="R40">
            <v>25.12</v>
          </cell>
          <cell r="S40">
            <v>18.989999999999998</v>
          </cell>
          <cell r="T40">
            <v>18.329999999999998</v>
          </cell>
          <cell r="U40">
            <v>18.329999999999998</v>
          </cell>
          <cell r="V40">
            <v>18.329999999999998</v>
          </cell>
          <cell r="W40">
            <v>18.329999999999998</v>
          </cell>
          <cell r="X40">
            <v>18.329999999999998</v>
          </cell>
          <cell r="Y40">
            <v>18.329999999999998</v>
          </cell>
          <cell r="Z40">
            <v>18.329999999999998</v>
          </cell>
          <cell r="AA40">
            <v>18.329999999999998</v>
          </cell>
          <cell r="AB40">
            <v>18.329999999999998</v>
          </cell>
          <cell r="AC40">
            <v>18.329999999999998</v>
          </cell>
        </row>
        <row r="41">
          <cell r="I41">
            <v>38412</v>
          </cell>
          <cell r="J41">
            <v>18.329999999999998</v>
          </cell>
          <cell r="K41">
            <v>18.329999999999998</v>
          </cell>
          <cell r="L41">
            <v>18.329999999999998</v>
          </cell>
          <cell r="M41">
            <v>18.329999999999998</v>
          </cell>
          <cell r="N41">
            <v>18.329999999999998</v>
          </cell>
          <cell r="O41">
            <v>25.12</v>
          </cell>
          <cell r="P41">
            <v>33.5</v>
          </cell>
          <cell r="Q41">
            <v>25.12</v>
          </cell>
          <cell r="R41">
            <v>33.5</v>
          </cell>
          <cell r="S41">
            <v>26.78</v>
          </cell>
          <cell r="T41">
            <v>18.329999999999998</v>
          </cell>
          <cell r="U41">
            <v>18.329999999999998</v>
          </cell>
          <cell r="V41">
            <v>18.329999999999998</v>
          </cell>
          <cell r="W41">
            <v>18.329999999999998</v>
          </cell>
          <cell r="X41">
            <v>18.329999999999998</v>
          </cell>
          <cell r="Y41">
            <v>18.329999999999998</v>
          </cell>
          <cell r="Z41">
            <v>18.329999999999998</v>
          </cell>
          <cell r="AA41">
            <v>18.329999999999998</v>
          </cell>
          <cell r="AB41">
            <v>18.329999999999998</v>
          </cell>
          <cell r="AC41">
            <v>18.329999999999998</v>
          </cell>
        </row>
        <row r="42">
          <cell r="I42">
            <v>38443</v>
          </cell>
          <cell r="J42">
            <v>18.329999999999998</v>
          </cell>
          <cell r="K42">
            <v>48.82</v>
          </cell>
          <cell r="L42">
            <v>18.329999999999998</v>
          </cell>
          <cell r="M42">
            <v>48.82</v>
          </cell>
          <cell r="N42">
            <v>24.88</v>
          </cell>
          <cell r="O42">
            <v>33.5</v>
          </cell>
          <cell r="P42">
            <v>137.05000000000001</v>
          </cell>
          <cell r="Q42">
            <v>33.5</v>
          </cell>
          <cell r="R42">
            <v>89.14</v>
          </cell>
          <cell r="S42">
            <v>83.97</v>
          </cell>
          <cell r="T42">
            <v>18.329999999999998</v>
          </cell>
          <cell r="U42">
            <v>18.329999999999998</v>
          </cell>
          <cell r="V42">
            <v>18.329999999999998</v>
          </cell>
          <cell r="W42">
            <v>18.329999999999998</v>
          </cell>
          <cell r="X42">
            <v>18.329999999999998</v>
          </cell>
          <cell r="Y42">
            <v>18.329999999999998</v>
          </cell>
          <cell r="Z42">
            <v>48.82</v>
          </cell>
          <cell r="AA42">
            <v>18.329999999999998</v>
          </cell>
          <cell r="AB42">
            <v>48.82</v>
          </cell>
          <cell r="AC42">
            <v>18.87</v>
          </cell>
        </row>
        <row r="43">
          <cell r="I43">
            <v>38473</v>
          </cell>
          <cell r="J43">
            <v>48.82</v>
          </cell>
          <cell r="K43">
            <v>49.45</v>
          </cell>
          <cell r="L43">
            <v>42.25</v>
          </cell>
          <cell r="M43">
            <v>46</v>
          </cell>
          <cell r="N43">
            <v>46.16</v>
          </cell>
          <cell r="O43">
            <v>89.14</v>
          </cell>
          <cell r="P43">
            <v>180.73</v>
          </cell>
          <cell r="Q43">
            <v>67.599999999999994</v>
          </cell>
          <cell r="R43">
            <v>67.599999999999994</v>
          </cell>
          <cell r="S43">
            <v>82.55</v>
          </cell>
          <cell r="T43">
            <v>18.329999999999998</v>
          </cell>
          <cell r="U43">
            <v>18.329999999999998</v>
          </cell>
          <cell r="V43">
            <v>18.329999999999998</v>
          </cell>
          <cell r="W43">
            <v>18.329999999999998</v>
          </cell>
          <cell r="X43">
            <v>18.329999999999998</v>
          </cell>
          <cell r="Y43">
            <v>48.82</v>
          </cell>
          <cell r="Z43">
            <v>49.45</v>
          </cell>
          <cell r="AA43">
            <v>18.329999999999998</v>
          </cell>
          <cell r="AB43">
            <v>18.329999999999998</v>
          </cell>
          <cell r="AC43">
            <v>20.28</v>
          </cell>
        </row>
        <row r="44">
          <cell r="I44">
            <v>38504</v>
          </cell>
          <cell r="J44">
            <v>28.91</v>
          </cell>
          <cell r="K44">
            <v>31.8</v>
          </cell>
          <cell r="L44">
            <v>18.329999999999998</v>
          </cell>
          <cell r="M44">
            <v>31.22</v>
          </cell>
          <cell r="N44">
            <v>27.62</v>
          </cell>
          <cell r="O44">
            <v>28.76</v>
          </cell>
          <cell r="P44">
            <v>31.8</v>
          </cell>
          <cell r="Q44">
            <v>18.329999999999998</v>
          </cell>
          <cell r="R44">
            <v>27.63</v>
          </cell>
          <cell r="S44">
            <v>25.7</v>
          </cell>
          <cell r="T44">
            <v>18.329999999999998</v>
          </cell>
          <cell r="U44">
            <v>18.329999999999998</v>
          </cell>
          <cell r="V44">
            <v>18.329999999999998</v>
          </cell>
          <cell r="W44">
            <v>18.329999999999998</v>
          </cell>
          <cell r="X44">
            <v>18.329999999999998</v>
          </cell>
          <cell r="Y44">
            <v>18.329999999999998</v>
          </cell>
          <cell r="Z44">
            <v>31.8</v>
          </cell>
          <cell r="AA44">
            <v>18.329999999999998</v>
          </cell>
          <cell r="AB44">
            <v>31.22</v>
          </cell>
          <cell r="AC44">
            <v>26.59</v>
          </cell>
        </row>
        <row r="45">
          <cell r="I45">
            <v>38534</v>
          </cell>
          <cell r="J45">
            <v>24.99</v>
          </cell>
          <cell r="K45">
            <v>36.24</v>
          </cell>
          <cell r="L45">
            <v>24.99</v>
          </cell>
          <cell r="M45">
            <v>34.83</v>
          </cell>
          <cell r="N45">
            <v>32.11</v>
          </cell>
          <cell r="O45">
            <v>24.99</v>
          </cell>
          <cell r="P45">
            <v>36.24</v>
          </cell>
          <cell r="Q45">
            <v>24.99</v>
          </cell>
          <cell r="R45">
            <v>34.83</v>
          </cell>
          <cell r="S45">
            <v>31.93</v>
          </cell>
          <cell r="T45">
            <v>18.329999999999998</v>
          </cell>
          <cell r="U45">
            <v>18.329999999999998</v>
          </cell>
          <cell r="V45">
            <v>18.329999999999998</v>
          </cell>
          <cell r="W45">
            <v>18.329999999999998</v>
          </cell>
          <cell r="X45">
            <v>18.329999999999998</v>
          </cell>
          <cell r="Y45">
            <v>24.99</v>
          </cell>
          <cell r="Z45">
            <v>36.24</v>
          </cell>
          <cell r="AA45">
            <v>24.99</v>
          </cell>
          <cell r="AB45">
            <v>34.83</v>
          </cell>
          <cell r="AC45">
            <v>32.11</v>
          </cell>
        </row>
        <row r="46">
          <cell r="I46">
            <v>38565</v>
          </cell>
          <cell r="J46">
            <v>29.62</v>
          </cell>
          <cell r="K46">
            <v>38.549999999999997</v>
          </cell>
          <cell r="L46">
            <v>27.93</v>
          </cell>
          <cell r="M46">
            <v>34.130000000000003</v>
          </cell>
          <cell r="N46">
            <v>32.24</v>
          </cell>
          <cell r="O46">
            <v>29.62</v>
          </cell>
          <cell r="P46">
            <v>38.549999999999997</v>
          </cell>
          <cell r="Q46">
            <v>27.93</v>
          </cell>
          <cell r="R46">
            <v>34.130000000000003</v>
          </cell>
          <cell r="S46">
            <v>32.24</v>
          </cell>
          <cell r="T46">
            <v>18.329999999999998</v>
          </cell>
          <cell r="U46">
            <v>18.329999999999998</v>
          </cell>
          <cell r="V46">
            <v>18.329999999999998</v>
          </cell>
          <cell r="W46">
            <v>18.329999999999998</v>
          </cell>
          <cell r="X46">
            <v>18.329999999999998</v>
          </cell>
          <cell r="Y46">
            <v>29.62</v>
          </cell>
          <cell r="Z46">
            <v>38.549999999999997</v>
          </cell>
          <cell r="AA46">
            <v>27.93</v>
          </cell>
          <cell r="AB46">
            <v>34.130000000000003</v>
          </cell>
          <cell r="AC46">
            <v>32.24</v>
          </cell>
        </row>
        <row r="47">
          <cell r="I47">
            <v>38596</v>
          </cell>
          <cell r="J47">
            <v>48.35</v>
          </cell>
          <cell r="K47">
            <v>48.35</v>
          </cell>
          <cell r="L47">
            <v>24.55</v>
          </cell>
          <cell r="M47">
            <v>24.55</v>
          </cell>
          <cell r="N47">
            <v>31.94</v>
          </cell>
          <cell r="O47">
            <v>48.35</v>
          </cell>
          <cell r="P47">
            <v>48.35</v>
          </cell>
          <cell r="Q47">
            <v>24.55</v>
          </cell>
          <cell r="R47">
            <v>24.55</v>
          </cell>
          <cell r="S47">
            <v>29.42</v>
          </cell>
          <cell r="T47">
            <v>19.53</v>
          </cell>
          <cell r="U47">
            <v>19.53</v>
          </cell>
          <cell r="V47">
            <v>18.329999999999998</v>
          </cell>
          <cell r="W47">
            <v>18.329999999999998</v>
          </cell>
          <cell r="X47">
            <v>18.399999999999999</v>
          </cell>
          <cell r="Y47">
            <v>48.35</v>
          </cell>
          <cell r="Z47">
            <v>48.35</v>
          </cell>
          <cell r="AA47">
            <v>24.55</v>
          </cell>
          <cell r="AB47">
            <v>24.55</v>
          </cell>
          <cell r="AC47">
            <v>31.94</v>
          </cell>
        </row>
        <row r="48">
          <cell r="I48">
            <v>38626</v>
          </cell>
          <cell r="J48">
            <v>39.270000000000003</v>
          </cell>
          <cell r="K48">
            <v>52.97</v>
          </cell>
          <cell r="L48">
            <v>39.270000000000003</v>
          </cell>
          <cell r="M48">
            <v>52.97</v>
          </cell>
          <cell r="N48">
            <v>43.2</v>
          </cell>
          <cell r="O48">
            <v>18.329999999999998</v>
          </cell>
          <cell r="P48">
            <v>43.27</v>
          </cell>
          <cell r="Q48">
            <v>18.329999999999998</v>
          </cell>
          <cell r="R48">
            <v>18.329999999999998</v>
          </cell>
          <cell r="S48">
            <v>18.829999999999998</v>
          </cell>
          <cell r="T48">
            <v>18.329999999999998</v>
          </cell>
          <cell r="U48">
            <v>19.55</v>
          </cell>
          <cell r="V48">
            <v>18.329999999999998</v>
          </cell>
          <cell r="W48">
            <v>19.55</v>
          </cell>
          <cell r="X48">
            <v>18.71</v>
          </cell>
          <cell r="Y48">
            <v>39.270000000000003</v>
          </cell>
          <cell r="Z48">
            <v>52.97</v>
          </cell>
          <cell r="AA48">
            <v>39.270000000000003</v>
          </cell>
          <cell r="AB48">
            <v>52.97</v>
          </cell>
          <cell r="AC48">
            <v>43.2</v>
          </cell>
        </row>
        <row r="49">
          <cell r="I49">
            <v>38657</v>
          </cell>
          <cell r="J49">
            <v>50.8</v>
          </cell>
          <cell r="K49">
            <v>50.8</v>
          </cell>
          <cell r="L49">
            <v>33.64</v>
          </cell>
          <cell r="M49">
            <v>38.11</v>
          </cell>
          <cell r="N49">
            <v>36.44</v>
          </cell>
          <cell r="O49">
            <v>18.329999999999998</v>
          </cell>
          <cell r="P49">
            <v>33.380000000000003</v>
          </cell>
          <cell r="Q49">
            <v>18.329999999999998</v>
          </cell>
          <cell r="R49">
            <v>33.380000000000003</v>
          </cell>
          <cell r="S49">
            <v>24.35</v>
          </cell>
          <cell r="T49">
            <v>21.21</v>
          </cell>
          <cell r="U49">
            <v>21.36</v>
          </cell>
          <cell r="V49">
            <v>18.54</v>
          </cell>
          <cell r="W49">
            <v>21.36</v>
          </cell>
          <cell r="X49">
            <v>20.010000000000002</v>
          </cell>
          <cell r="Y49">
            <v>50.81</v>
          </cell>
          <cell r="Z49">
            <v>50.81</v>
          </cell>
          <cell r="AA49">
            <v>33.64</v>
          </cell>
          <cell r="AB49">
            <v>38.11</v>
          </cell>
          <cell r="AC49">
            <v>36.44</v>
          </cell>
        </row>
        <row r="50">
          <cell r="I50">
            <v>38687</v>
          </cell>
          <cell r="J50">
            <v>33.380000000000003</v>
          </cell>
          <cell r="K50">
            <v>33.380000000000003</v>
          </cell>
          <cell r="L50">
            <v>18.329999999999998</v>
          </cell>
          <cell r="M50">
            <v>18.329999999999998</v>
          </cell>
          <cell r="N50">
            <v>19.239999999999998</v>
          </cell>
          <cell r="O50">
            <v>32.619999999999997</v>
          </cell>
          <cell r="P50">
            <v>32.619999999999997</v>
          </cell>
          <cell r="Q50">
            <v>18.329999999999998</v>
          </cell>
          <cell r="R50">
            <v>18.329999999999998</v>
          </cell>
          <cell r="S50">
            <v>19.239999999999998</v>
          </cell>
          <cell r="T50">
            <v>20.149999999999999</v>
          </cell>
          <cell r="U50">
            <v>20.149999999999999</v>
          </cell>
          <cell r="V50">
            <v>18.329999999999998</v>
          </cell>
          <cell r="W50">
            <v>18.329999999999998</v>
          </cell>
          <cell r="X50">
            <v>18.440000000000001</v>
          </cell>
          <cell r="Y50">
            <v>33.380000000000003</v>
          </cell>
          <cell r="Z50">
            <v>33.380000000000003</v>
          </cell>
          <cell r="AA50">
            <v>18.329999999999998</v>
          </cell>
          <cell r="AB50">
            <v>18.329999999999998</v>
          </cell>
          <cell r="AC50">
            <v>19.239999999999998</v>
          </cell>
        </row>
        <row r="51">
          <cell r="I51">
            <v>38718</v>
          </cell>
          <cell r="J51">
            <v>16.920000000000002</v>
          </cell>
          <cell r="K51">
            <v>68.78</v>
          </cell>
          <cell r="L51">
            <v>16.920000000000002</v>
          </cell>
          <cell r="M51">
            <v>68.78</v>
          </cell>
          <cell r="N51">
            <v>28.64</v>
          </cell>
          <cell r="O51">
            <v>16.920000000000002</v>
          </cell>
          <cell r="P51">
            <v>68.78</v>
          </cell>
          <cell r="Q51">
            <v>16.920000000000002</v>
          </cell>
          <cell r="R51">
            <v>68.78</v>
          </cell>
          <cell r="S51">
            <v>28.78</v>
          </cell>
          <cell r="T51">
            <v>16.920000000000002</v>
          </cell>
          <cell r="U51">
            <v>34.32</v>
          </cell>
          <cell r="V51">
            <v>16.920000000000002</v>
          </cell>
          <cell r="W51">
            <v>34.32</v>
          </cell>
          <cell r="X51">
            <v>19.14</v>
          </cell>
          <cell r="Y51">
            <v>16.920000000000002</v>
          </cell>
          <cell r="Z51">
            <v>34.32</v>
          </cell>
          <cell r="AA51">
            <v>16.920000000000002</v>
          </cell>
          <cell r="AB51">
            <v>34.32</v>
          </cell>
          <cell r="AC51">
            <v>19.14</v>
          </cell>
        </row>
        <row r="52">
          <cell r="I52">
            <v>38749</v>
          </cell>
          <cell r="J52">
            <v>68.78</v>
          </cell>
          <cell r="K52">
            <v>86.64</v>
          </cell>
          <cell r="L52">
            <v>37.78</v>
          </cell>
          <cell r="M52">
            <v>40</v>
          </cell>
          <cell r="N52">
            <v>58.02</v>
          </cell>
          <cell r="O52">
            <v>68.78</v>
          </cell>
          <cell r="P52">
            <v>86.64</v>
          </cell>
          <cell r="Q52">
            <v>43.56</v>
          </cell>
          <cell r="R52">
            <v>43.56</v>
          </cell>
          <cell r="S52">
            <v>63.63</v>
          </cell>
          <cell r="T52">
            <v>34.32</v>
          </cell>
          <cell r="U52">
            <v>45.04</v>
          </cell>
          <cell r="V52">
            <v>30.73</v>
          </cell>
          <cell r="W52">
            <v>40</v>
          </cell>
          <cell r="X52">
            <v>37.619999999999997</v>
          </cell>
          <cell r="Y52">
            <v>34.32</v>
          </cell>
          <cell r="Z52">
            <v>45.04</v>
          </cell>
          <cell r="AA52">
            <v>16.920000000000002</v>
          </cell>
          <cell r="AB52">
            <v>16.920000000000002</v>
          </cell>
          <cell r="AC52">
            <v>29.2</v>
          </cell>
        </row>
        <row r="53">
          <cell r="I53">
            <v>38777</v>
          </cell>
          <cell r="J53">
            <v>40</v>
          </cell>
          <cell r="K53">
            <v>40.6</v>
          </cell>
          <cell r="L53">
            <v>16.920000000000002</v>
          </cell>
          <cell r="M53">
            <v>39.35</v>
          </cell>
          <cell r="N53">
            <v>28.56</v>
          </cell>
          <cell r="O53">
            <v>43.56</v>
          </cell>
          <cell r="P53">
            <v>45.36</v>
          </cell>
          <cell r="Q53">
            <v>39.69</v>
          </cell>
          <cell r="R53">
            <v>39.69</v>
          </cell>
          <cell r="S53">
            <v>42.67</v>
          </cell>
          <cell r="T53">
            <v>40</v>
          </cell>
          <cell r="U53">
            <v>40.270000000000003</v>
          </cell>
          <cell r="V53">
            <v>31.16</v>
          </cell>
          <cell r="W53">
            <v>31.16</v>
          </cell>
          <cell r="X53">
            <v>36.1</v>
          </cell>
          <cell r="Y53">
            <v>16.920000000000002</v>
          </cell>
          <cell r="Z53">
            <v>31.16</v>
          </cell>
          <cell r="AA53">
            <v>16.920000000000002</v>
          </cell>
          <cell r="AB53">
            <v>31.16</v>
          </cell>
          <cell r="AC53">
            <v>18.940000000000001</v>
          </cell>
        </row>
        <row r="54">
          <cell r="I54">
            <v>38808</v>
          </cell>
          <cell r="J54">
            <v>24.21</v>
          </cell>
          <cell r="K54">
            <v>37.520000000000003</v>
          </cell>
          <cell r="L54">
            <v>16.920000000000002</v>
          </cell>
          <cell r="M54">
            <v>37.520000000000003</v>
          </cell>
          <cell r="N54">
            <v>20.87</v>
          </cell>
          <cell r="O54">
            <v>24.21</v>
          </cell>
          <cell r="P54">
            <v>37.520000000000003</v>
          </cell>
          <cell r="Q54">
            <v>16.920000000000002</v>
          </cell>
          <cell r="R54">
            <v>37.520000000000003</v>
          </cell>
          <cell r="S54">
            <v>21.06</v>
          </cell>
          <cell r="T54">
            <v>16.920000000000002</v>
          </cell>
          <cell r="U54">
            <v>16.920000000000002</v>
          </cell>
          <cell r="V54">
            <v>16.920000000000002</v>
          </cell>
          <cell r="W54">
            <v>16.920000000000002</v>
          </cell>
          <cell r="X54">
            <v>16.920000000000002</v>
          </cell>
          <cell r="Y54">
            <v>16.920000000000002</v>
          </cell>
          <cell r="Z54">
            <v>16.920000000000002</v>
          </cell>
          <cell r="AA54">
            <v>16.920000000000002</v>
          </cell>
          <cell r="AB54">
            <v>16.920000000000002</v>
          </cell>
          <cell r="AC54">
            <v>16.920000000000002</v>
          </cell>
        </row>
        <row r="55">
          <cell r="I55">
            <v>38838</v>
          </cell>
          <cell r="J55">
            <v>37.520000000000003</v>
          </cell>
          <cell r="K55">
            <v>60.32</v>
          </cell>
          <cell r="L55">
            <v>37.520000000000003</v>
          </cell>
          <cell r="M55">
            <v>60.32</v>
          </cell>
          <cell r="N55">
            <v>51.91</v>
          </cell>
          <cell r="O55">
            <v>37.520000000000003</v>
          </cell>
          <cell r="P55">
            <v>63.53</v>
          </cell>
          <cell r="Q55">
            <v>37.520000000000003</v>
          </cell>
          <cell r="R55">
            <v>63.53</v>
          </cell>
          <cell r="S55">
            <v>52.51</v>
          </cell>
          <cell r="T55">
            <v>16.920000000000002</v>
          </cell>
          <cell r="U55">
            <v>21.92</v>
          </cell>
          <cell r="V55">
            <v>16.920000000000002</v>
          </cell>
          <cell r="W55">
            <v>21.92</v>
          </cell>
          <cell r="X55">
            <v>19.79</v>
          </cell>
          <cell r="Y55">
            <v>16.920000000000002</v>
          </cell>
          <cell r="Z55">
            <v>18.940000000000001</v>
          </cell>
          <cell r="AA55">
            <v>16.920000000000002</v>
          </cell>
          <cell r="AB55">
            <v>16.920000000000002</v>
          </cell>
          <cell r="AC55">
            <v>16.97</v>
          </cell>
        </row>
        <row r="56">
          <cell r="I56">
            <v>38869</v>
          </cell>
          <cell r="J56">
            <v>60.32</v>
          </cell>
          <cell r="K56">
            <v>75.36</v>
          </cell>
          <cell r="L56">
            <v>60.32</v>
          </cell>
          <cell r="M56">
            <v>75.36</v>
          </cell>
          <cell r="N56">
            <v>67</v>
          </cell>
          <cell r="O56">
            <v>63.53</v>
          </cell>
          <cell r="P56">
            <v>77.430000000000007</v>
          </cell>
          <cell r="Q56">
            <v>63.53</v>
          </cell>
          <cell r="R56">
            <v>77.430000000000007</v>
          </cell>
          <cell r="S56">
            <v>69.069999999999993</v>
          </cell>
          <cell r="T56">
            <v>21.92</v>
          </cell>
          <cell r="U56">
            <v>24.29</v>
          </cell>
          <cell r="V56">
            <v>21.92</v>
          </cell>
          <cell r="W56">
            <v>24.29</v>
          </cell>
          <cell r="X56">
            <v>23.33</v>
          </cell>
          <cell r="Y56">
            <v>16.920000000000002</v>
          </cell>
          <cell r="Z56">
            <v>75.36</v>
          </cell>
          <cell r="AA56">
            <v>16.920000000000002</v>
          </cell>
          <cell r="AB56">
            <v>75.36</v>
          </cell>
          <cell r="AC56">
            <v>43.95</v>
          </cell>
        </row>
        <row r="57">
          <cell r="I57">
            <v>38899</v>
          </cell>
          <cell r="J57">
            <v>93.9</v>
          </cell>
          <cell r="K57">
            <v>93.9</v>
          </cell>
          <cell r="L57">
            <v>93.9</v>
          </cell>
          <cell r="M57">
            <v>93.9</v>
          </cell>
          <cell r="N57">
            <v>92.72</v>
          </cell>
          <cell r="O57">
            <v>93.9</v>
          </cell>
          <cell r="P57">
            <v>93.9</v>
          </cell>
          <cell r="Q57">
            <v>93.9</v>
          </cell>
          <cell r="R57">
            <v>93.9</v>
          </cell>
          <cell r="S57">
            <v>93.9</v>
          </cell>
          <cell r="T57">
            <v>28.72</v>
          </cell>
          <cell r="U57">
            <v>28.72</v>
          </cell>
          <cell r="V57">
            <v>28.72</v>
          </cell>
          <cell r="W57">
            <v>28.72</v>
          </cell>
          <cell r="X57">
            <v>28.72</v>
          </cell>
          <cell r="Y57">
            <v>93.9</v>
          </cell>
          <cell r="Z57">
            <v>93.9</v>
          </cell>
          <cell r="AA57">
            <v>93.9</v>
          </cell>
          <cell r="AB57">
            <v>93.9</v>
          </cell>
          <cell r="AC57">
            <v>92.72</v>
          </cell>
        </row>
      </sheetData>
      <sheetData sheetId="7" refreshError="1">
        <row r="2">
          <cell r="B2">
            <v>2006</v>
          </cell>
          <cell r="P2">
            <v>2007</v>
          </cell>
          <cell r="AD2">
            <v>2008</v>
          </cell>
          <cell r="AR2">
            <v>2009</v>
          </cell>
          <cell r="BF2">
            <v>2010</v>
          </cell>
        </row>
      </sheetData>
      <sheetData sheetId="8" refreshError="1">
        <row r="3">
          <cell r="B3">
            <v>38718</v>
          </cell>
          <cell r="C3">
            <v>28.64</v>
          </cell>
          <cell r="D3">
            <v>28.64</v>
          </cell>
          <cell r="E3">
            <v>28.64</v>
          </cell>
          <cell r="F3">
            <v>28.64</v>
          </cell>
          <cell r="G3">
            <v>28.64</v>
          </cell>
          <cell r="H3">
            <v>28.64</v>
          </cell>
          <cell r="I3">
            <v>28.64</v>
          </cell>
          <cell r="J3">
            <v>28.64</v>
          </cell>
          <cell r="K3">
            <v>28.64</v>
          </cell>
          <cell r="L3">
            <v>28.64</v>
          </cell>
          <cell r="M3">
            <v>28.64</v>
          </cell>
          <cell r="N3">
            <v>28.64</v>
          </cell>
          <cell r="O3">
            <v>28.78</v>
          </cell>
          <cell r="P3">
            <v>28.78</v>
          </cell>
          <cell r="Q3">
            <v>28.78</v>
          </cell>
          <cell r="R3">
            <v>28.78</v>
          </cell>
          <cell r="S3">
            <v>28.78</v>
          </cell>
          <cell r="T3">
            <v>28.78</v>
          </cell>
          <cell r="U3">
            <v>28.78</v>
          </cell>
          <cell r="V3">
            <v>28.78</v>
          </cell>
          <cell r="W3">
            <v>28.78</v>
          </cell>
          <cell r="X3">
            <v>28.78</v>
          </cell>
          <cell r="Y3">
            <v>28.78</v>
          </cell>
          <cell r="Z3">
            <v>28.78</v>
          </cell>
          <cell r="AA3">
            <v>19.14</v>
          </cell>
          <cell r="AB3">
            <v>19.14</v>
          </cell>
          <cell r="AC3">
            <v>19.14</v>
          </cell>
          <cell r="AD3">
            <v>19.14</v>
          </cell>
          <cell r="AE3">
            <v>19.14</v>
          </cell>
          <cell r="AF3">
            <v>19.14</v>
          </cell>
          <cell r="AG3">
            <v>19.14</v>
          </cell>
          <cell r="AH3">
            <v>19.14</v>
          </cell>
          <cell r="AI3">
            <v>19.14</v>
          </cell>
          <cell r="AJ3">
            <v>19.14</v>
          </cell>
          <cell r="AK3">
            <v>19.14</v>
          </cell>
          <cell r="AL3">
            <v>19.14</v>
          </cell>
          <cell r="AM3">
            <v>19.14</v>
          </cell>
          <cell r="AN3">
            <v>19.14</v>
          </cell>
          <cell r="AO3">
            <v>19.14</v>
          </cell>
          <cell r="AP3">
            <v>19.14</v>
          </cell>
          <cell r="AQ3">
            <v>19.14</v>
          </cell>
          <cell r="AR3">
            <v>19.14</v>
          </cell>
          <cell r="AS3">
            <v>19.14</v>
          </cell>
          <cell r="AT3">
            <v>19.14</v>
          </cell>
          <cell r="AU3">
            <v>19.14</v>
          </cell>
          <cell r="AV3">
            <v>19.14</v>
          </cell>
          <cell r="AW3">
            <v>19.14</v>
          </cell>
          <cell r="AX3">
            <v>19.14</v>
          </cell>
        </row>
        <row r="4">
          <cell r="B4">
            <v>38749</v>
          </cell>
          <cell r="C4">
            <v>58.02</v>
          </cell>
          <cell r="D4">
            <v>58.02</v>
          </cell>
          <cell r="E4">
            <v>58.02</v>
          </cell>
          <cell r="F4">
            <v>58.02</v>
          </cell>
          <cell r="G4">
            <v>58.02</v>
          </cell>
          <cell r="H4">
            <v>58.02</v>
          </cell>
          <cell r="I4">
            <v>58.02</v>
          </cell>
          <cell r="J4">
            <v>58.02</v>
          </cell>
          <cell r="K4">
            <v>58.02</v>
          </cell>
          <cell r="L4">
            <v>58.02</v>
          </cell>
          <cell r="M4">
            <v>58.02</v>
          </cell>
          <cell r="N4">
            <v>58.02</v>
          </cell>
          <cell r="O4">
            <v>63.63</v>
          </cell>
          <cell r="P4">
            <v>63.63</v>
          </cell>
          <cell r="Q4">
            <v>63.63</v>
          </cell>
          <cell r="R4">
            <v>63.63</v>
          </cell>
          <cell r="S4">
            <v>63.63</v>
          </cell>
          <cell r="T4">
            <v>63.63</v>
          </cell>
          <cell r="U4">
            <v>63.63</v>
          </cell>
          <cell r="V4">
            <v>63.63</v>
          </cell>
          <cell r="W4">
            <v>63.63</v>
          </cell>
          <cell r="X4">
            <v>63.63</v>
          </cell>
          <cell r="Y4">
            <v>63.63</v>
          </cell>
          <cell r="Z4">
            <v>63.63</v>
          </cell>
          <cell r="AA4">
            <v>37.619999999999997</v>
          </cell>
          <cell r="AB4">
            <v>37.619999999999997</v>
          </cell>
          <cell r="AC4">
            <v>37.619999999999997</v>
          </cell>
          <cell r="AD4">
            <v>37.619999999999997</v>
          </cell>
          <cell r="AE4">
            <v>37.619999999999997</v>
          </cell>
          <cell r="AF4">
            <v>37.619999999999997</v>
          </cell>
          <cell r="AG4">
            <v>37.619999999999997</v>
          </cell>
          <cell r="AH4">
            <v>37.619999999999997</v>
          </cell>
          <cell r="AI4">
            <v>37.619999999999997</v>
          </cell>
          <cell r="AJ4">
            <v>37.619999999999997</v>
          </cell>
          <cell r="AK4">
            <v>37.619999999999997</v>
          </cell>
          <cell r="AL4">
            <v>37.619999999999997</v>
          </cell>
          <cell r="AM4">
            <v>29.2</v>
          </cell>
          <cell r="AN4">
            <v>29.2</v>
          </cell>
          <cell r="AO4">
            <v>29.2</v>
          </cell>
          <cell r="AP4">
            <v>29.2</v>
          </cell>
          <cell r="AQ4">
            <v>29.2</v>
          </cell>
          <cell r="AR4">
            <v>29.2</v>
          </cell>
          <cell r="AS4">
            <v>29.2</v>
          </cell>
          <cell r="AT4">
            <v>29.2</v>
          </cell>
          <cell r="AU4">
            <v>29.2</v>
          </cell>
          <cell r="AV4">
            <v>29.2</v>
          </cell>
          <cell r="AW4">
            <v>29.2</v>
          </cell>
          <cell r="AX4">
            <v>29.2</v>
          </cell>
        </row>
        <row r="5">
          <cell r="B5">
            <v>38777</v>
          </cell>
          <cell r="C5">
            <v>28.56</v>
          </cell>
          <cell r="D5">
            <v>28.56</v>
          </cell>
          <cell r="E5">
            <v>28.56</v>
          </cell>
          <cell r="F5">
            <v>28.56</v>
          </cell>
          <cell r="G5">
            <v>28.56</v>
          </cell>
          <cell r="H5">
            <v>28.56</v>
          </cell>
          <cell r="I5">
            <v>28.56</v>
          </cell>
          <cell r="J5">
            <v>28.56</v>
          </cell>
          <cell r="K5">
            <v>28.56</v>
          </cell>
          <cell r="L5">
            <v>28.56</v>
          </cell>
          <cell r="M5">
            <v>28.56</v>
          </cell>
          <cell r="N5">
            <v>28.56</v>
          </cell>
          <cell r="O5">
            <v>42.67</v>
          </cell>
          <cell r="P5">
            <v>42.67</v>
          </cell>
          <cell r="Q5">
            <v>42.67</v>
          </cell>
          <cell r="R5">
            <v>42.67</v>
          </cell>
          <cell r="S5">
            <v>42.67</v>
          </cell>
          <cell r="T5">
            <v>42.67</v>
          </cell>
          <cell r="U5">
            <v>42.67</v>
          </cell>
          <cell r="V5">
            <v>42.67</v>
          </cell>
          <cell r="W5">
            <v>42.67</v>
          </cell>
          <cell r="X5">
            <v>42.67</v>
          </cell>
          <cell r="Y5">
            <v>42.67</v>
          </cell>
          <cell r="Z5">
            <v>42.67</v>
          </cell>
          <cell r="AA5">
            <v>36.1</v>
          </cell>
          <cell r="AB5">
            <v>36.1</v>
          </cell>
          <cell r="AC5">
            <v>36.1</v>
          </cell>
          <cell r="AD5">
            <v>36.1</v>
          </cell>
          <cell r="AE5">
            <v>36.1</v>
          </cell>
          <cell r="AF5">
            <v>36.1</v>
          </cell>
          <cell r="AG5">
            <v>36.1</v>
          </cell>
          <cell r="AH5">
            <v>36.1</v>
          </cell>
          <cell r="AI5">
            <v>36.1</v>
          </cell>
          <cell r="AJ5">
            <v>36.1</v>
          </cell>
          <cell r="AK5">
            <v>36.1</v>
          </cell>
          <cell r="AL5">
            <v>36.1</v>
          </cell>
          <cell r="AM5">
            <v>18.940000000000001</v>
          </cell>
          <cell r="AN5">
            <v>18.940000000000001</v>
          </cell>
          <cell r="AO5">
            <v>18.940000000000001</v>
          </cell>
          <cell r="AP5">
            <v>18.940000000000001</v>
          </cell>
          <cell r="AQ5">
            <v>18.940000000000001</v>
          </cell>
          <cell r="AR5">
            <v>18.940000000000001</v>
          </cell>
          <cell r="AS5">
            <v>18.940000000000001</v>
          </cell>
          <cell r="AT5">
            <v>18.940000000000001</v>
          </cell>
          <cell r="AU5">
            <v>18.940000000000001</v>
          </cell>
          <cell r="AV5">
            <v>18.940000000000001</v>
          </cell>
          <cell r="AW5">
            <v>18.940000000000001</v>
          </cell>
          <cell r="AX5">
            <v>18.940000000000001</v>
          </cell>
        </row>
        <row r="6">
          <cell r="B6">
            <v>38808</v>
          </cell>
          <cell r="C6">
            <v>20.87</v>
          </cell>
          <cell r="D6">
            <v>20.87</v>
          </cell>
          <cell r="E6">
            <v>20.87</v>
          </cell>
          <cell r="F6">
            <v>20.87</v>
          </cell>
          <cell r="G6">
            <v>20.87</v>
          </cell>
          <cell r="H6">
            <v>20.87</v>
          </cell>
          <cell r="I6">
            <v>20.87</v>
          </cell>
          <cell r="J6">
            <v>20.87</v>
          </cell>
          <cell r="K6">
            <v>20.87</v>
          </cell>
          <cell r="L6">
            <v>20.87</v>
          </cell>
          <cell r="M6">
            <v>20.87</v>
          </cell>
          <cell r="N6">
            <v>20.87</v>
          </cell>
          <cell r="O6">
            <v>21.06</v>
          </cell>
          <cell r="P6">
            <v>21.06</v>
          </cell>
          <cell r="Q6">
            <v>21.06</v>
          </cell>
          <cell r="R6">
            <v>21.06</v>
          </cell>
          <cell r="S6">
            <v>21.06</v>
          </cell>
          <cell r="T6">
            <v>21.06</v>
          </cell>
          <cell r="U6">
            <v>21.06</v>
          </cell>
          <cell r="V6">
            <v>21.06</v>
          </cell>
          <cell r="W6">
            <v>21.06</v>
          </cell>
          <cell r="X6">
            <v>21.06</v>
          </cell>
          <cell r="Y6">
            <v>21.06</v>
          </cell>
          <cell r="Z6">
            <v>21.06</v>
          </cell>
          <cell r="AA6">
            <v>16.920000000000002</v>
          </cell>
          <cell r="AB6">
            <v>16.920000000000002</v>
          </cell>
          <cell r="AC6">
            <v>16.920000000000002</v>
          </cell>
          <cell r="AD6">
            <v>16.920000000000002</v>
          </cell>
          <cell r="AE6">
            <v>16.920000000000002</v>
          </cell>
          <cell r="AF6">
            <v>16.920000000000002</v>
          </cell>
          <cell r="AG6">
            <v>16.920000000000002</v>
          </cell>
          <cell r="AH6">
            <v>16.920000000000002</v>
          </cell>
          <cell r="AI6">
            <v>16.920000000000002</v>
          </cell>
          <cell r="AJ6">
            <v>16.920000000000002</v>
          </cell>
          <cell r="AK6">
            <v>16.920000000000002</v>
          </cell>
          <cell r="AL6">
            <v>16.920000000000002</v>
          </cell>
          <cell r="AM6">
            <v>16.920000000000002</v>
          </cell>
          <cell r="AN6">
            <v>16.920000000000002</v>
          </cell>
          <cell r="AO6">
            <v>16.920000000000002</v>
          </cell>
          <cell r="AP6">
            <v>16.920000000000002</v>
          </cell>
          <cell r="AQ6">
            <v>16.920000000000002</v>
          </cell>
          <cell r="AR6">
            <v>16.920000000000002</v>
          </cell>
          <cell r="AS6">
            <v>16.920000000000002</v>
          </cell>
          <cell r="AT6">
            <v>16.920000000000002</v>
          </cell>
          <cell r="AU6">
            <v>16.920000000000002</v>
          </cell>
          <cell r="AV6">
            <v>16.920000000000002</v>
          </cell>
          <cell r="AW6">
            <v>16.920000000000002</v>
          </cell>
          <cell r="AX6">
            <v>16.920000000000002</v>
          </cell>
        </row>
        <row r="7">
          <cell r="B7">
            <v>38838</v>
          </cell>
          <cell r="C7">
            <v>51.91</v>
          </cell>
          <cell r="D7">
            <v>51.91</v>
          </cell>
          <cell r="E7">
            <v>51.91</v>
          </cell>
          <cell r="F7">
            <v>51.91</v>
          </cell>
          <cell r="G7">
            <v>51.91</v>
          </cell>
          <cell r="H7">
            <v>51.91</v>
          </cell>
          <cell r="I7">
            <v>51.91</v>
          </cell>
          <cell r="J7">
            <v>51.91</v>
          </cell>
          <cell r="K7">
            <v>51.91</v>
          </cell>
          <cell r="L7">
            <v>51.91</v>
          </cell>
          <cell r="M7">
            <v>51.91</v>
          </cell>
          <cell r="N7">
            <v>51.91</v>
          </cell>
          <cell r="O7">
            <v>52.51</v>
          </cell>
          <cell r="P7">
            <v>52.51</v>
          </cell>
          <cell r="Q7">
            <v>52.51</v>
          </cell>
          <cell r="R7">
            <v>52.51</v>
          </cell>
          <cell r="S7">
            <v>52.51</v>
          </cell>
          <cell r="T7">
            <v>52.51</v>
          </cell>
          <cell r="U7">
            <v>52.51</v>
          </cell>
          <cell r="V7">
            <v>52.51</v>
          </cell>
          <cell r="W7">
            <v>52.51</v>
          </cell>
          <cell r="X7">
            <v>52.51</v>
          </cell>
          <cell r="Y7">
            <v>52.51</v>
          </cell>
          <cell r="Z7">
            <v>52.51</v>
          </cell>
          <cell r="AA7">
            <v>19.79</v>
          </cell>
          <cell r="AB7">
            <v>19.79</v>
          </cell>
          <cell r="AC7">
            <v>19.79</v>
          </cell>
          <cell r="AD7">
            <v>19.79</v>
          </cell>
          <cell r="AE7">
            <v>19.79</v>
          </cell>
          <cell r="AF7">
            <v>19.79</v>
          </cell>
          <cell r="AG7">
            <v>19.79</v>
          </cell>
          <cell r="AH7">
            <v>19.79</v>
          </cell>
          <cell r="AI7">
            <v>19.79</v>
          </cell>
          <cell r="AJ7">
            <v>19.79</v>
          </cell>
          <cell r="AK7">
            <v>19.79</v>
          </cell>
          <cell r="AL7">
            <v>19.79</v>
          </cell>
          <cell r="AM7">
            <v>16.97</v>
          </cell>
          <cell r="AN7">
            <v>16.97</v>
          </cell>
          <cell r="AO7">
            <v>16.97</v>
          </cell>
          <cell r="AP7">
            <v>16.97</v>
          </cell>
          <cell r="AQ7">
            <v>16.97</v>
          </cell>
          <cell r="AR7">
            <v>16.97</v>
          </cell>
          <cell r="AS7">
            <v>16.97</v>
          </cell>
          <cell r="AT7">
            <v>16.97</v>
          </cell>
          <cell r="AU7">
            <v>16.97</v>
          </cell>
          <cell r="AV7">
            <v>16.97</v>
          </cell>
          <cell r="AW7">
            <v>16.97</v>
          </cell>
          <cell r="AX7">
            <v>16.97</v>
          </cell>
        </row>
        <row r="8">
          <cell r="B8">
            <v>38869</v>
          </cell>
          <cell r="C8">
            <v>67</v>
          </cell>
          <cell r="D8">
            <v>67</v>
          </cell>
          <cell r="E8">
            <v>67</v>
          </cell>
          <cell r="F8">
            <v>67</v>
          </cell>
          <cell r="G8">
            <v>67</v>
          </cell>
          <cell r="H8">
            <v>67</v>
          </cell>
          <cell r="I8">
            <v>67</v>
          </cell>
          <cell r="J8">
            <v>67</v>
          </cell>
          <cell r="K8">
            <v>67</v>
          </cell>
          <cell r="L8">
            <v>67</v>
          </cell>
          <cell r="M8">
            <v>67</v>
          </cell>
          <cell r="N8">
            <v>67</v>
          </cell>
          <cell r="O8">
            <v>69.069999999999993</v>
          </cell>
          <cell r="P8">
            <v>69.069999999999993</v>
          </cell>
          <cell r="Q8">
            <v>69.069999999999993</v>
          </cell>
          <cell r="R8">
            <v>69.069999999999993</v>
          </cell>
          <cell r="S8">
            <v>69.069999999999993</v>
          </cell>
          <cell r="T8">
            <v>69.069999999999993</v>
          </cell>
          <cell r="U8">
            <v>69.069999999999993</v>
          </cell>
          <cell r="V8">
            <v>69.069999999999993</v>
          </cell>
          <cell r="W8">
            <v>69.069999999999993</v>
          </cell>
          <cell r="X8">
            <v>69.069999999999993</v>
          </cell>
          <cell r="Y8">
            <v>69.069999999999993</v>
          </cell>
          <cell r="Z8">
            <v>69.069999999999993</v>
          </cell>
          <cell r="AA8">
            <v>23.33</v>
          </cell>
          <cell r="AB8">
            <v>23.33</v>
          </cell>
          <cell r="AC8">
            <v>23.33</v>
          </cell>
          <cell r="AD8">
            <v>23.33</v>
          </cell>
          <cell r="AE8">
            <v>23.33</v>
          </cell>
          <cell r="AF8">
            <v>23.33</v>
          </cell>
          <cell r="AG8">
            <v>23.33</v>
          </cell>
          <cell r="AH8">
            <v>23.33</v>
          </cell>
          <cell r="AI8">
            <v>23.33</v>
          </cell>
          <cell r="AJ8">
            <v>23.33</v>
          </cell>
          <cell r="AK8">
            <v>23.33</v>
          </cell>
          <cell r="AL8">
            <v>23.33</v>
          </cell>
          <cell r="AM8">
            <v>43.95</v>
          </cell>
          <cell r="AN8">
            <v>43.95</v>
          </cell>
          <cell r="AO8">
            <v>43.95</v>
          </cell>
          <cell r="AP8">
            <v>43.95</v>
          </cell>
          <cell r="AQ8">
            <v>43.95</v>
          </cell>
          <cell r="AR8">
            <v>43.95</v>
          </cell>
          <cell r="AS8">
            <v>43.95</v>
          </cell>
          <cell r="AT8">
            <v>43.95</v>
          </cell>
          <cell r="AU8">
            <v>43.95</v>
          </cell>
          <cell r="AV8">
            <v>43.95</v>
          </cell>
          <cell r="AW8">
            <v>43.95</v>
          </cell>
          <cell r="AX8">
            <v>43.95</v>
          </cell>
        </row>
        <row r="9">
          <cell r="B9">
            <v>38899</v>
          </cell>
          <cell r="C9">
            <v>19.809999999999999</v>
          </cell>
          <cell r="D9">
            <v>61.26</v>
          </cell>
          <cell r="E9">
            <v>76.569999999999993</v>
          </cell>
          <cell r="F9">
            <v>76.569999999999993</v>
          </cell>
          <cell r="G9">
            <v>81.3</v>
          </cell>
          <cell r="H9">
            <v>86.63</v>
          </cell>
          <cell r="I9">
            <v>94.56</v>
          </cell>
          <cell r="J9">
            <v>94.56</v>
          </cell>
          <cell r="K9">
            <v>98.81</v>
          </cell>
          <cell r="L9">
            <v>108.62600000000006</v>
          </cell>
          <cell r="M9">
            <v>147.85</v>
          </cell>
          <cell r="N9">
            <v>85.206150000000036</v>
          </cell>
          <cell r="O9">
            <v>17.221824000000002</v>
          </cell>
          <cell r="P9">
            <v>62.759964000000004</v>
          </cell>
          <cell r="Q9">
            <v>78.513007999999999</v>
          </cell>
          <cell r="R9">
            <v>78.513007999999999</v>
          </cell>
          <cell r="S9">
            <v>82.680954400000019</v>
          </cell>
          <cell r="T9">
            <v>87.923007999999996</v>
          </cell>
          <cell r="U9">
            <v>96.971156000000008</v>
          </cell>
          <cell r="V9">
            <v>97.274956000000003</v>
          </cell>
          <cell r="W9">
            <v>101.593992</v>
          </cell>
          <cell r="X9">
            <v>111.95223840000006</v>
          </cell>
          <cell r="Y9">
            <v>152.63231200000001</v>
          </cell>
          <cell r="Z9">
            <v>87.36641590000022</v>
          </cell>
          <cell r="AA9">
            <v>18.97</v>
          </cell>
          <cell r="AB9">
            <v>25.04</v>
          </cell>
          <cell r="AC9">
            <v>26.73</v>
          </cell>
          <cell r="AD9">
            <v>26.73</v>
          </cell>
          <cell r="AE9">
            <v>27.85</v>
          </cell>
          <cell r="AF9">
            <v>28.51</v>
          </cell>
          <cell r="AG9">
            <v>28.51</v>
          </cell>
          <cell r="AH9">
            <v>28.8</v>
          </cell>
          <cell r="AI9">
            <v>29.4</v>
          </cell>
          <cell r="AJ9">
            <v>30.721</v>
          </cell>
          <cell r="AK9">
            <v>34.200000000000003</v>
          </cell>
          <cell r="AL9">
            <v>27.9828450000002</v>
          </cell>
          <cell r="AM9">
            <v>19.079999999999998</v>
          </cell>
          <cell r="AN9">
            <v>25.66</v>
          </cell>
          <cell r="AO9">
            <v>28.253999999999998</v>
          </cell>
          <cell r="AP9">
            <v>28.253999999999998</v>
          </cell>
          <cell r="AQ9">
            <v>28.84</v>
          </cell>
          <cell r="AR9">
            <v>30.68</v>
          </cell>
          <cell r="AS9">
            <v>49.83</v>
          </cell>
          <cell r="AT9">
            <v>57.27</v>
          </cell>
          <cell r="AU9">
            <v>67.75</v>
          </cell>
          <cell r="AV9">
            <v>87.378000000000284</v>
          </cell>
          <cell r="AW9">
            <v>127.99</v>
          </cell>
          <cell r="AX9">
            <v>47.275235000000386</v>
          </cell>
        </row>
        <row r="10">
          <cell r="B10">
            <v>38930</v>
          </cell>
          <cell r="C10">
            <v>16.920000000000002</v>
          </cell>
          <cell r="D10">
            <v>42.43</v>
          </cell>
          <cell r="E10">
            <v>68.510000000000005</v>
          </cell>
          <cell r="F10">
            <v>68.510000000000005</v>
          </cell>
          <cell r="G10">
            <v>76.349999999999994</v>
          </cell>
          <cell r="H10">
            <v>85.795000000000002</v>
          </cell>
          <cell r="I10">
            <v>95.72</v>
          </cell>
          <cell r="J10">
            <v>102.27299999999998</v>
          </cell>
          <cell r="K10">
            <v>115.24</v>
          </cell>
          <cell r="L10">
            <v>126.02</v>
          </cell>
          <cell r="M10">
            <v>201.56</v>
          </cell>
          <cell r="N10">
            <v>85.328599999999724</v>
          </cell>
          <cell r="O10">
            <v>16.920000000000002</v>
          </cell>
          <cell r="P10">
            <v>42.43</v>
          </cell>
          <cell r="Q10">
            <v>69.286121999999992</v>
          </cell>
          <cell r="R10">
            <v>69.286121999999992</v>
          </cell>
          <cell r="S10">
            <v>77.490212</v>
          </cell>
          <cell r="T10">
            <v>87.545990000000003</v>
          </cell>
          <cell r="U10">
            <v>98.666294399999927</v>
          </cell>
          <cell r="V10">
            <v>104.952746</v>
          </cell>
          <cell r="W10">
            <v>118.78066200000001</v>
          </cell>
          <cell r="X10">
            <v>135.705702</v>
          </cell>
          <cell r="Y10">
            <v>395.29041599999999</v>
          </cell>
          <cell r="Z10">
            <v>92.652770250999907</v>
          </cell>
          <cell r="AA10">
            <v>16.920000000000002</v>
          </cell>
          <cell r="AB10">
            <v>23.98</v>
          </cell>
          <cell r="AC10">
            <v>28.03</v>
          </cell>
          <cell r="AD10">
            <v>28.03</v>
          </cell>
          <cell r="AE10">
            <v>28.43</v>
          </cell>
          <cell r="AF10">
            <v>29.22</v>
          </cell>
          <cell r="AG10">
            <v>30.5</v>
          </cell>
          <cell r="AH10">
            <v>31.3</v>
          </cell>
          <cell r="AI10">
            <v>31.916</v>
          </cell>
          <cell r="AJ10">
            <v>33.807000000000009</v>
          </cell>
          <cell r="AK10">
            <v>39.97</v>
          </cell>
          <cell r="AL10">
            <v>29.145127746000046</v>
          </cell>
          <cell r="AM10">
            <v>16.920000000000002</v>
          </cell>
          <cell r="AN10">
            <v>23.37</v>
          </cell>
          <cell r="AO10">
            <v>28.02</v>
          </cell>
          <cell r="AP10">
            <v>28.02</v>
          </cell>
          <cell r="AQ10">
            <v>28.43</v>
          </cell>
          <cell r="AR10">
            <v>29.385000000000002</v>
          </cell>
          <cell r="AS10">
            <v>30.88</v>
          </cell>
          <cell r="AT10">
            <v>31.35</v>
          </cell>
          <cell r="AU10">
            <v>32.278000000000006</v>
          </cell>
          <cell r="AV10">
            <v>34.909999999999997</v>
          </cell>
          <cell r="AW10">
            <v>150.18</v>
          </cell>
          <cell r="AX10">
            <v>32.004987543499844</v>
          </cell>
        </row>
        <row r="11">
          <cell r="B11">
            <v>38961</v>
          </cell>
          <cell r="C11">
            <v>16.920000000000002</v>
          </cell>
          <cell r="D11">
            <v>40.4</v>
          </cell>
          <cell r="E11">
            <v>72.180000000000007</v>
          </cell>
          <cell r="F11">
            <v>72.180000000000007</v>
          </cell>
          <cell r="G11">
            <v>82.11</v>
          </cell>
          <cell r="H11">
            <v>84.69</v>
          </cell>
          <cell r="I11">
            <v>94.37</v>
          </cell>
          <cell r="J11">
            <v>99.607999999999976</v>
          </cell>
          <cell r="K11">
            <v>112.76</v>
          </cell>
          <cell r="L11">
            <v>131.36000000000001</v>
          </cell>
          <cell r="M11">
            <v>197.74</v>
          </cell>
          <cell r="N11">
            <v>87.001494999999537</v>
          </cell>
          <cell r="O11">
            <v>16.920000000000002</v>
          </cell>
          <cell r="P11">
            <v>37.799999999999997</v>
          </cell>
          <cell r="Q11">
            <v>74.88</v>
          </cell>
          <cell r="R11">
            <v>74.88</v>
          </cell>
          <cell r="S11">
            <v>83.644999999999996</v>
          </cell>
          <cell r="T11">
            <v>93.27</v>
          </cell>
          <cell r="U11">
            <v>97.523999999999987</v>
          </cell>
          <cell r="V11">
            <v>105.80875</v>
          </cell>
          <cell r="W11">
            <v>117.6825</v>
          </cell>
          <cell r="X11">
            <v>141.58125000000001</v>
          </cell>
          <cell r="Y11">
            <v>389.84875</v>
          </cell>
          <cell r="Z11">
            <v>96.053150000000073</v>
          </cell>
          <cell r="AA11">
            <v>16.920000000000002</v>
          </cell>
          <cell r="AB11">
            <v>25.29</v>
          </cell>
          <cell r="AC11">
            <v>30.623999999999999</v>
          </cell>
          <cell r="AD11">
            <v>30.623999999999999</v>
          </cell>
          <cell r="AE11">
            <v>31.69</v>
          </cell>
          <cell r="AF11">
            <v>33.1</v>
          </cell>
          <cell r="AG11">
            <v>34.47</v>
          </cell>
          <cell r="AH11">
            <v>37.17</v>
          </cell>
          <cell r="AI11">
            <v>38.582000000000001</v>
          </cell>
          <cell r="AJ11">
            <v>41.77</v>
          </cell>
          <cell r="AK11">
            <v>46.92</v>
          </cell>
          <cell r="AL11">
            <v>33.208079999999939</v>
          </cell>
          <cell r="AM11">
            <v>16.920000000000002</v>
          </cell>
          <cell r="AN11">
            <v>40.408999999999999</v>
          </cell>
          <cell r="AO11">
            <v>77.47</v>
          </cell>
          <cell r="AP11">
            <v>77.47</v>
          </cell>
          <cell r="AQ11">
            <v>91.562000000000026</v>
          </cell>
          <cell r="AR11">
            <v>104.54</v>
          </cell>
          <cell r="AS11">
            <v>124.51</v>
          </cell>
          <cell r="AT11">
            <v>148.55000000000001</v>
          </cell>
          <cell r="AU11">
            <v>515.79999999999995</v>
          </cell>
          <cell r="AV11">
            <v>515.79999999999995</v>
          </cell>
          <cell r="AW11">
            <v>515.79999999999995</v>
          </cell>
          <cell r="AX11">
            <v>193.51127499999842</v>
          </cell>
        </row>
        <row r="12">
          <cell r="B12">
            <v>38991</v>
          </cell>
          <cell r="C12">
            <v>22.09</v>
          </cell>
          <cell r="D12">
            <v>22.09</v>
          </cell>
          <cell r="E12">
            <v>80.150000000000006</v>
          </cell>
          <cell r="F12">
            <v>80.150000000000006</v>
          </cell>
          <cell r="G12">
            <v>80.150000000000006</v>
          </cell>
          <cell r="H12">
            <v>80.150000000000006</v>
          </cell>
          <cell r="I12">
            <v>80.150000000000006</v>
          </cell>
          <cell r="J12">
            <v>91.02</v>
          </cell>
          <cell r="K12">
            <v>104.42</v>
          </cell>
          <cell r="L12">
            <v>147.22999999999999</v>
          </cell>
          <cell r="M12">
            <v>192.84</v>
          </cell>
          <cell r="N12">
            <v>83.372154999998457</v>
          </cell>
          <cell r="O12">
            <v>20.085591000000001</v>
          </cell>
          <cell r="P12">
            <v>22.09</v>
          </cell>
          <cell r="Q12">
            <v>80.150000000000006</v>
          </cell>
          <cell r="R12">
            <v>80.150000000000006</v>
          </cell>
          <cell r="S12">
            <v>92.451106999999993</v>
          </cell>
          <cell r="T12">
            <v>92.451106999999993</v>
          </cell>
          <cell r="U12">
            <v>92.451106999999993</v>
          </cell>
          <cell r="V12">
            <v>103.74747099999999</v>
          </cell>
          <cell r="W12">
            <v>165.243866</v>
          </cell>
          <cell r="X12">
            <v>217.11265399999999</v>
          </cell>
          <cell r="Y12">
            <v>381.78374099999996</v>
          </cell>
          <cell r="Z12">
            <v>104.77579821400043</v>
          </cell>
          <cell r="AA12">
            <v>16.920000000000002</v>
          </cell>
          <cell r="AB12">
            <v>16.920000000000002</v>
          </cell>
          <cell r="AC12">
            <v>30.98</v>
          </cell>
          <cell r="AD12">
            <v>30.98</v>
          </cell>
          <cell r="AE12">
            <v>30.98</v>
          </cell>
          <cell r="AF12">
            <v>30.98</v>
          </cell>
          <cell r="AG12">
            <v>32.909999999999997</v>
          </cell>
          <cell r="AH12">
            <v>37.99</v>
          </cell>
          <cell r="AI12">
            <v>38.659999999999997</v>
          </cell>
          <cell r="AJ12">
            <v>51.23</v>
          </cell>
          <cell r="AK12">
            <v>63.74</v>
          </cell>
          <cell r="AL12">
            <v>34.113655000000698</v>
          </cell>
          <cell r="AM12">
            <v>81.209999999999994</v>
          </cell>
          <cell r="AN12">
            <v>81.209999999999994</v>
          </cell>
          <cell r="AO12">
            <v>169.94</v>
          </cell>
          <cell r="AP12">
            <v>169.94</v>
          </cell>
          <cell r="AQ12">
            <v>169.94</v>
          </cell>
          <cell r="AR12">
            <v>169.94</v>
          </cell>
          <cell r="AS12">
            <v>188</v>
          </cell>
          <cell r="AT12">
            <v>228.29</v>
          </cell>
          <cell r="AU12">
            <v>256.08999999999997</v>
          </cell>
          <cell r="AV12">
            <v>283.52999999999997</v>
          </cell>
          <cell r="AW12">
            <v>515.79999999999995</v>
          </cell>
          <cell r="AX12">
            <v>203.07904000000201</v>
          </cell>
        </row>
        <row r="13">
          <cell r="B13">
            <v>39022</v>
          </cell>
          <cell r="C13">
            <v>16.920000000000002</v>
          </cell>
          <cell r="D13">
            <v>27.16</v>
          </cell>
          <cell r="E13">
            <v>54.29</v>
          </cell>
          <cell r="F13">
            <v>54.29</v>
          </cell>
          <cell r="G13">
            <v>66.28</v>
          </cell>
          <cell r="H13">
            <v>83.24</v>
          </cell>
          <cell r="I13">
            <v>94.7</v>
          </cell>
          <cell r="J13">
            <v>108.8</v>
          </cell>
          <cell r="K13">
            <v>128.75</v>
          </cell>
          <cell r="L13">
            <v>152.11000000000001</v>
          </cell>
          <cell r="M13">
            <v>496.06</v>
          </cell>
          <cell r="N13">
            <v>89.497354999999658</v>
          </cell>
          <cell r="O13">
            <v>16.920000000000002</v>
          </cell>
          <cell r="P13">
            <v>27.508300900000005</v>
          </cell>
          <cell r="Q13">
            <v>56.530645</v>
          </cell>
          <cell r="R13">
            <v>56.530645</v>
          </cell>
          <cell r="S13">
            <v>71.69</v>
          </cell>
          <cell r="T13">
            <v>90.031627999999998</v>
          </cell>
          <cell r="U13">
            <v>107.03632400000001</v>
          </cell>
          <cell r="V13">
            <v>122.80344100000001</v>
          </cell>
          <cell r="W13">
            <v>144.88216700000001</v>
          </cell>
          <cell r="X13">
            <v>202.90339399999999</v>
          </cell>
          <cell r="Y13">
            <v>508.06784199999998</v>
          </cell>
          <cell r="Z13">
            <v>104.27028146149962</v>
          </cell>
          <cell r="AA13">
            <v>16.920000000000002</v>
          </cell>
          <cell r="AB13">
            <v>20.72</v>
          </cell>
          <cell r="AC13">
            <v>30.11</v>
          </cell>
          <cell r="AD13">
            <v>30.11</v>
          </cell>
          <cell r="AE13">
            <v>39.049999999999997</v>
          </cell>
          <cell r="AF13">
            <v>44.75</v>
          </cell>
          <cell r="AG13">
            <v>54.07</v>
          </cell>
          <cell r="AH13">
            <v>60.59</v>
          </cell>
          <cell r="AI13">
            <v>68.48</v>
          </cell>
          <cell r="AJ13">
            <v>76.02</v>
          </cell>
          <cell r="AK13">
            <v>134.86000000000001</v>
          </cell>
          <cell r="AL13">
            <v>47.827600000000068</v>
          </cell>
          <cell r="AM13">
            <v>30.94</v>
          </cell>
          <cell r="AN13">
            <v>88.81</v>
          </cell>
          <cell r="AO13">
            <v>129.43</v>
          </cell>
          <cell r="AP13">
            <v>129.43</v>
          </cell>
          <cell r="AQ13">
            <v>156.78</v>
          </cell>
          <cell r="AR13">
            <v>179.24</v>
          </cell>
          <cell r="AS13">
            <v>203.56</v>
          </cell>
          <cell r="AT13">
            <v>225.87</v>
          </cell>
          <cell r="AU13">
            <v>245.42</v>
          </cell>
          <cell r="AV13">
            <v>293.52500000000077</v>
          </cell>
          <cell r="AW13">
            <v>515.79999999999995</v>
          </cell>
          <cell r="AX13">
            <v>186.43097999999972</v>
          </cell>
        </row>
        <row r="14">
          <cell r="B14">
            <v>39052</v>
          </cell>
          <cell r="C14">
            <v>16.920000000000002</v>
          </cell>
          <cell r="D14">
            <v>23.23</v>
          </cell>
          <cell r="E14">
            <v>50.6</v>
          </cell>
          <cell r="F14">
            <v>50.6</v>
          </cell>
          <cell r="G14">
            <v>68.900000000000006</v>
          </cell>
          <cell r="H14">
            <v>81.91</v>
          </cell>
          <cell r="I14">
            <v>97.48</v>
          </cell>
          <cell r="J14">
            <v>115.07</v>
          </cell>
          <cell r="K14">
            <v>136.97999999999999</v>
          </cell>
          <cell r="L14">
            <v>182.57100000000045</v>
          </cell>
          <cell r="M14">
            <v>515.79999999999995</v>
          </cell>
          <cell r="N14">
            <v>98.145020000000557</v>
          </cell>
          <cell r="O14">
            <v>16.920000000000002</v>
          </cell>
          <cell r="P14">
            <v>23.601774800000001</v>
          </cell>
          <cell r="Q14">
            <v>54.28</v>
          </cell>
          <cell r="R14">
            <v>54.28</v>
          </cell>
          <cell r="S14">
            <v>68.67</v>
          </cell>
          <cell r="T14">
            <v>91.422088000000002</v>
          </cell>
          <cell r="U14">
            <v>106.78632</v>
          </cell>
          <cell r="V14">
            <v>130.15817200000001</v>
          </cell>
          <cell r="W14">
            <v>150.172212</v>
          </cell>
          <cell r="X14">
            <v>213.109916</v>
          </cell>
          <cell r="Y14">
            <v>515.79999999999995</v>
          </cell>
          <cell r="Z14">
            <v>108.49680093000018</v>
          </cell>
          <cell r="AA14">
            <v>16.920000000000002</v>
          </cell>
          <cell r="AB14">
            <v>16.920000000000002</v>
          </cell>
          <cell r="AC14">
            <v>25.53</v>
          </cell>
          <cell r="AD14">
            <v>25.53</v>
          </cell>
          <cell r="AE14">
            <v>36.94</v>
          </cell>
          <cell r="AF14">
            <v>48.33</v>
          </cell>
          <cell r="AG14">
            <v>51</v>
          </cell>
          <cell r="AH14">
            <v>60.149000000000001</v>
          </cell>
          <cell r="AI14">
            <v>79.38</v>
          </cell>
          <cell r="AJ14">
            <v>92.12900000000036</v>
          </cell>
          <cell r="AK14">
            <v>515.79999999999995</v>
          </cell>
          <cell r="AL14">
            <v>53.291379999999855</v>
          </cell>
          <cell r="AM14">
            <v>16.920000000000002</v>
          </cell>
          <cell r="AN14">
            <v>57.99</v>
          </cell>
          <cell r="AO14">
            <v>90.97</v>
          </cell>
          <cell r="AP14">
            <v>90.97</v>
          </cell>
          <cell r="AQ14">
            <v>111.02</v>
          </cell>
          <cell r="AR14">
            <v>133.28</v>
          </cell>
          <cell r="AS14">
            <v>168.99</v>
          </cell>
          <cell r="AT14">
            <v>188.83899999999988</v>
          </cell>
          <cell r="AU14">
            <v>226.62</v>
          </cell>
          <cell r="AV14">
            <v>284.31</v>
          </cell>
          <cell r="AW14">
            <v>515.79999999999995</v>
          </cell>
          <cell r="AX14">
            <v>157.61728500000027</v>
          </cell>
        </row>
        <row r="15">
          <cell r="B15">
            <v>39083</v>
          </cell>
          <cell r="C15">
            <v>16.920000000000002</v>
          </cell>
          <cell r="D15">
            <v>16.920000000000002</v>
          </cell>
          <cell r="E15">
            <v>39.159999999999997</v>
          </cell>
          <cell r="F15">
            <v>39.159999999999997</v>
          </cell>
          <cell r="G15">
            <v>65.489999999999995</v>
          </cell>
          <cell r="H15">
            <v>95.68</v>
          </cell>
          <cell r="I15">
            <v>95.68</v>
          </cell>
          <cell r="J15">
            <v>133.37</v>
          </cell>
          <cell r="K15">
            <v>189.65</v>
          </cell>
          <cell r="L15">
            <v>221.88</v>
          </cell>
          <cell r="M15">
            <v>515.79999999999995</v>
          </cell>
          <cell r="N15">
            <v>110.00471999999999</v>
          </cell>
          <cell r="O15">
            <v>16.920000000000002</v>
          </cell>
          <cell r="P15">
            <v>16.920000000000002</v>
          </cell>
          <cell r="Q15">
            <v>39.17</v>
          </cell>
          <cell r="R15">
            <v>39.17</v>
          </cell>
          <cell r="S15">
            <v>61.888796800000115</v>
          </cell>
          <cell r="T15">
            <v>90.462548000000012</v>
          </cell>
          <cell r="U15">
            <v>101.918344</v>
          </cell>
          <cell r="V15">
            <v>134.113</v>
          </cell>
          <cell r="W15">
            <v>210.76</v>
          </cell>
          <cell r="X15">
            <v>244.36063200000001</v>
          </cell>
          <cell r="Y15">
            <v>515.79999999999995</v>
          </cell>
          <cell r="Z15">
            <v>116.89908780400042</v>
          </cell>
          <cell r="AA15">
            <v>16.920000000000002</v>
          </cell>
          <cell r="AB15">
            <v>16.920000000000002</v>
          </cell>
          <cell r="AC15">
            <v>16.920000000000002</v>
          </cell>
          <cell r="AD15">
            <v>16.920000000000002</v>
          </cell>
          <cell r="AE15">
            <v>25.86</v>
          </cell>
          <cell r="AF15">
            <v>31.08</v>
          </cell>
          <cell r="AG15">
            <v>57.19</v>
          </cell>
          <cell r="AH15">
            <v>73.959999999999994</v>
          </cell>
          <cell r="AI15">
            <v>75.11</v>
          </cell>
          <cell r="AJ15">
            <v>100.88</v>
          </cell>
          <cell r="AK15">
            <v>515.79999999999995</v>
          </cell>
          <cell r="AL15">
            <v>60.639770257999871</v>
          </cell>
          <cell r="AM15">
            <v>16.920000000000002</v>
          </cell>
          <cell r="AN15">
            <v>16.920000000000002</v>
          </cell>
          <cell r="AO15">
            <v>16.920000000000002</v>
          </cell>
          <cell r="AP15">
            <v>16.920000000000002</v>
          </cell>
          <cell r="AQ15">
            <v>35.130000000000003</v>
          </cell>
          <cell r="AR15">
            <v>40.35</v>
          </cell>
          <cell r="AS15">
            <v>61.88</v>
          </cell>
          <cell r="AT15">
            <v>134.13</v>
          </cell>
          <cell r="AU15">
            <v>167.06</v>
          </cell>
          <cell r="AV15">
            <v>218.35300000000009</v>
          </cell>
          <cell r="AW15">
            <v>515.79999999999995</v>
          </cell>
          <cell r="AX15">
            <v>97.825878888001526</v>
          </cell>
        </row>
        <row r="16">
          <cell r="B16">
            <v>39114</v>
          </cell>
          <cell r="C16">
            <v>16.920000000000002</v>
          </cell>
          <cell r="D16">
            <v>16.920000000000002</v>
          </cell>
          <cell r="E16">
            <v>16.920000000000002</v>
          </cell>
          <cell r="F16">
            <v>16.920000000000002</v>
          </cell>
          <cell r="G16">
            <v>42.34</v>
          </cell>
          <cell r="H16">
            <v>61.76</v>
          </cell>
          <cell r="I16">
            <v>97.98</v>
          </cell>
          <cell r="J16">
            <v>130.65</v>
          </cell>
          <cell r="K16">
            <v>169.63</v>
          </cell>
          <cell r="L16">
            <v>216.44200000000097</v>
          </cell>
          <cell r="M16">
            <v>515.79999999999995</v>
          </cell>
          <cell r="N16">
            <v>103.49327500000075</v>
          </cell>
          <cell r="O16">
            <v>16.920000000000002</v>
          </cell>
          <cell r="P16">
            <v>16.920000000000002</v>
          </cell>
          <cell r="Q16">
            <v>26.200988399999947</v>
          </cell>
          <cell r="R16">
            <v>26.200988399999947</v>
          </cell>
          <cell r="S16">
            <v>41.390482400000046</v>
          </cell>
          <cell r="T16">
            <v>67.138580000000005</v>
          </cell>
          <cell r="U16">
            <v>97.97</v>
          </cell>
          <cell r="V16">
            <v>136.08000000000001</v>
          </cell>
          <cell r="W16">
            <v>176.74</v>
          </cell>
          <cell r="X16">
            <v>242.27</v>
          </cell>
          <cell r="Y16">
            <v>515.79999999999995</v>
          </cell>
          <cell r="Z16">
            <v>107.40204338800073</v>
          </cell>
          <cell r="AA16">
            <v>16.920000000000002</v>
          </cell>
          <cell r="AB16">
            <v>16.920000000000002</v>
          </cell>
          <cell r="AC16">
            <v>16.920000000000002</v>
          </cell>
          <cell r="AD16">
            <v>16.920000000000002</v>
          </cell>
          <cell r="AE16">
            <v>16.920000000000002</v>
          </cell>
          <cell r="AF16">
            <v>16.920000000000002</v>
          </cell>
          <cell r="AG16">
            <v>32.53</v>
          </cell>
          <cell r="AH16">
            <v>54.39</v>
          </cell>
          <cell r="AI16">
            <v>81.734319999999997</v>
          </cell>
          <cell r="AJ16">
            <v>131.087581</v>
          </cell>
          <cell r="AK16">
            <v>515.79999999999995</v>
          </cell>
          <cell r="AL16">
            <v>56.113870653499205</v>
          </cell>
          <cell r="AM16">
            <v>16.920000000000002</v>
          </cell>
          <cell r="AN16">
            <v>16.920000000000002</v>
          </cell>
          <cell r="AO16">
            <v>16.920000000000002</v>
          </cell>
          <cell r="AP16">
            <v>16.920000000000002</v>
          </cell>
          <cell r="AQ16">
            <v>16.920000000000002</v>
          </cell>
          <cell r="AR16">
            <v>16.920000000000002</v>
          </cell>
          <cell r="AS16">
            <v>16.920000000000002</v>
          </cell>
          <cell r="AT16">
            <v>16.920000000000002</v>
          </cell>
          <cell r="AU16">
            <v>47.12</v>
          </cell>
          <cell r="AV16">
            <v>130.49</v>
          </cell>
          <cell r="AW16">
            <v>515.79999999999995</v>
          </cell>
          <cell r="AX16">
            <v>48.925396699998906</v>
          </cell>
        </row>
        <row r="17">
          <cell r="B17">
            <v>39142</v>
          </cell>
          <cell r="C17">
            <v>16.920000000000002</v>
          </cell>
          <cell r="D17">
            <v>16.920000000000002</v>
          </cell>
          <cell r="E17">
            <v>16.920000000000002</v>
          </cell>
          <cell r="F17">
            <v>16.920000000000002</v>
          </cell>
          <cell r="G17">
            <v>25.13</v>
          </cell>
          <cell r="H17">
            <v>78.62</v>
          </cell>
          <cell r="I17">
            <v>105.88</v>
          </cell>
          <cell r="J17">
            <v>131.6</v>
          </cell>
          <cell r="K17">
            <v>190.61</v>
          </cell>
          <cell r="L17">
            <v>315.44</v>
          </cell>
          <cell r="M17">
            <v>515.79999999999995</v>
          </cell>
          <cell r="N17">
            <v>111.98229500000143</v>
          </cell>
          <cell r="O17">
            <v>16.920000000000002</v>
          </cell>
          <cell r="P17">
            <v>16.920000000000002</v>
          </cell>
          <cell r="Q17">
            <v>16.920000000000002</v>
          </cell>
          <cell r="R17">
            <v>16.920000000000002</v>
          </cell>
          <cell r="S17">
            <v>36.570307200000009</v>
          </cell>
          <cell r="T17">
            <v>78.885000000000005</v>
          </cell>
          <cell r="U17">
            <v>110.06876600000001</v>
          </cell>
          <cell r="V17">
            <v>136.11927219999995</v>
          </cell>
          <cell r="W17">
            <v>190.62</v>
          </cell>
          <cell r="X17">
            <v>321.9820000000002</v>
          </cell>
          <cell r="Y17">
            <v>515.79999999999995</v>
          </cell>
          <cell r="Z17">
            <v>117.03351359000132</v>
          </cell>
          <cell r="AA17">
            <v>16.920000000000002</v>
          </cell>
          <cell r="AB17">
            <v>16.920000000000002</v>
          </cell>
          <cell r="AC17">
            <v>16.920000000000002</v>
          </cell>
          <cell r="AD17">
            <v>16.920000000000002</v>
          </cell>
          <cell r="AE17">
            <v>16.920000000000002</v>
          </cell>
          <cell r="AF17">
            <v>16.920000000000002</v>
          </cell>
          <cell r="AG17">
            <v>19.131759000000002</v>
          </cell>
          <cell r="AH17">
            <v>50.77</v>
          </cell>
          <cell r="AI17">
            <v>83.646188000000009</v>
          </cell>
          <cell r="AJ17">
            <v>117.02667500000001</v>
          </cell>
          <cell r="AK17">
            <v>515.79999999999995</v>
          </cell>
          <cell r="AL17">
            <v>53.561705696999034</v>
          </cell>
          <cell r="AM17">
            <v>16.920000000000002</v>
          </cell>
          <cell r="AN17">
            <v>16.920000000000002</v>
          </cell>
          <cell r="AO17">
            <v>16.920000000000002</v>
          </cell>
          <cell r="AP17">
            <v>16.920000000000002</v>
          </cell>
          <cell r="AQ17">
            <v>16.920000000000002</v>
          </cell>
          <cell r="AR17">
            <v>16.920000000000002</v>
          </cell>
          <cell r="AS17">
            <v>16.920000000000002</v>
          </cell>
          <cell r="AT17">
            <v>16.920000000000002</v>
          </cell>
          <cell r="AU17">
            <v>16.920000000000002</v>
          </cell>
          <cell r="AV17">
            <v>16.920000000000002</v>
          </cell>
          <cell r="AW17">
            <v>515.79999999999995</v>
          </cell>
          <cell r="AX17">
            <v>34.472655033998826</v>
          </cell>
        </row>
        <row r="18">
          <cell r="B18">
            <v>39173</v>
          </cell>
          <cell r="C18">
            <v>16.920000000000002</v>
          </cell>
          <cell r="D18">
            <v>16.920000000000002</v>
          </cell>
          <cell r="E18">
            <v>16.920000000000002</v>
          </cell>
          <cell r="F18">
            <v>16.920000000000002</v>
          </cell>
          <cell r="G18">
            <v>56.01</v>
          </cell>
          <cell r="H18">
            <v>82.03</v>
          </cell>
          <cell r="I18">
            <v>109.08</v>
          </cell>
          <cell r="J18">
            <v>151.33000000000001</v>
          </cell>
          <cell r="K18">
            <v>186.8</v>
          </cell>
          <cell r="L18">
            <v>255.25</v>
          </cell>
          <cell r="M18">
            <v>515.79999999999995</v>
          </cell>
          <cell r="N18">
            <v>120.35769000000157</v>
          </cell>
          <cell r="O18">
            <v>16.920000000000002</v>
          </cell>
          <cell r="P18">
            <v>16.920000000000002</v>
          </cell>
          <cell r="Q18">
            <v>16.920000000000002</v>
          </cell>
          <cell r="R18">
            <v>16.920000000000002</v>
          </cell>
          <cell r="S18">
            <v>57.557051999999999</v>
          </cell>
          <cell r="T18">
            <v>82.304943999999992</v>
          </cell>
          <cell r="U18">
            <v>106.95430799999995</v>
          </cell>
          <cell r="V18">
            <v>146.137404</v>
          </cell>
          <cell r="W18">
            <v>187.8</v>
          </cell>
          <cell r="X18">
            <v>283.333552</v>
          </cell>
          <cell r="Y18">
            <v>515.79999999999995</v>
          </cell>
          <cell r="Z18">
            <v>123.56031582400161</v>
          </cell>
          <cell r="AA18">
            <v>16.920000000000002</v>
          </cell>
          <cell r="AB18">
            <v>16.920000000000002</v>
          </cell>
          <cell r="AC18">
            <v>16.920000000000002</v>
          </cell>
          <cell r="AD18">
            <v>16.920000000000002</v>
          </cell>
          <cell r="AE18">
            <v>16.920000000000002</v>
          </cell>
          <cell r="AF18">
            <v>16.920000000000002</v>
          </cell>
          <cell r="AG18">
            <v>19.966440000000002</v>
          </cell>
          <cell r="AH18">
            <v>69.708156000000002</v>
          </cell>
          <cell r="AI18">
            <v>102.851264</v>
          </cell>
          <cell r="AJ18">
            <v>116.181546</v>
          </cell>
          <cell r="AK18">
            <v>515.79999999999995</v>
          </cell>
          <cell r="AL18">
            <v>52.779600388999057</v>
          </cell>
          <cell r="AM18">
            <v>16.920000000000002</v>
          </cell>
          <cell r="AN18">
            <v>16.920000000000002</v>
          </cell>
          <cell r="AO18">
            <v>16.920000000000002</v>
          </cell>
          <cell r="AP18">
            <v>16.920000000000002</v>
          </cell>
          <cell r="AQ18">
            <v>16.920000000000002</v>
          </cell>
          <cell r="AR18">
            <v>16.920000000000002</v>
          </cell>
          <cell r="AS18">
            <v>16.920000000000002</v>
          </cell>
          <cell r="AT18">
            <v>16.920000000000002</v>
          </cell>
          <cell r="AU18">
            <v>16.920000000000002</v>
          </cell>
          <cell r="AV18">
            <v>16.920000000000002</v>
          </cell>
          <cell r="AW18">
            <v>515.79999999999995</v>
          </cell>
          <cell r="AX18">
            <v>27.064881622998886</v>
          </cell>
        </row>
        <row r="19">
          <cell r="B19">
            <v>39203</v>
          </cell>
          <cell r="C19">
            <v>16.920000000000002</v>
          </cell>
          <cell r="D19">
            <v>16.920000000000002</v>
          </cell>
          <cell r="E19">
            <v>34.013999999999932</v>
          </cell>
          <cell r="F19">
            <v>34.013999999999932</v>
          </cell>
          <cell r="G19">
            <v>73.06</v>
          </cell>
          <cell r="H19">
            <v>94.49</v>
          </cell>
          <cell r="I19">
            <v>121.73</v>
          </cell>
          <cell r="J19">
            <v>150.83000000000001</v>
          </cell>
          <cell r="K19">
            <v>184.11</v>
          </cell>
          <cell r="L19">
            <v>292.62</v>
          </cell>
          <cell r="M19">
            <v>515.79999999999995</v>
          </cell>
          <cell r="N19">
            <v>132.22503000000052</v>
          </cell>
          <cell r="O19">
            <v>16.920000000000002</v>
          </cell>
          <cell r="P19">
            <v>16.920000000000002</v>
          </cell>
          <cell r="Q19">
            <v>36.674999999999997</v>
          </cell>
          <cell r="R19">
            <v>36.674999999999997</v>
          </cell>
          <cell r="S19">
            <v>64.146900000000002</v>
          </cell>
          <cell r="T19">
            <v>94.49</v>
          </cell>
          <cell r="U19">
            <v>118.99399999999986</v>
          </cell>
          <cell r="V19">
            <v>152.7268475999999</v>
          </cell>
          <cell r="W19">
            <v>202.43</v>
          </cell>
          <cell r="X19">
            <v>326.92273599999999</v>
          </cell>
          <cell r="Y19">
            <v>515.79999999999995</v>
          </cell>
          <cell r="Z19">
            <v>133.1274518080009</v>
          </cell>
          <cell r="AA19">
            <v>16.920000000000002</v>
          </cell>
          <cell r="AB19">
            <v>16.920000000000002</v>
          </cell>
          <cell r="AC19">
            <v>18.836792000000003</v>
          </cell>
          <cell r="AD19">
            <v>18.836792000000003</v>
          </cell>
          <cell r="AE19">
            <v>46.92</v>
          </cell>
          <cell r="AF19">
            <v>66.793869999999998</v>
          </cell>
          <cell r="AG19">
            <v>76.838508000000004</v>
          </cell>
          <cell r="AH19">
            <v>91.661451999999997</v>
          </cell>
          <cell r="AI19">
            <v>113.9</v>
          </cell>
          <cell r="AJ19">
            <v>156.15</v>
          </cell>
          <cell r="AK19">
            <v>515.79999999999995</v>
          </cell>
          <cell r="AL19">
            <v>83.182973192000006</v>
          </cell>
          <cell r="AM19">
            <v>16.920000000000002</v>
          </cell>
          <cell r="AN19">
            <v>16.920000000000002</v>
          </cell>
          <cell r="AO19">
            <v>16.920000000000002</v>
          </cell>
          <cell r="AP19">
            <v>16.920000000000002</v>
          </cell>
          <cell r="AQ19">
            <v>16.920000000000002</v>
          </cell>
          <cell r="AR19">
            <v>16.920000000000002</v>
          </cell>
          <cell r="AS19">
            <v>16.920000000000002</v>
          </cell>
          <cell r="AT19">
            <v>16.920000000000002</v>
          </cell>
          <cell r="AU19">
            <v>71.11</v>
          </cell>
          <cell r="AV19">
            <v>156.13999999999999</v>
          </cell>
          <cell r="AW19">
            <v>515.79999999999995</v>
          </cell>
          <cell r="AX19">
            <v>56.976179999998941</v>
          </cell>
        </row>
        <row r="20">
          <cell r="B20">
            <v>39234</v>
          </cell>
          <cell r="C20">
            <v>16.920000000000002</v>
          </cell>
          <cell r="D20">
            <v>16.920000000000002</v>
          </cell>
          <cell r="E20">
            <v>43.987000000000002</v>
          </cell>
          <cell r="F20">
            <v>43.987000000000002</v>
          </cell>
          <cell r="G20">
            <v>71.19</v>
          </cell>
          <cell r="H20">
            <v>97.15</v>
          </cell>
          <cell r="I20">
            <v>115.29</v>
          </cell>
          <cell r="J20">
            <v>155.46</v>
          </cell>
          <cell r="K20">
            <v>198.49</v>
          </cell>
          <cell r="L20">
            <v>299.64</v>
          </cell>
          <cell r="M20">
            <v>515.79999999999995</v>
          </cell>
          <cell r="N20">
            <v>132.17562000000069</v>
          </cell>
          <cell r="O20">
            <v>16.920000000000002</v>
          </cell>
          <cell r="P20">
            <v>16.920000000000002</v>
          </cell>
          <cell r="Q20">
            <v>38.676875000000003</v>
          </cell>
          <cell r="R20">
            <v>38.676875000000003</v>
          </cell>
          <cell r="S20">
            <v>61.175750000000015</v>
          </cell>
          <cell r="T20">
            <v>83.801249999999996</v>
          </cell>
          <cell r="U20">
            <v>110.28125</v>
          </cell>
          <cell r="V20">
            <v>141.11037499999992</v>
          </cell>
          <cell r="W20">
            <v>189.70625000000001</v>
          </cell>
          <cell r="X20">
            <v>319.53100000000001</v>
          </cell>
          <cell r="Y20">
            <v>515.79999999999995</v>
          </cell>
          <cell r="Z20">
            <v>127.35483375000089</v>
          </cell>
          <cell r="AA20">
            <v>16.920000000000002</v>
          </cell>
          <cell r="AB20">
            <v>16.920000000000002</v>
          </cell>
          <cell r="AC20">
            <v>38.549999999999997</v>
          </cell>
          <cell r="AD20">
            <v>38.549999999999997</v>
          </cell>
          <cell r="AE20">
            <v>56.49</v>
          </cell>
          <cell r="AF20">
            <v>71.305000000000007</v>
          </cell>
          <cell r="AG20">
            <v>83.2</v>
          </cell>
          <cell r="AH20">
            <v>112.42</v>
          </cell>
          <cell r="AI20">
            <v>165.96</v>
          </cell>
          <cell r="AJ20">
            <v>286.51</v>
          </cell>
          <cell r="AK20">
            <v>515.79999999999995</v>
          </cell>
          <cell r="AL20">
            <v>109.03172901800068</v>
          </cell>
          <cell r="AM20">
            <v>16.920000000000002</v>
          </cell>
          <cell r="AN20">
            <v>16.920000000000002</v>
          </cell>
          <cell r="AO20">
            <v>36.07</v>
          </cell>
          <cell r="AP20">
            <v>36.07</v>
          </cell>
          <cell r="AQ20">
            <v>56.49</v>
          </cell>
          <cell r="AR20">
            <v>72.040000000000006</v>
          </cell>
          <cell r="AS20">
            <v>91.37</v>
          </cell>
          <cell r="AT20">
            <v>118.7</v>
          </cell>
          <cell r="AU20">
            <v>181.64</v>
          </cell>
          <cell r="AV20">
            <v>293.75400000000047</v>
          </cell>
          <cell r="AW20">
            <v>515.79999999999995</v>
          </cell>
          <cell r="AX20">
            <v>113.64274500000056</v>
          </cell>
        </row>
        <row r="21">
          <cell r="B21">
            <v>39264</v>
          </cell>
          <cell r="C21">
            <v>16.920000000000002</v>
          </cell>
          <cell r="D21">
            <v>16.920000000000002</v>
          </cell>
          <cell r="E21">
            <v>48.23</v>
          </cell>
          <cell r="F21">
            <v>48.23</v>
          </cell>
          <cell r="G21">
            <v>67.52</v>
          </cell>
          <cell r="H21">
            <v>89.91</v>
          </cell>
          <cell r="I21">
            <v>121.55599999999991</v>
          </cell>
          <cell r="J21">
            <v>157.91</v>
          </cell>
          <cell r="K21">
            <v>204.77</v>
          </cell>
          <cell r="L21">
            <v>317.04000000000002</v>
          </cell>
          <cell r="M21">
            <v>515.79999999999995</v>
          </cell>
          <cell r="N21">
            <v>133.91008999999997</v>
          </cell>
          <cell r="O21">
            <v>16.920000000000002</v>
          </cell>
          <cell r="P21">
            <v>16.920000000000002</v>
          </cell>
          <cell r="Q21">
            <v>40.153752000000004</v>
          </cell>
          <cell r="R21">
            <v>40.153752000000004</v>
          </cell>
          <cell r="S21">
            <v>60.16</v>
          </cell>
          <cell r="T21">
            <v>82.163120000000006</v>
          </cell>
          <cell r="U21">
            <v>108.63</v>
          </cell>
          <cell r="V21">
            <v>136.23731599999999</v>
          </cell>
          <cell r="W21">
            <v>192.76</v>
          </cell>
          <cell r="X21">
            <v>318.51</v>
          </cell>
          <cell r="Y21">
            <v>515.79999999999995</v>
          </cell>
          <cell r="Z21">
            <v>127.34005422600086</v>
          </cell>
          <cell r="AA21">
            <v>16.920000000000002</v>
          </cell>
          <cell r="AB21">
            <v>16.920000000000002</v>
          </cell>
          <cell r="AC21">
            <v>41.855128000000001</v>
          </cell>
          <cell r="AD21">
            <v>41.855128000000001</v>
          </cell>
          <cell r="AE21">
            <v>57.963048800000017</v>
          </cell>
          <cell r="AF21">
            <v>73.069311999999996</v>
          </cell>
          <cell r="AG21">
            <v>94.625777600000006</v>
          </cell>
          <cell r="AH21">
            <v>120.247096</v>
          </cell>
          <cell r="AI21">
            <v>188.82544000000001</v>
          </cell>
          <cell r="AJ21">
            <v>314.21907199999998</v>
          </cell>
          <cell r="AK21">
            <v>515.79999999999995</v>
          </cell>
          <cell r="AL21">
            <v>121.16563361400017</v>
          </cell>
          <cell r="AM21">
            <v>16.920000000000002</v>
          </cell>
          <cell r="AN21">
            <v>16.920000000000002</v>
          </cell>
          <cell r="AO21">
            <v>48.23</v>
          </cell>
          <cell r="AP21">
            <v>48.23</v>
          </cell>
          <cell r="AQ21">
            <v>67.525999999999996</v>
          </cell>
          <cell r="AR21">
            <v>92.36</v>
          </cell>
          <cell r="AS21">
            <v>122.64</v>
          </cell>
          <cell r="AT21">
            <v>159.44</v>
          </cell>
          <cell r="AU21">
            <v>231.05800000000013</v>
          </cell>
          <cell r="AV21">
            <v>464.33</v>
          </cell>
          <cell r="AW21">
            <v>515.79999999999995</v>
          </cell>
          <cell r="AX21">
            <v>147.20947499999968</v>
          </cell>
        </row>
        <row r="22">
          <cell r="B22">
            <v>39295</v>
          </cell>
          <cell r="C22">
            <v>16.920000000000002</v>
          </cell>
          <cell r="D22">
            <v>16.920000000000002</v>
          </cell>
          <cell r="E22">
            <v>51.09</v>
          </cell>
          <cell r="F22">
            <v>51.09</v>
          </cell>
          <cell r="G22">
            <v>71.075999999999993</v>
          </cell>
          <cell r="H22">
            <v>97.15</v>
          </cell>
          <cell r="I22">
            <v>130.19</v>
          </cell>
          <cell r="J22">
            <v>168.22</v>
          </cell>
          <cell r="K22">
            <v>239.38</v>
          </cell>
          <cell r="L22">
            <v>352.65</v>
          </cell>
          <cell r="M22">
            <v>515.79999999999995</v>
          </cell>
          <cell r="N22">
            <v>144.09807610299961</v>
          </cell>
          <cell r="O22">
            <v>16.920000000000002</v>
          </cell>
          <cell r="P22">
            <v>16.920000000000002</v>
          </cell>
          <cell r="Q22">
            <v>42.445252000000004</v>
          </cell>
          <cell r="R22">
            <v>42.445252000000004</v>
          </cell>
          <cell r="S22">
            <v>64.419564000000008</v>
          </cell>
          <cell r="T22">
            <v>91.322850000000003</v>
          </cell>
          <cell r="U22">
            <v>118.86119600000001</v>
          </cell>
          <cell r="V22">
            <v>160.609936</v>
          </cell>
          <cell r="W22">
            <v>225.24037920000021</v>
          </cell>
          <cell r="X22">
            <v>338.09894400000002</v>
          </cell>
          <cell r="Y22">
            <v>515.79999999999995</v>
          </cell>
          <cell r="Z22">
            <v>138.26636908900073</v>
          </cell>
          <cell r="AA22">
            <v>16.920000000000002</v>
          </cell>
          <cell r="AB22">
            <v>16.920000000000002</v>
          </cell>
          <cell r="AC22">
            <v>49.373599000000006</v>
          </cell>
          <cell r="AD22">
            <v>49.373599000000006</v>
          </cell>
          <cell r="AE22">
            <v>62.345512000000006</v>
          </cell>
          <cell r="AF22">
            <v>79.364367999999999</v>
          </cell>
          <cell r="AG22">
            <v>108.36215800000001</v>
          </cell>
          <cell r="AH22">
            <v>129.65538939999999</v>
          </cell>
          <cell r="AI22">
            <v>199.77908000000002</v>
          </cell>
          <cell r="AJ22">
            <v>393.50313010000031</v>
          </cell>
          <cell r="AK22">
            <v>515.79999999999995</v>
          </cell>
          <cell r="AL22">
            <v>135.79418261549992</v>
          </cell>
          <cell r="AM22">
            <v>16.920000000000002</v>
          </cell>
          <cell r="AN22">
            <v>16.920000000000002</v>
          </cell>
          <cell r="AO22">
            <v>68.180000000000007</v>
          </cell>
          <cell r="AP22">
            <v>68.180000000000007</v>
          </cell>
          <cell r="AQ22">
            <v>106.13</v>
          </cell>
          <cell r="AR22">
            <v>145.16999999999999</v>
          </cell>
          <cell r="AS22">
            <v>195.01599999999991</v>
          </cell>
          <cell r="AT22">
            <v>262.27</v>
          </cell>
          <cell r="AU22">
            <v>405.98</v>
          </cell>
          <cell r="AV22">
            <v>515.79999999999995</v>
          </cell>
          <cell r="AW22">
            <v>515.79999999999995</v>
          </cell>
          <cell r="AX22">
            <v>202.23533499999843</v>
          </cell>
        </row>
        <row r="23">
          <cell r="B23">
            <v>39326</v>
          </cell>
          <cell r="C23">
            <v>16.920000000000002</v>
          </cell>
          <cell r="D23">
            <v>16.920000000000002</v>
          </cell>
          <cell r="E23">
            <v>53.21</v>
          </cell>
          <cell r="F23">
            <v>53.21</v>
          </cell>
          <cell r="G23">
            <v>68.19</v>
          </cell>
          <cell r="H23">
            <v>99.07</v>
          </cell>
          <cell r="I23">
            <v>139.13</v>
          </cell>
          <cell r="J23">
            <v>179.34</v>
          </cell>
          <cell r="K23">
            <v>234.96</v>
          </cell>
          <cell r="L23">
            <v>355.57</v>
          </cell>
          <cell r="M23">
            <v>515.79999999999995</v>
          </cell>
          <cell r="N23">
            <v>146.72486500000002</v>
          </cell>
          <cell r="O23">
            <v>16.920000000000002</v>
          </cell>
          <cell r="P23">
            <v>16.920000000000002</v>
          </cell>
          <cell r="Q23">
            <v>46.038104399999881</v>
          </cell>
          <cell r="R23">
            <v>46.038104399999881</v>
          </cell>
          <cell r="S23">
            <v>66.885762</v>
          </cell>
          <cell r="T23">
            <v>90.185853999999992</v>
          </cell>
          <cell r="U23">
            <v>118.89210999999993</v>
          </cell>
          <cell r="V23">
            <v>159.25</v>
          </cell>
          <cell r="W23">
            <v>220.30510499999997</v>
          </cell>
          <cell r="X23">
            <v>349.00807460000033</v>
          </cell>
          <cell r="Y23">
            <v>515.79999999999995</v>
          </cell>
          <cell r="Z23">
            <v>137.11011071850024</v>
          </cell>
          <cell r="AA23">
            <v>16.920000000000002</v>
          </cell>
          <cell r="AB23">
            <v>16.920000000000002</v>
          </cell>
          <cell r="AC23">
            <v>50.930338999999996</v>
          </cell>
          <cell r="AD23">
            <v>50.930338999999996</v>
          </cell>
          <cell r="AE23">
            <v>64.237673000000001</v>
          </cell>
          <cell r="AF23">
            <v>84.453999999999994</v>
          </cell>
          <cell r="AG23">
            <v>113.895</v>
          </cell>
          <cell r="AH23">
            <v>141.34569999999999</v>
          </cell>
          <cell r="AI23">
            <v>213.85320000000019</v>
          </cell>
          <cell r="AJ23">
            <v>424.45</v>
          </cell>
          <cell r="AK23">
            <v>515.79999999999995</v>
          </cell>
          <cell r="AL23">
            <v>143.89971607849984</v>
          </cell>
          <cell r="AM23">
            <v>16.920000000000002</v>
          </cell>
          <cell r="AN23">
            <v>26.72</v>
          </cell>
          <cell r="AO23">
            <v>109.45</v>
          </cell>
          <cell r="AP23">
            <v>109.45</v>
          </cell>
          <cell r="AQ23">
            <v>161.31</v>
          </cell>
          <cell r="AR23">
            <v>201.5</v>
          </cell>
          <cell r="AS23">
            <v>246.87</v>
          </cell>
          <cell r="AT23">
            <v>311.04000000000002</v>
          </cell>
          <cell r="AU23">
            <v>469.17800000000068</v>
          </cell>
          <cell r="AV23">
            <v>515.79999999999995</v>
          </cell>
          <cell r="AW23">
            <v>515.79999999999995</v>
          </cell>
          <cell r="AX23">
            <v>234.25382499999819</v>
          </cell>
        </row>
        <row r="24">
          <cell r="B24">
            <v>39356</v>
          </cell>
          <cell r="C24">
            <v>16.920000000000002</v>
          </cell>
          <cell r="D24">
            <v>16.920000000000002</v>
          </cell>
          <cell r="E24">
            <v>42.28</v>
          </cell>
          <cell r="F24">
            <v>42.28</v>
          </cell>
          <cell r="G24">
            <v>66.87</v>
          </cell>
          <cell r="H24">
            <v>95.65</v>
          </cell>
          <cell r="I24">
            <v>124.77</v>
          </cell>
          <cell r="J24">
            <v>150.16999999999999</v>
          </cell>
          <cell r="K24">
            <v>221.61</v>
          </cell>
          <cell r="L24">
            <v>366.57</v>
          </cell>
          <cell r="M24">
            <v>515.79999999999995</v>
          </cell>
          <cell r="N24">
            <v>137.30377657500011</v>
          </cell>
          <cell r="O24">
            <v>16.920000000000002</v>
          </cell>
          <cell r="P24">
            <v>16.920000000000002</v>
          </cell>
          <cell r="Q24">
            <v>33.087592000000001</v>
          </cell>
          <cell r="R24">
            <v>33.087592000000001</v>
          </cell>
          <cell r="S24">
            <v>49.311757999999998</v>
          </cell>
          <cell r="T24">
            <v>79.403925999999998</v>
          </cell>
          <cell r="U24">
            <v>100.624376</v>
          </cell>
          <cell r="V24">
            <v>149.76430999999999</v>
          </cell>
          <cell r="W24">
            <v>193.75</v>
          </cell>
          <cell r="X24">
            <v>294.03627700000061</v>
          </cell>
          <cell r="Y24">
            <v>515.79999999999995</v>
          </cell>
          <cell r="Z24">
            <v>123.5180221830005</v>
          </cell>
          <cell r="AA24">
            <v>16.920000000000002</v>
          </cell>
          <cell r="AB24">
            <v>16.920000000000002</v>
          </cell>
          <cell r="AC24">
            <v>39.286515999999999</v>
          </cell>
          <cell r="AD24">
            <v>39.286515999999999</v>
          </cell>
          <cell r="AE24">
            <v>63.012421999999994</v>
          </cell>
          <cell r="AF24">
            <v>80.837749999999986</v>
          </cell>
          <cell r="AG24">
            <v>114.09205</v>
          </cell>
          <cell r="AH24">
            <v>149.80445</v>
          </cell>
          <cell r="AI24">
            <v>212.71</v>
          </cell>
          <cell r="AJ24">
            <v>428.09300000000042</v>
          </cell>
          <cell r="AK24">
            <v>515.79999999999995</v>
          </cell>
          <cell r="AL24">
            <v>140.05014960200006</v>
          </cell>
          <cell r="AM24">
            <v>16.920000000000002</v>
          </cell>
          <cell r="AN24">
            <v>16.920000000000002</v>
          </cell>
          <cell r="AO24">
            <v>68.459999999999994</v>
          </cell>
          <cell r="AP24">
            <v>68.459999999999994</v>
          </cell>
          <cell r="AQ24">
            <v>113.19800000000002</v>
          </cell>
          <cell r="AR24">
            <v>161.99</v>
          </cell>
          <cell r="AS24">
            <v>212.71</v>
          </cell>
          <cell r="AT24">
            <v>256.16000000000003</v>
          </cell>
          <cell r="AU24">
            <v>427.79</v>
          </cell>
          <cell r="AV24">
            <v>515.79999999999995</v>
          </cell>
          <cell r="AW24">
            <v>515.79999999999995</v>
          </cell>
          <cell r="AX24">
            <v>207.12407499999887</v>
          </cell>
        </row>
        <row r="25">
          <cell r="B25">
            <v>39387</v>
          </cell>
          <cell r="C25">
            <v>16.920000000000002</v>
          </cell>
          <cell r="D25">
            <v>16.920000000000002</v>
          </cell>
          <cell r="E25">
            <v>16.920000000000002</v>
          </cell>
          <cell r="F25">
            <v>16.920000000000002</v>
          </cell>
          <cell r="G25">
            <v>34.15</v>
          </cell>
          <cell r="H25">
            <v>75.22</v>
          </cell>
          <cell r="I25">
            <v>86.47</v>
          </cell>
          <cell r="J25">
            <v>166.02</v>
          </cell>
          <cell r="K25">
            <v>190.51</v>
          </cell>
          <cell r="L25">
            <v>263.64</v>
          </cell>
          <cell r="M25">
            <v>515.79999999999995</v>
          </cell>
          <cell r="N25">
            <v>121.3037900000016</v>
          </cell>
          <cell r="O25">
            <v>16.920000000000002</v>
          </cell>
          <cell r="P25">
            <v>16.920000000000002</v>
          </cell>
          <cell r="Q25">
            <v>16.920000000000002</v>
          </cell>
          <cell r="R25">
            <v>16.920000000000002</v>
          </cell>
          <cell r="S25">
            <v>34.15</v>
          </cell>
          <cell r="T25">
            <v>59.227264999999996</v>
          </cell>
          <cell r="U25">
            <v>86.48</v>
          </cell>
          <cell r="V25">
            <v>130.07169609999963</v>
          </cell>
          <cell r="W25">
            <v>211.89746099999999</v>
          </cell>
          <cell r="X25">
            <v>296.28684299999998</v>
          </cell>
          <cell r="Y25">
            <v>515.79999999999995</v>
          </cell>
          <cell r="Z25">
            <v>118.49252266050158</v>
          </cell>
          <cell r="AA25">
            <v>16.920000000000002</v>
          </cell>
          <cell r="AB25">
            <v>16.920000000000002</v>
          </cell>
          <cell r="AC25">
            <v>16.920000000000002</v>
          </cell>
          <cell r="AD25">
            <v>16.920000000000002</v>
          </cell>
          <cell r="AE25">
            <v>30.75</v>
          </cell>
          <cell r="AF25">
            <v>67.86</v>
          </cell>
          <cell r="AG25">
            <v>86.46</v>
          </cell>
          <cell r="AH25">
            <v>144.6</v>
          </cell>
          <cell r="AI25">
            <v>191.755</v>
          </cell>
          <cell r="AJ25">
            <v>336.64608299999998</v>
          </cell>
          <cell r="AK25">
            <v>515.79999999999995</v>
          </cell>
          <cell r="AL25">
            <v>119.72248697500135</v>
          </cell>
          <cell r="AM25">
            <v>16.920000000000002</v>
          </cell>
          <cell r="AN25">
            <v>16.920000000000002</v>
          </cell>
          <cell r="AO25">
            <v>16.920000000000002</v>
          </cell>
          <cell r="AP25">
            <v>16.920000000000002</v>
          </cell>
          <cell r="AQ25">
            <v>53.49</v>
          </cell>
          <cell r="AR25">
            <v>86.47</v>
          </cell>
          <cell r="AS25">
            <v>139.5</v>
          </cell>
          <cell r="AT25">
            <v>212.28</v>
          </cell>
          <cell r="AU25">
            <v>249.32</v>
          </cell>
          <cell r="AV25">
            <v>394.04</v>
          </cell>
          <cell r="AW25">
            <v>515.79999999999995</v>
          </cell>
          <cell r="AX25">
            <v>148.53790500000042</v>
          </cell>
        </row>
        <row r="26">
          <cell r="B26">
            <v>39417</v>
          </cell>
          <cell r="C26">
            <v>16.920000000000002</v>
          </cell>
          <cell r="D26">
            <v>16.920000000000002</v>
          </cell>
          <cell r="E26">
            <v>16.920000000000002</v>
          </cell>
          <cell r="F26">
            <v>16.920000000000002</v>
          </cell>
          <cell r="G26">
            <v>18.09</v>
          </cell>
          <cell r="H26">
            <v>76.965000000000003</v>
          </cell>
          <cell r="I26">
            <v>97.597999999999843</v>
          </cell>
          <cell r="J26">
            <v>160.69999999999999</v>
          </cell>
          <cell r="K26">
            <v>217.74</v>
          </cell>
          <cell r="L26">
            <v>354.12</v>
          </cell>
          <cell r="M26">
            <v>515.79999999999995</v>
          </cell>
          <cell r="N26">
            <v>121.86545000000142</v>
          </cell>
          <cell r="O26">
            <v>16.920000000000002</v>
          </cell>
          <cell r="P26">
            <v>16.920000000000002</v>
          </cell>
          <cell r="Q26">
            <v>16.920000000000002</v>
          </cell>
          <cell r="R26">
            <v>16.920000000000002</v>
          </cell>
          <cell r="S26">
            <v>18.09</v>
          </cell>
          <cell r="T26">
            <v>70.430000000000007</v>
          </cell>
          <cell r="U26">
            <v>96.97</v>
          </cell>
          <cell r="V26">
            <v>160.69999999999999</v>
          </cell>
          <cell r="W26">
            <v>217.74</v>
          </cell>
          <cell r="X26">
            <v>354.12</v>
          </cell>
          <cell r="Y26">
            <v>515.79999999999995</v>
          </cell>
          <cell r="Z26">
            <v>122.2964942440012</v>
          </cell>
          <cell r="AA26">
            <v>16.920000000000002</v>
          </cell>
          <cell r="AB26">
            <v>16.920000000000002</v>
          </cell>
          <cell r="AC26">
            <v>16.920000000000002</v>
          </cell>
          <cell r="AD26">
            <v>16.920000000000002</v>
          </cell>
          <cell r="AE26">
            <v>31.934392000000003</v>
          </cell>
          <cell r="AF26">
            <v>47.45</v>
          </cell>
          <cell r="AG26">
            <v>72.7</v>
          </cell>
          <cell r="AH26">
            <v>118.8</v>
          </cell>
          <cell r="AI26">
            <v>160.71</v>
          </cell>
          <cell r="AJ26">
            <v>280.08999999999997</v>
          </cell>
          <cell r="AK26">
            <v>515.79999999999995</v>
          </cell>
          <cell r="AL26">
            <v>104.61966740600096</v>
          </cell>
          <cell r="AM26">
            <v>16.920000000000002</v>
          </cell>
          <cell r="AN26">
            <v>16.920000000000002</v>
          </cell>
          <cell r="AO26">
            <v>16.920000000000002</v>
          </cell>
          <cell r="AP26">
            <v>16.920000000000002</v>
          </cell>
          <cell r="AQ26">
            <v>18.09</v>
          </cell>
          <cell r="AR26">
            <v>37.18</v>
          </cell>
          <cell r="AS26">
            <v>72.69</v>
          </cell>
          <cell r="AT26">
            <v>124.54</v>
          </cell>
          <cell r="AU26">
            <v>174.36</v>
          </cell>
          <cell r="AV26">
            <v>280.08999999999997</v>
          </cell>
          <cell r="AW26">
            <v>515.79999999999995</v>
          </cell>
          <cell r="AX26">
            <v>107.33913118000095</v>
          </cell>
        </row>
        <row r="27">
          <cell r="B27">
            <v>39448</v>
          </cell>
          <cell r="C27">
            <v>16.920000000000002</v>
          </cell>
          <cell r="D27">
            <v>16.920000000000002</v>
          </cell>
          <cell r="E27">
            <v>16.920000000000002</v>
          </cell>
          <cell r="F27">
            <v>16.920000000000002</v>
          </cell>
          <cell r="G27">
            <v>16.920000000000002</v>
          </cell>
          <cell r="H27">
            <v>51.94</v>
          </cell>
          <cell r="I27">
            <v>96.28</v>
          </cell>
          <cell r="J27">
            <v>147.78</v>
          </cell>
          <cell r="K27">
            <v>237.51</v>
          </cell>
          <cell r="L27">
            <v>450.03</v>
          </cell>
          <cell r="M27">
            <v>515.79999999999995</v>
          </cell>
          <cell r="N27">
            <v>123.64471904800195</v>
          </cell>
          <cell r="O27">
            <v>16.920000000000002</v>
          </cell>
          <cell r="P27">
            <v>16.920000000000002</v>
          </cell>
          <cell r="Q27">
            <v>16.920000000000002</v>
          </cell>
          <cell r="R27">
            <v>16.920000000000002</v>
          </cell>
          <cell r="S27">
            <v>24.959556000000003</v>
          </cell>
          <cell r="T27">
            <v>57.26</v>
          </cell>
          <cell r="U27">
            <v>97.380503199999993</v>
          </cell>
          <cell r="V27">
            <v>147.79</v>
          </cell>
          <cell r="W27">
            <v>237.52</v>
          </cell>
          <cell r="X27">
            <v>451.94100000000259</v>
          </cell>
          <cell r="Y27">
            <v>515.79999999999995</v>
          </cell>
          <cell r="Z27">
            <v>127.32014046400153</v>
          </cell>
          <cell r="AA27">
            <v>16.920000000000002</v>
          </cell>
          <cell r="AB27">
            <v>16.920000000000002</v>
          </cell>
          <cell r="AC27">
            <v>16.920000000000002</v>
          </cell>
          <cell r="AD27">
            <v>16.920000000000002</v>
          </cell>
          <cell r="AE27">
            <v>16.920000000000002</v>
          </cell>
          <cell r="AF27">
            <v>16.920000000000002</v>
          </cell>
          <cell r="AG27">
            <v>55.551999999999822</v>
          </cell>
          <cell r="AH27">
            <v>89.485432000000003</v>
          </cell>
          <cell r="AI27">
            <v>159.55279360000117</v>
          </cell>
          <cell r="AJ27">
            <v>283.66069200000004</v>
          </cell>
          <cell r="AK27">
            <v>515.79999999999995</v>
          </cell>
          <cell r="AL27">
            <v>93.334791240000939</v>
          </cell>
          <cell r="AM27">
            <v>16.920000000000002</v>
          </cell>
          <cell r="AN27">
            <v>16.920000000000002</v>
          </cell>
          <cell r="AO27">
            <v>16.920000000000002</v>
          </cell>
          <cell r="AP27">
            <v>16.920000000000002</v>
          </cell>
          <cell r="AQ27">
            <v>16.920000000000002</v>
          </cell>
          <cell r="AR27">
            <v>16.920000000000002</v>
          </cell>
          <cell r="AS27">
            <v>42.78</v>
          </cell>
          <cell r="AT27">
            <v>73.93699999999977</v>
          </cell>
          <cell r="AU27">
            <v>112.65885200000001</v>
          </cell>
          <cell r="AV27">
            <v>241.2990000000012</v>
          </cell>
          <cell r="AW27">
            <v>515.79999999999995</v>
          </cell>
          <cell r="AX27">
            <v>86.1324816740009</v>
          </cell>
        </row>
        <row r="28">
          <cell r="B28">
            <v>39479</v>
          </cell>
          <cell r="C28">
            <v>16.920000000000002</v>
          </cell>
          <cell r="D28">
            <v>16.920000000000002</v>
          </cell>
          <cell r="E28">
            <v>16.920000000000002</v>
          </cell>
          <cell r="F28">
            <v>16.920000000000002</v>
          </cell>
          <cell r="G28">
            <v>16.920000000000002</v>
          </cell>
          <cell r="H28">
            <v>16.920000000000002</v>
          </cell>
          <cell r="I28">
            <v>59.927999999999983</v>
          </cell>
          <cell r="J28">
            <v>135.61000000000001</v>
          </cell>
          <cell r="K28">
            <v>205.18</v>
          </cell>
          <cell r="L28">
            <v>423.67</v>
          </cell>
          <cell r="M28">
            <v>515.79999999999995</v>
          </cell>
          <cell r="N28">
            <v>116.8455757765023</v>
          </cell>
          <cell r="O28">
            <v>16.920000000000002</v>
          </cell>
          <cell r="P28">
            <v>16.920000000000002</v>
          </cell>
          <cell r="Q28">
            <v>16.920000000000002</v>
          </cell>
          <cell r="R28">
            <v>16.920000000000002</v>
          </cell>
          <cell r="S28">
            <v>16.920000000000002</v>
          </cell>
          <cell r="T28">
            <v>19.12</v>
          </cell>
          <cell r="U28">
            <v>86.7</v>
          </cell>
          <cell r="V28">
            <v>135.62</v>
          </cell>
          <cell r="W28">
            <v>205.19</v>
          </cell>
          <cell r="X28">
            <v>392.62678599999998</v>
          </cell>
          <cell r="Y28">
            <v>515.79999999999995</v>
          </cell>
          <cell r="Z28">
            <v>120.0592808915018</v>
          </cell>
          <cell r="AA28">
            <v>16.920000000000002</v>
          </cell>
          <cell r="AB28">
            <v>16.920000000000002</v>
          </cell>
          <cell r="AC28">
            <v>16.920000000000002</v>
          </cell>
          <cell r="AD28">
            <v>16.920000000000002</v>
          </cell>
          <cell r="AE28">
            <v>16.920000000000002</v>
          </cell>
          <cell r="AF28">
            <v>16.920000000000002</v>
          </cell>
          <cell r="AG28">
            <v>16.920000000000002</v>
          </cell>
          <cell r="AH28">
            <v>60.006</v>
          </cell>
          <cell r="AI28">
            <v>150.86343120000006</v>
          </cell>
          <cell r="AJ28">
            <v>280.58800000000059</v>
          </cell>
          <cell r="AK28">
            <v>515.79999999999995</v>
          </cell>
          <cell r="AL28">
            <v>85.549711761001092</v>
          </cell>
          <cell r="AM28">
            <v>16.920000000000002</v>
          </cell>
          <cell r="AN28">
            <v>16.920000000000002</v>
          </cell>
          <cell r="AO28">
            <v>16.920000000000002</v>
          </cell>
          <cell r="AP28">
            <v>16.920000000000002</v>
          </cell>
          <cell r="AQ28">
            <v>16.920000000000002</v>
          </cell>
          <cell r="AR28">
            <v>16.920000000000002</v>
          </cell>
          <cell r="AS28">
            <v>16.920000000000002</v>
          </cell>
          <cell r="AT28">
            <v>44.313916399999911</v>
          </cell>
          <cell r="AU28">
            <v>95.291442000000004</v>
          </cell>
          <cell r="AV28">
            <v>180.3</v>
          </cell>
          <cell r="AW28">
            <v>515.79999999999995</v>
          </cell>
          <cell r="AX28">
            <v>68.744010402499541</v>
          </cell>
        </row>
        <row r="29">
          <cell r="B29">
            <v>39508</v>
          </cell>
          <cell r="C29">
            <v>16.920000000000002</v>
          </cell>
          <cell r="D29">
            <v>16.920000000000002</v>
          </cell>
          <cell r="E29">
            <v>16.920000000000002</v>
          </cell>
          <cell r="F29">
            <v>16.920000000000002</v>
          </cell>
          <cell r="G29">
            <v>16.920000000000002</v>
          </cell>
          <cell r="H29">
            <v>16.920000000000002</v>
          </cell>
          <cell r="I29">
            <v>34.770000000000003</v>
          </cell>
          <cell r="J29">
            <v>151.75</v>
          </cell>
          <cell r="K29">
            <v>240.19</v>
          </cell>
          <cell r="L29">
            <v>413.93100000000038</v>
          </cell>
          <cell r="M29">
            <v>515.79999999999995</v>
          </cell>
          <cell r="N29">
            <v>117.61068196600225</v>
          </cell>
          <cell r="O29">
            <v>16.920000000000002</v>
          </cell>
          <cell r="P29">
            <v>16.920000000000002</v>
          </cell>
          <cell r="Q29">
            <v>16.920000000000002</v>
          </cell>
          <cell r="R29">
            <v>16.920000000000002</v>
          </cell>
          <cell r="S29">
            <v>16.920000000000002</v>
          </cell>
          <cell r="T29">
            <v>16.920000000000002</v>
          </cell>
          <cell r="U29">
            <v>97.144000000000005</v>
          </cell>
          <cell r="V29">
            <v>157.49</v>
          </cell>
          <cell r="W29">
            <v>240.19</v>
          </cell>
          <cell r="X29">
            <v>413.92100000000039</v>
          </cell>
          <cell r="Y29">
            <v>515.79999999999995</v>
          </cell>
          <cell r="Z29">
            <v>123.26849876200247</v>
          </cell>
          <cell r="AA29">
            <v>16.920000000000002</v>
          </cell>
          <cell r="AB29">
            <v>16.920000000000002</v>
          </cell>
          <cell r="AC29">
            <v>16.920000000000002</v>
          </cell>
          <cell r="AD29">
            <v>16.920000000000002</v>
          </cell>
          <cell r="AE29">
            <v>16.920000000000002</v>
          </cell>
          <cell r="AF29">
            <v>16.920000000000002</v>
          </cell>
          <cell r="AG29">
            <v>16.920000000000002</v>
          </cell>
          <cell r="AH29">
            <v>21.941856000000001</v>
          </cell>
          <cell r="AI29">
            <v>146.91</v>
          </cell>
          <cell r="AJ29">
            <v>271.93765600000017</v>
          </cell>
          <cell r="AK29">
            <v>515.79999999999995</v>
          </cell>
          <cell r="AL29">
            <v>84.600270918000987</v>
          </cell>
          <cell r="AM29">
            <v>16.920000000000002</v>
          </cell>
          <cell r="AN29">
            <v>16.920000000000002</v>
          </cell>
          <cell r="AO29">
            <v>16.920000000000002</v>
          </cell>
          <cell r="AP29">
            <v>16.920000000000002</v>
          </cell>
          <cell r="AQ29">
            <v>16.920000000000002</v>
          </cell>
          <cell r="AR29">
            <v>16.920000000000002</v>
          </cell>
          <cell r="AS29">
            <v>16.920000000000002</v>
          </cell>
          <cell r="AT29">
            <v>16.920000000000002</v>
          </cell>
          <cell r="AU29">
            <v>86.072333600000064</v>
          </cell>
          <cell r="AV29">
            <v>141.59262000000001</v>
          </cell>
          <cell r="AW29">
            <v>515.79999999999995</v>
          </cell>
          <cell r="AX29">
            <v>60.607561309998928</v>
          </cell>
        </row>
        <row r="30">
          <cell r="B30">
            <v>39539</v>
          </cell>
          <cell r="C30">
            <v>16.920000000000002</v>
          </cell>
          <cell r="D30">
            <v>16.920000000000002</v>
          </cell>
          <cell r="E30">
            <v>16.920000000000002</v>
          </cell>
          <cell r="F30">
            <v>16.920000000000002</v>
          </cell>
          <cell r="G30">
            <v>16.920000000000002</v>
          </cell>
          <cell r="H30">
            <v>84.85</v>
          </cell>
          <cell r="I30">
            <v>116.1</v>
          </cell>
          <cell r="J30">
            <v>174.52</v>
          </cell>
          <cell r="K30">
            <v>253.58799999999999</v>
          </cell>
          <cell r="L30">
            <v>342.911</v>
          </cell>
          <cell r="M30">
            <v>515.79999999999995</v>
          </cell>
          <cell r="N30">
            <v>133.44481062500239</v>
          </cell>
          <cell r="O30">
            <v>16.920000000000002</v>
          </cell>
          <cell r="P30">
            <v>16.920000000000002</v>
          </cell>
          <cell r="Q30">
            <v>16.920000000000002</v>
          </cell>
          <cell r="R30">
            <v>16.920000000000002</v>
          </cell>
          <cell r="S30">
            <v>16.920000000000002</v>
          </cell>
          <cell r="T30">
            <v>83.22</v>
          </cell>
          <cell r="U30">
            <v>117.1425</v>
          </cell>
          <cell r="V30">
            <v>174.52</v>
          </cell>
          <cell r="W30">
            <v>247.31</v>
          </cell>
          <cell r="X30">
            <v>339.24</v>
          </cell>
          <cell r="Y30">
            <v>515.79999999999995</v>
          </cell>
          <cell r="Z30">
            <v>133.38618687500167</v>
          </cell>
          <cell r="AA30">
            <v>16.920000000000002</v>
          </cell>
          <cell r="AB30">
            <v>16.920000000000002</v>
          </cell>
          <cell r="AC30">
            <v>16.920000000000002</v>
          </cell>
          <cell r="AD30">
            <v>16.920000000000002</v>
          </cell>
          <cell r="AE30">
            <v>16.920000000000002</v>
          </cell>
          <cell r="AF30">
            <v>16.920000000000002</v>
          </cell>
          <cell r="AG30">
            <v>16.920000000000002</v>
          </cell>
          <cell r="AH30">
            <v>110.47729200000001</v>
          </cell>
          <cell r="AI30">
            <v>176.47624999999999</v>
          </cell>
          <cell r="AJ30">
            <v>245.81874999999999</v>
          </cell>
          <cell r="AK30">
            <v>515.79999999999995</v>
          </cell>
          <cell r="AL30">
            <v>89.984654052001261</v>
          </cell>
          <cell r="AM30">
            <v>16.920000000000002</v>
          </cell>
          <cell r="AN30">
            <v>16.920000000000002</v>
          </cell>
          <cell r="AO30">
            <v>16.920000000000002</v>
          </cell>
          <cell r="AP30">
            <v>16.920000000000002</v>
          </cell>
          <cell r="AQ30">
            <v>16.920000000000002</v>
          </cell>
          <cell r="AR30">
            <v>16.920000000000002</v>
          </cell>
          <cell r="AS30">
            <v>16.920000000000002</v>
          </cell>
          <cell r="AT30">
            <v>63.408150399999997</v>
          </cell>
          <cell r="AU30">
            <v>93.831599999999995</v>
          </cell>
          <cell r="AV30">
            <v>118.423742</v>
          </cell>
          <cell r="AW30">
            <v>515.79999999999995</v>
          </cell>
          <cell r="AX30">
            <v>57.591662372999082</v>
          </cell>
        </row>
        <row r="31">
          <cell r="B31">
            <v>39569</v>
          </cell>
          <cell r="C31">
            <v>16.920000000000002</v>
          </cell>
          <cell r="D31">
            <v>16.920000000000002</v>
          </cell>
          <cell r="E31">
            <v>16.920000000000002</v>
          </cell>
          <cell r="F31">
            <v>16.920000000000002</v>
          </cell>
          <cell r="G31">
            <v>76.680000000000007</v>
          </cell>
          <cell r="H31">
            <v>104.44</v>
          </cell>
          <cell r="I31">
            <v>133.85</v>
          </cell>
          <cell r="J31">
            <v>174.61</v>
          </cell>
          <cell r="K31">
            <v>250.25400000000013</v>
          </cell>
          <cell r="L31">
            <v>356.35</v>
          </cell>
          <cell r="M31">
            <v>515.79999999999995</v>
          </cell>
          <cell r="N31">
            <v>145.93917000000079</v>
          </cell>
          <cell r="O31">
            <v>16.920000000000002</v>
          </cell>
          <cell r="P31">
            <v>16.920000000000002</v>
          </cell>
          <cell r="Q31">
            <v>16.920000000000002</v>
          </cell>
          <cell r="R31">
            <v>16.920000000000002</v>
          </cell>
          <cell r="S31">
            <v>71.831600800000004</v>
          </cell>
          <cell r="T31">
            <v>98.45</v>
          </cell>
          <cell r="U31">
            <v>127.19516719999997</v>
          </cell>
          <cell r="V31">
            <v>172.72516800000002</v>
          </cell>
          <cell r="W31">
            <v>241.56948000000003</v>
          </cell>
          <cell r="X31">
            <v>361.33454</v>
          </cell>
          <cell r="Y31">
            <v>515.79999999999995</v>
          </cell>
          <cell r="Z31">
            <v>140.57856555200115</v>
          </cell>
          <cell r="AA31">
            <v>16.920000000000002</v>
          </cell>
          <cell r="AB31">
            <v>16.920000000000002</v>
          </cell>
          <cell r="AC31">
            <v>16.920000000000002</v>
          </cell>
          <cell r="AD31">
            <v>16.920000000000002</v>
          </cell>
          <cell r="AE31">
            <v>63.88</v>
          </cell>
          <cell r="AF31">
            <v>89.1</v>
          </cell>
          <cell r="AG31">
            <v>115.11</v>
          </cell>
          <cell r="AH31">
            <v>145.52000000000001</v>
          </cell>
          <cell r="AI31">
            <v>197.66545440000007</v>
          </cell>
          <cell r="AJ31">
            <v>300.31</v>
          </cell>
          <cell r="AK31">
            <v>515.79999999999995</v>
          </cell>
          <cell r="AL31">
            <v>122.04389565200165</v>
          </cell>
          <cell r="AM31">
            <v>16.920000000000002</v>
          </cell>
          <cell r="AN31">
            <v>16.920000000000002</v>
          </cell>
          <cell r="AO31">
            <v>16.920000000000002</v>
          </cell>
          <cell r="AP31">
            <v>16.920000000000002</v>
          </cell>
          <cell r="AQ31">
            <v>40.020024000000006</v>
          </cell>
          <cell r="AR31">
            <v>59.294504000000003</v>
          </cell>
          <cell r="AS31">
            <v>78.280355999999998</v>
          </cell>
          <cell r="AT31">
            <v>102.05539600000002</v>
          </cell>
          <cell r="AU31">
            <v>130.54349200000001</v>
          </cell>
          <cell r="AV31">
            <v>251.3460000000002</v>
          </cell>
          <cell r="AW31">
            <v>515.79999999999995</v>
          </cell>
          <cell r="AX31">
            <v>96.978147158000951</v>
          </cell>
        </row>
        <row r="32">
          <cell r="B32">
            <v>39600</v>
          </cell>
          <cell r="C32">
            <v>16.920000000000002</v>
          </cell>
          <cell r="D32">
            <v>16.920000000000002</v>
          </cell>
          <cell r="E32">
            <v>56.82</v>
          </cell>
          <cell r="F32">
            <v>56.82</v>
          </cell>
          <cell r="G32">
            <v>90.37</v>
          </cell>
          <cell r="H32">
            <v>112.86</v>
          </cell>
          <cell r="I32">
            <v>143.25</v>
          </cell>
          <cell r="J32">
            <v>181.01</v>
          </cell>
          <cell r="K32">
            <v>265.88</v>
          </cell>
          <cell r="L32">
            <v>372.34</v>
          </cell>
          <cell r="M32">
            <v>515.79999999999995</v>
          </cell>
          <cell r="N32">
            <v>153.2402050000004</v>
          </cell>
          <cell r="O32">
            <v>16.920000000000002</v>
          </cell>
          <cell r="P32">
            <v>16.920000000000002</v>
          </cell>
          <cell r="Q32">
            <v>49.31</v>
          </cell>
          <cell r="R32">
            <v>49.31</v>
          </cell>
          <cell r="S32">
            <v>75.373249999999999</v>
          </cell>
          <cell r="T32">
            <v>102.4975</v>
          </cell>
          <cell r="U32">
            <v>134.68699999999993</v>
          </cell>
          <cell r="V32">
            <v>165.56375</v>
          </cell>
          <cell r="W32">
            <v>221.25624999999999</v>
          </cell>
          <cell r="X32">
            <v>359.38875000000002</v>
          </cell>
          <cell r="Y32">
            <v>515.79999999999995</v>
          </cell>
          <cell r="Z32">
            <v>143.4220993750009</v>
          </cell>
          <cell r="AA32">
            <v>16.920000000000002</v>
          </cell>
          <cell r="AB32">
            <v>16.920000000000002</v>
          </cell>
          <cell r="AC32">
            <v>52.88</v>
          </cell>
          <cell r="AD32">
            <v>52.88</v>
          </cell>
          <cell r="AE32">
            <v>76.394478000000007</v>
          </cell>
          <cell r="AF32">
            <v>94.217110000000005</v>
          </cell>
          <cell r="AG32">
            <v>120.916664</v>
          </cell>
          <cell r="AH32">
            <v>151.89791400000001</v>
          </cell>
          <cell r="AI32">
            <v>219.79</v>
          </cell>
          <cell r="AJ32">
            <v>326.28233999999998</v>
          </cell>
          <cell r="AK32">
            <v>515.79999999999995</v>
          </cell>
          <cell r="AL32">
            <v>136.34322432100083</v>
          </cell>
          <cell r="AM32">
            <v>16.920000000000002</v>
          </cell>
          <cell r="AN32">
            <v>16.920000000000002</v>
          </cell>
          <cell r="AO32">
            <v>52.88</v>
          </cell>
          <cell r="AP32">
            <v>52.88</v>
          </cell>
          <cell r="AQ32">
            <v>81.055999999999997</v>
          </cell>
          <cell r="AR32">
            <v>106</v>
          </cell>
          <cell r="AS32">
            <v>134.494</v>
          </cell>
          <cell r="AT32">
            <v>171.74</v>
          </cell>
          <cell r="AU32">
            <v>249.91</v>
          </cell>
          <cell r="AV32">
            <v>377.97</v>
          </cell>
          <cell r="AW32">
            <v>515.79999999999995</v>
          </cell>
          <cell r="AX32">
            <v>150.45947912000005</v>
          </cell>
        </row>
        <row r="33">
          <cell r="B33">
            <v>39630</v>
          </cell>
          <cell r="C33">
            <v>16.920000000000002</v>
          </cell>
          <cell r="D33">
            <v>16.920000000000002</v>
          </cell>
          <cell r="E33">
            <v>69.010000000000005</v>
          </cell>
          <cell r="F33">
            <v>69.010000000000005</v>
          </cell>
          <cell r="G33">
            <v>100.8</v>
          </cell>
          <cell r="H33">
            <v>117.76</v>
          </cell>
          <cell r="I33">
            <v>157.94</v>
          </cell>
          <cell r="J33">
            <v>184.86</v>
          </cell>
          <cell r="K33">
            <v>268.45999999999998</v>
          </cell>
          <cell r="L33">
            <v>420.51</v>
          </cell>
          <cell r="M33">
            <v>515.79999999999995</v>
          </cell>
          <cell r="N33">
            <v>165.15007000000011</v>
          </cell>
          <cell r="O33">
            <v>16.920000000000002</v>
          </cell>
          <cell r="P33">
            <v>16.920000000000002</v>
          </cell>
          <cell r="Q33">
            <v>63.853020000000001</v>
          </cell>
          <cell r="R33">
            <v>63.853020000000001</v>
          </cell>
          <cell r="S33">
            <v>88.246601999999996</v>
          </cell>
          <cell r="T33">
            <v>109.507152</v>
          </cell>
          <cell r="U33">
            <v>136.44628</v>
          </cell>
          <cell r="V33">
            <v>180.37327000000002</v>
          </cell>
          <cell r="W33">
            <v>256.31</v>
          </cell>
          <cell r="X33">
            <v>396.86860600000006</v>
          </cell>
          <cell r="Y33">
            <v>515.79999999999995</v>
          </cell>
          <cell r="Z33">
            <v>155.04464369600004</v>
          </cell>
          <cell r="AA33">
            <v>16.920000000000002</v>
          </cell>
          <cell r="AB33">
            <v>16.920000000000002</v>
          </cell>
          <cell r="AC33">
            <v>59.215722000000007</v>
          </cell>
          <cell r="AD33">
            <v>59.215722000000007</v>
          </cell>
          <cell r="AE33">
            <v>86.081206000000009</v>
          </cell>
          <cell r="AF33">
            <v>100.48939300000001</v>
          </cell>
          <cell r="AG33">
            <v>134.52971399999998</v>
          </cell>
          <cell r="AH33">
            <v>158.43779600000002</v>
          </cell>
          <cell r="AI33">
            <v>231.53249</v>
          </cell>
          <cell r="AJ33">
            <v>400.27596930000016</v>
          </cell>
          <cell r="AK33">
            <v>515.79999999999995</v>
          </cell>
          <cell r="AL33">
            <v>149.29813690749987</v>
          </cell>
          <cell r="AM33">
            <v>16.920000000000002</v>
          </cell>
          <cell r="AN33">
            <v>16.920000000000002</v>
          </cell>
          <cell r="AO33">
            <v>69.010000000000005</v>
          </cell>
          <cell r="AP33">
            <v>69.010000000000005</v>
          </cell>
          <cell r="AQ33">
            <v>104.85</v>
          </cell>
          <cell r="AR33">
            <v>127.1</v>
          </cell>
          <cell r="AS33">
            <v>165.29599999999934</v>
          </cell>
          <cell r="AT33">
            <v>228.733</v>
          </cell>
          <cell r="AU33">
            <v>306.7</v>
          </cell>
          <cell r="AV33">
            <v>515.79999999999995</v>
          </cell>
          <cell r="AW33">
            <v>515.79999999999995</v>
          </cell>
          <cell r="AX33">
            <v>182.47743499999939</v>
          </cell>
        </row>
        <row r="34">
          <cell r="B34">
            <v>39661</v>
          </cell>
          <cell r="C34">
            <v>16.920000000000002</v>
          </cell>
          <cell r="D34">
            <v>16.920000000000002</v>
          </cell>
          <cell r="E34">
            <v>81.08</v>
          </cell>
          <cell r="F34">
            <v>81.08</v>
          </cell>
          <cell r="G34">
            <v>102.86</v>
          </cell>
          <cell r="H34">
            <v>127.36499999999999</v>
          </cell>
          <cell r="I34">
            <v>153.97999999999999</v>
          </cell>
          <cell r="J34">
            <v>192.21</v>
          </cell>
          <cell r="K34">
            <v>272.27</v>
          </cell>
          <cell r="L34">
            <v>429.16</v>
          </cell>
          <cell r="M34">
            <v>515.79999999999995</v>
          </cell>
          <cell r="N34">
            <v>170.95767900399906</v>
          </cell>
          <cell r="O34">
            <v>16.920000000000002</v>
          </cell>
          <cell r="P34">
            <v>16.920000000000002</v>
          </cell>
          <cell r="Q34">
            <v>69.305772000000005</v>
          </cell>
          <cell r="R34">
            <v>69.305772000000005</v>
          </cell>
          <cell r="S34">
            <v>98.1</v>
          </cell>
          <cell r="T34">
            <v>122.384636</v>
          </cell>
          <cell r="U34">
            <v>150.772896</v>
          </cell>
          <cell r="V34">
            <v>191.00480400000001</v>
          </cell>
          <cell r="W34">
            <v>272.23</v>
          </cell>
          <cell r="X34">
            <v>404.23</v>
          </cell>
          <cell r="Y34">
            <v>515.79999999999995</v>
          </cell>
          <cell r="Z34">
            <v>163.27414874599955</v>
          </cell>
          <cell r="AA34">
            <v>16.920000000000002</v>
          </cell>
          <cell r="AB34">
            <v>16.920000000000002</v>
          </cell>
          <cell r="AC34">
            <v>70.658823999999996</v>
          </cell>
          <cell r="AD34">
            <v>70.658823999999996</v>
          </cell>
          <cell r="AE34">
            <v>90.374888000000041</v>
          </cell>
          <cell r="AF34">
            <v>110.60731199999999</v>
          </cell>
          <cell r="AG34">
            <v>132.986512</v>
          </cell>
          <cell r="AH34">
            <v>171.784344</v>
          </cell>
          <cell r="AI34">
            <v>250.94786400000001</v>
          </cell>
          <cell r="AJ34">
            <v>423.97</v>
          </cell>
          <cell r="AK34">
            <v>515.79999999999995</v>
          </cell>
          <cell r="AL34">
            <v>158.04720353999937</v>
          </cell>
          <cell r="AM34">
            <v>16.920000000000002</v>
          </cell>
          <cell r="AN34">
            <v>16.920000000000002</v>
          </cell>
          <cell r="AO34">
            <v>110.03299999999994</v>
          </cell>
          <cell r="AP34">
            <v>110.03299999999994</v>
          </cell>
          <cell r="AQ34">
            <v>177.6</v>
          </cell>
          <cell r="AR34">
            <v>245.81</v>
          </cell>
          <cell r="AS34">
            <v>278.76</v>
          </cell>
          <cell r="AT34">
            <v>346.79</v>
          </cell>
          <cell r="AU34">
            <v>442.87</v>
          </cell>
          <cell r="AV34">
            <v>515.79999999999995</v>
          </cell>
          <cell r="AW34">
            <v>515.79999999999995</v>
          </cell>
          <cell r="AX34">
            <v>244.57341999999753</v>
          </cell>
        </row>
        <row r="35">
          <cell r="B35">
            <v>39692</v>
          </cell>
          <cell r="C35">
            <v>16.920000000000002</v>
          </cell>
          <cell r="D35">
            <v>16.920000000000002</v>
          </cell>
          <cell r="E35">
            <v>54.54</v>
          </cell>
          <cell r="F35">
            <v>54.54</v>
          </cell>
          <cell r="G35">
            <v>105.86</v>
          </cell>
          <cell r="H35">
            <v>121.91</v>
          </cell>
          <cell r="I35">
            <v>157.08000000000001</v>
          </cell>
          <cell r="J35">
            <v>194.36</v>
          </cell>
          <cell r="K35">
            <v>289.45</v>
          </cell>
          <cell r="L35">
            <v>445.09</v>
          </cell>
          <cell r="M35">
            <v>515.79999999999995</v>
          </cell>
          <cell r="N35">
            <v>168.32781678199896</v>
          </cell>
          <cell r="O35">
            <v>16.920000000000002</v>
          </cell>
          <cell r="P35">
            <v>16.920000000000002</v>
          </cell>
          <cell r="Q35">
            <v>54.55</v>
          </cell>
          <cell r="R35">
            <v>54.55</v>
          </cell>
          <cell r="S35">
            <v>103.93</v>
          </cell>
          <cell r="T35">
            <v>121.905</v>
          </cell>
          <cell r="U35">
            <v>136.93536</v>
          </cell>
          <cell r="V35">
            <v>188.14</v>
          </cell>
          <cell r="W35">
            <v>279.20999999999998</v>
          </cell>
          <cell r="X35">
            <v>380.89900000000074</v>
          </cell>
          <cell r="Y35">
            <v>515.79999999999995</v>
          </cell>
          <cell r="Z35">
            <v>159.20420400800006</v>
          </cell>
          <cell r="AA35">
            <v>16.920000000000002</v>
          </cell>
          <cell r="AB35">
            <v>16.920000000000002</v>
          </cell>
          <cell r="AC35">
            <v>49.608899000000001</v>
          </cell>
          <cell r="AD35">
            <v>49.608899000000001</v>
          </cell>
          <cell r="AE35">
            <v>90.968609999999998</v>
          </cell>
          <cell r="AF35">
            <v>107.83897399999999</v>
          </cell>
          <cell r="AG35">
            <v>138.327549</v>
          </cell>
          <cell r="AH35">
            <v>173.50088199999999</v>
          </cell>
          <cell r="AI35">
            <v>252.45977680000001</v>
          </cell>
          <cell r="AJ35">
            <v>474.93881599999997</v>
          </cell>
          <cell r="AK35">
            <v>515.79999999999995</v>
          </cell>
          <cell r="AL35">
            <v>161.7291312370001</v>
          </cell>
          <cell r="AM35">
            <v>16.920000000000002</v>
          </cell>
          <cell r="AN35">
            <v>16.920000000000002</v>
          </cell>
          <cell r="AO35">
            <v>180.11</v>
          </cell>
          <cell r="AP35">
            <v>180.11</v>
          </cell>
          <cell r="AQ35">
            <v>244.96</v>
          </cell>
          <cell r="AR35">
            <v>262.63</v>
          </cell>
          <cell r="AS35">
            <v>293.40799999999876</v>
          </cell>
          <cell r="AT35">
            <v>350.76</v>
          </cell>
          <cell r="AU35">
            <v>469.48</v>
          </cell>
          <cell r="AV35">
            <v>515.79999999999995</v>
          </cell>
          <cell r="AW35">
            <v>515.79999999999995</v>
          </cell>
          <cell r="AX35">
            <v>268.89705499999809</v>
          </cell>
        </row>
        <row r="36">
          <cell r="B36">
            <v>39722</v>
          </cell>
          <cell r="C36">
            <v>16.920000000000002</v>
          </cell>
          <cell r="D36">
            <v>16.920000000000002</v>
          </cell>
          <cell r="E36">
            <v>67.17</v>
          </cell>
          <cell r="F36">
            <v>67.17</v>
          </cell>
          <cell r="G36">
            <v>112.93</v>
          </cell>
          <cell r="H36">
            <v>112.93</v>
          </cell>
          <cell r="I36">
            <v>153.93</v>
          </cell>
          <cell r="J36">
            <v>186.71399999999988</v>
          </cell>
          <cell r="K36">
            <v>302.62</v>
          </cell>
          <cell r="L36">
            <v>435.91</v>
          </cell>
          <cell r="M36">
            <v>515.79999999999995</v>
          </cell>
          <cell r="N36">
            <v>167.15347452999845</v>
          </cell>
          <cell r="O36">
            <v>16.920000000000002</v>
          </cell>
          <cell r="P36">
            <v>16.920000000000002</v>
          </cell>
          <cell r="Q36">
            <v>49.309727999999993</v>
          </cell>
          <cell r="R36">
            <v>49.309727999999993</v>
          </cell>
          <cell r="S36">
            <v>78.817646999999994</v>
          </cell>
          <cell r="T36">
            <v>112.94</v>
          </cell>
          <cell r="U36">
            <v>143.9</v>
          </cell>
          <cell r="V36">
            <v>178.83</v>
          </cell>
          <cell r="W36">
            <v>273.05788880000011</v>
          </cell>
          <cell r="X36">
            <v>407.52764870000021</v>
          </cell>
          <cell r="Y36">
            <v>515.79999999999995</v>
          </cell>
          <cell r="Z36">
            <v>157.29026184500006</v>
          </cell>
          <cell r="AA36">
            <v>16.920000000000002</v>
          </cell>
          <cell r="AB36">
            <v>16.920000000000002</v>
          </cell>
          <cell r="AC36">
            <v>64.381553999999994</v>
          </cell>
          <cell r="AD36">
            <v>64.381553999999994</v>
          </cell>
          <cell r="AE36">
            <v>101.93505999999999</v>
          </cell>
          <cell r="AF36">
            <v>101.93505999999999</v>
          </cell>
          <cell r="AG36">
            <v>142.57086999999999</v>
          </cell>
          <cell r="AH36">
            <v>182.26826999999997</v>
          </cell>
          <cell r="AI36">
            <v>293.75864999999999</v>
          </cell>
          <cell r="AJ36">
            <v>490.83417999999995</v>
          </cell>
          <cell r="AK36">
            <v>515.79999999999995</v>
          </cell>
          <cell r="AL36">
            <v>168.95253641349868</v>
          </cell>
          <cell r="AM36">
            <v>16.920000000000002</v>
          </cell>
          <cell r="AN36">
            <v>16.920000000000002</v>
          </cell>
          <cell r="AO36">
            <v>143.91</v>
          </cell>
          <cell r="AP36">
            <v>143.91</v>
          </cell>
          <cell r="AQ36">
            <v>225.87</v>
          </cell>
          <cell r="AR36">
            <v>231.8</v>
          </cell>
          <cell r="AS36">
            <v>285.89199999999954</v>
          </cell>
          <cell r="AT36">
            <v>323.64999999999998</v>
          </cell>
          <cell r="AU36">
            <v>456.23</v>
          </cell>
          <cell r="AV36">
            <v>515.79999999999995</v>
          </cell>
          <cell r="AW36">
            <v>515.79999999999995</v>
          </cell>
          <cell r="AX36">
            <v>248.96117999999638</v>
          </cell>
        </row>
        <row r="37">
          <cell r="B37">
            <v>39753</v>
          </cell>
          <cell r="C37">
            <v>16.920000000000002</v>
          </cell>
          <cell r="D37">
            <v>16.920000000000002</v>
          </cell>
          <cell r="E37">
            <v>46.83</v>
          </cell>
          <cell r="F37">
            <v>46.83</v>
          </cell>
          <cell r="G37">
            <v>81.88</v>
          </cell>
          <cell r="H37">
            <v>122.81</v>
          </cell>
          <cell r="I37">
            <v>175.19</v>
          </cell>
          <cell r="J37">
            <v>205.08</v>
          </cell>
          <cell r="K37">
            <v>304.85000000000002</v>
          </cell>
          <cell r="L37">
            <v>507.48099999999999</v>
          </cell>
          <cell r="M37">
            <v>515.79999999999995</v>
          </cell>
          <cell r="N37">
            <v>170.75442099999856</v>
          </cell>
          <cell r="O37">
            <v>16.920000000000002</v>
          </cell>
          <cell r="P37">
            <v>16.920000000000002</v>
          </cell>
          <cell r="Q37">
            <v>45.741253999999998</v>
          </cell>
          <cell r="R37">
            <v>45.741253999999998</v>
          </cell>
          <cell r="S37">
            <v>81.332886999999999</v>
          </cell>
          <cell r="T37">
            <v>122.81</v>
          </cell>
          <cell r="U37">
            <v>149.12289200000001</v>
          </cell>
          <cell r="V37">
            <v>207.06241399999999</v>
          </cell>
          <cell r="W37">
            <v>317.78033599999998</v>
          </cell>
          <cell r="X37">
            <v>483.18</v>
          </cell>
          <cell r="Y37">
            <v>515.79999999999995</v>
          </cell>
          <cell r="Z37">
            <v>167.50134591450012</v>
          </cell>
          <cell r="AA37">
            <v>16.920000000000002</v>
          </cell>
          <cell r="AB37">
            <v>16.920000000000002</v>
          </cell>
          <cell r="AC37">
            <v>47.25</v>
          </cell>
          <cell r="AD37">
            <v>47.25</v>
          </cell>
          <cell r="AE37">
            <v>80.861579999999989</v>
          </cell>
          <cell r="AF37">
            <v>111.97399999999999</v>
          </cell>
          <cell r="AG37">
            <v>159.12</v>
          </cell>
          <cell r="AH37">
            <v>206.01759999999996</v>
          </cell>
          <cell r="AI37">
            <v>308.45</v>
          </cell>
          <cell r="AJ37">
            <v>511.21989999999994</v>
          </cell>
          <cell r="AK37">
            <v>515.79999999999995</v>
          </cell>
          <cell r="AL37">
            <v>171.20943058949871</v>
          </cell>
          <cell r="AM37">
            <v>16.920000000000002</v>
          </cell>
          <cell r="AN37">
            <v>16.920000000000002</v>
          </cell>
          <cell r="AO37">
            <v>63.64</v>
          </cell>
          <cell r="AP37">
            <v>63.64</v>
          </cell>
          <cell r="AQ37">
            <v>122.81</v>
          </cell>
          <cell r="AR37">
            <v>187.2</v>
          </cell>
          <cell r="AS37">
            <v>213.11</v>
          </cell>
          <cell r="AT37">
            <v>328.5</v>
          </cell>
          <cell r="AU37">
            <v>412.84</v>
          </cell>
          <cell r="AV37">
            <v>515.79999999999995</v>
          </cell>
          <cell r="AW37">
            <v>515.79999999999995</v>
          </cell>
          <cell r="AX37">
            <v>218.98719499999805</v>
          </cell>
        </row>
        <row r="38">
          <cell r="B38">
            <v>39783</v>
          </cell>
          <cell r="C38">
            <v>16.920000000000002</v>
          </cell>
          <cell r="D38">
            <v>16.920000000000002</v>
          </cell>
          <cell r="E38">
            <v>16.920000000000002</v>
          </cell>
          <cell r="F38">
            <v>16.920000000000002</v>
          </cell>
          <cell r="G38">
            <v>50.85</v>
          </cell>
          <cell r="H38">
            <v>83.55</v>
          </cell>
          <cell r="I38">
            <v>124.99</v>
          </cell>
          <cell r="J38">
            <v>180.9</v>
          </cell>
          <cell r="K38">
            <v>267.3</v>
          </cell>
          <cell r="L38">
            <v>452.59</v>
          </cell>
          <cell r="M38">
            <v>515.79999999999995</v>
          </cell>
          <cell r="N38">
            <v>153.17231848800023</v>
          </cell>
          <cell r="O38">
            <v>16.920000000000002</v>
          </cell>
          <cell r="P38">
            <v>16.920000000000002</v>
          </cell>
          <cell r="Q38">
            <v>16.920000000000002</v>
          </cell>
          <cell r="R38">
            <v>16.920000000000002</v>
          </cell>
          <cell r="S38">
            <v>50.86</v>
          </cell>
          <cell r="T38">
            <v>97.15</v>
          </cell>
          <cell r="U38">
            <v>133.46</v>
          </cell>
          <cell r="V38">
            <v>180.9</v>
          </cell>
          <cell r="W38">
            <v>267.29000000000002</v>
          </cell>
          <cell r="X38">
            <v>471.27400000000006</v>
          </cell>
          <cell r="Y38">
            <v>515.79999999999995</v>
          </cell>
          <cell r="Z38">
            <v>157.2126892499999</v>
          </cell>
          <cell r="AA38">
            <v>16.920000000000002</v>
          </cell>
          <cell r="AB38">
            <v>16.920000000000002</v>
          </cell>
          <cell r="AC38">
            <v>48.419963999999851</v>
          </cell>
          <cell r="AD38">
            <v>48.419963999999851</v>
          </cell>
          <cell r="AE38">
            <v>50.616560000000007</v>
          </cell>
          <cell r="AF38">
            <v>87.89</v>
          </cell>
          <cell r="AG38">
            <v>123.61599999999969</v>
          </cell>
          <cell r="AH38">
            <v>166.540344</v>
          </cell>
          <cell r="AI38">
            <v>251.83866400000002</v>
          </cell>
          <cell r="AJ38">
            <v>416.40062320000033</v>
          </cell>
          <cell r="AK38">
            <v>515.79999999999995</v>
          </cell>
          <cell r="AL38">
            <v>146.33093141599974</v>
          </cell>
          <cell r="AM38">
            <v>16.920000000000002</v>
          </cell>
          <cell r="AN38">
            <v>16.920000000000002</v>
          </cell>
          <cell r="AO38">
            <v>32.815531999999997</v>
          </cell>
          <cell r="AP38">
            <v>32.815531999999997</v>
          </cell>
          <cell r="AQ38">
            <v>50.85</v>
          </cell>
          <cell r="AR38">
            <v>89.26</v>
          </cell>
          <cell r="AS38">
            <v>161.09</v>
          </cell>
          <cell r="AT38">
            <v>199.14</v>
          </cell>
          <cell r="AU38">
            <v>282.47000000000003</v>
          </cell>
          <cell r="AV38">
            <v>515.79999999999995</v>
          </cell>
          <cell r="AW38">
            <v>515.79999999999995</v>
          </cell>
          <cell r="AX38">
            <v>163.28224078800002</v>
          </cell>
        </row>
        <row r="39">
          <cell r="B39">
            <v>39814</v>
          </cell>
          <cell r="C39">
            <v>16.920000000000002</v>
          </cell>
          <cell r="D39">
            <v>16.920000000000002</v>
          </cell>
          <cell r="E39">
            <v>16.920000000000002</v>
          </cell>
          <cell r="F39">
            <v>16.920000000000002</v>
          </cell>
          <cell r="G39">
            <v>16.920000000000002</v>
          </cell>
          <cell r="H39">
            <v>29.22</v>
          </cell>
          <cell r="I39">
            <v>124.99</v>
          </cell>
          <cell r="J39">
            <v>148.6</v>
          </cell>
          <cell r="K39">
            <v>233.05</v>
          </cell>
          <cell r="L39">
            <v>416.43</v>
          </cell>
          <cell r="M39">
            <v>515.79999999999995</v>
          </cell>
          <cell r="N39">
            <v>128.45792552200157</v>
          </cell>
          <cell r="O39">
            <v>16.920000000000002</v>
          </cell>
          <cell r="P39">
            <v>16.920000000000002</v>
          </cell>
          <cell r="Q39">
            <v>16.920000000000002</v>
          </cell>
          <cell r="R39">
            <v>16.920000000000002</v>
          </cell>
          <cell r="S39">
            <v>16.920000000000002</v>
          </cell>
          <cell r="T39">
            <v>53.795000000000002</v>
          </cell>
          <cell r="U39">
            <v>127.87045279999903</v>
          </cell>
          <cell r="V39">
            <v>148.6</v>
          </cell>
          <cell r="W39">
            <v>233.05</v>
          </cell>
          <cell r="X39">
            <v>416.44</v>
          </cell>
          <cell r="Y39">
            <v>515.79999999999995</v>
          </cell>
          <cell r="Z39">
            <v>133.85303137800145</v>
          </cell>
          <cell r="AA39">
            <v>16.920000000000002</v>
          </cell>
          <cell r="AB39">
            <v>16.920000000000002</v>
          </cell>
          <cell r="AC39">
            <v>16.920000000000002</v>
          </cell>
          <cell r="AD39">
            <v>16.920000000000002</v>
          </cell>
          <cell r="AE39">
            <v>16.920000000000002</v>
          </cell>
          <cell r="AF39">
            <v>28.17</v>
          </cell>
          <cell r="AG39">
            <v>113.24</v>
          </cell>
          <cell r="AH39">
            <v>116.92</v>
          </cell>
          <cell r="AI39">
            <v>216.83</v>
          </cell>
          <cell r="AJ39">
            <v>368.5</v>
          </cell>
          <cell r="AK39">
            <v>515.79999999999995</v>
          </cell>
          <cell r="AL39">
            <v>117.12893083600231</v>
          </cell>
          <cell r="AM39">
            <v>16.920000000000002</v>
          </cell>
          <cell r="AN39">
            <v>16.920000000000002</v>
          </cell>
          <cell r="AO39">
            <v>16.920000000000002</v>
          </cell>
          <cell r="AP39">
            <v>16.920000000000002</v>
          </cell>
          <cell r="AQ39">
            <v>16.920000000000002</v>
          </cell>
          <cell r="AR39">
            <v>28.16</v>
          </cell>
          <cell r="AS39">
            <v>113.49</v>
          </cell>
          <cell r="AT39">
            <v>116.91</v>
          </cell>
          <cell r="AU39">
            <v>216.82</v>
          </cell>
          <cell r="AV39">
            <v>368.49</v>
          </cell>
          <cell r="AW39">
            <v>515.79999999999995</v>
          </cell>
          <cell r="AX39">
            <v>121.65228140000207</v>
          </cell>
        </row>
        <row r="40">
          <cell r="B40">
            <v>39845</v>
          </cell>
          <cell r="C40">
            <v>16.920000000000002</v>
          </cell>
          <cell r="D40">
            <v>16.920000000000002</v>
          </cell>
          <cell r="E40">
            <v>16.920000000000002</v>
          </cell>
          <cell r="F40">
            <v>16.920000000000002</v>
          </cell>
          <cell r="G40">
            <v>16.920000000000002</v>
          </cell>
          <cell r="H40">
            <v>16.920000000000002</v>
          </cell>
          <cell r="I40">
            <v>16.920000000000002</v>
          </cell>
          <cell r="J40">
            <v>108.3</v>
          </cell>
          <cell r="K40">
            <v>188.12</v>
          </cell>
          <cell r="L40">
            <v>330.21</v>
          </cell>
          <cell r="M40">
            <v>515.79999999999995</v>
          </cell>
          <cell r="N40">
            <v>101.07096369250185</v>
          </cell>
          <cell r="O40">
            <v>16.920000000000002</v>
          </cell>
          <cell r="P40">
            <v>16.920000000000002</v>
          </cell>
          <cell r="Q40">
            <v>16.920000000000002</v>
          </cell>
          <cell r="R40">
            <v>16.920000000000002</v>
          </cell>
          <cell r="S40">
            <v>16.920000000000002</v>
          </cell>
          <cell r="T40">
            <v>16.920000000000002</v>
          </cell>
          <cell r="U40">
            <v>68.979999999999762</v>
          </cell>
          <cell r="V40">
            <v>119.290966</v>
          </cell>
          <cell r="W40">
            <v>188.13</v>
          </cell>
          <cell r="X40">
            <v>330.21</v>
          </cell>
          <cell r="Y40">
            <v>515.79999999999995</v>
          </cell>
          <cell r="Z40">
            <v>106.72249831600197</v>
          </cell>
          <cell r="AA40">
            <v>16.920000000000002</v>
          </cell>
          <cell r="AB40">
            <v>16.920000000000002</v>
          </cell>
          <cell r="AC40">
            <v>16.920000000000002</v>
          </cell>
          <cell r="AD40">
            <v>16.920000000000002</v>
          </cell>
          <cell r="AE40">
            <v>16.920000000000002</v>
          </cell>
          <cell r="AF40">
            <v>19.831000000000003</v>
          </cell>
          <cell r="AG40">
            <v>20.053425000000001</v>
          </cell>
          <cell r="AH40">
            <v>67.107114999999979</v>
          </cell>
          <cell r="AI40">
            <v>155.22999999999999</v>
          </cell>
          <cell r="AJ40">
            <v>269.44</v>
          </cell>
          <cell r="AK40">
            <v>515.79999999999995</v>
          </cell>
          <cell r="AL40">
            <v>86.464944064000846</v>
          </cell>
          <cell r="AM40">
            <v>16.920000000000002</v>
          </cell>
          <cell r="AN40">
            <v>16.920000000000002</v>
          </cell>
          <cell r="AO40">
            <v>16.920000000000002</v>
          </cell>
          <cell r="AP40">
            <v>16.920000000000002</v>
          </cell>
          <cell r="AQ40">
            <v>16.920000000000002</v>
          </cell>
          <cell r="AR40">
            <v>16.920000000000002</v>
          </cell>
          <cell r="AS40">
            <v>16.920000000000002</v>
          </cell>
          <cell r="AT40">
            <v>66.989999999999995</v>
          </cell>
          <cell r="AU40">
            <v>155.22</v>
          </cell>
          <cell r="AV40">
            <v>269.43</v>
          </cell>
          <cell r="AW40">
            <v>515.79999999999995</v>
          </cell>
          <cell r="AX40">
            <v>86.089170786000906</v>
          </cell>
        </row>
        <row r="41">
          <cell r="B41">
            <v>39873</v>
          </cell>
          <cell r="C41">
            <v>16.920000000000002</v>
          </cell>
          <cell r="D41">
            <v>16.920000000000002</v>
          </cell>
          <cell r="E41">
            <v>16.920000000000002</v>
          </cell>
          <cell r="F41">
            <v>16.920000000000002</v>
          </cell>
          <cell r="G41">
            <v>16.920000000000002</v>
          </cell>
          <cell r="H41">
            <v>16.920000000000002</v>
          </cell>
          <cell r="I41">
            <v>43.36</v>
          </cell>
          <cell r="J41">
            <v>146.96</v>
          </cell>
          <cell r="K41">
            <v>232.97</v>
          </cell>
          <cell r="L41">
            <v>383.04</v>
          </cell>
          <cell r="M41">
            <v>515.79999999999995</v>
          </cell>
          <cell r="N41">
            <v>117.50102710600243</v>
          </cell>
          <cell r="O41">
            <v>16.920000000000002</v>
          </cell>
          <cell r="P41">
            <v>16.920000000000002</v>
          </cell>
          <cell r="Q41">
            <v>16.920000000000002</v>
          </cell>
          <cell r="R41">
            <v>16.920000000000002</v>
          </cell>
          <cell r="S41">
            <v>16.920000000000002</v>
          </cell>
          <cell r="T41">
            <v>16.920000000000002</v>
          </cell>
          <cell r="U41">
            <v>100.35138400000001</v>
          </cell>
          <cell r="V41">
            <v>153.10031599999999</v>
          </cell>
          <cell r="W41">
            <v>232.97</v>
          </cell>
          <cell r="X41">
            <v>383.05</v>
          </cell>
          <cell r="Y41">
            <v>515.79999999999995</v>
          </cell>
          <cell r="Z41">
            <v>124.8071569020025</v>
          </cell>
          <cell r="AA41">
            <v>16.920000000000002</v>
          </cell>
          <cell r="AB41">
            <v>16.920000000000002</v>
          </cell>
          <cell r="AC41">
            <v>16.920000000000002</v>
          </cell>
          <cell r="AD41">
            <v>16.920000000000002</v>
          </cell>
          <cell r="AE41">
            <v>16.920000000000002</v>
          </cell>
          <cell r="AF41">
            <v>17.830712000000002</v>
          </cell>
          <cell r="AG41">
            <v>24.276960000000003</v>
          </cell>
          <cell r="AH41">
            <v>91.891869599999978</v>
          </cell>
          <cell r="AI41">
            <v>203.23</v>
          </cell>
          <cell r="AJ41">
            <v>362.16</v>
          </cell>
          <cell r="AK41">
            <v>515.79999999999995</v>
          </cell>
          <cell r="AL41">
            <v>99.662456942001214</v>
          </cell>
          <cell r="AM41">
            <v>16.920000000000002</v>
          </cell>
          <cell r="AN41">
            <v>16.920000000000002</v>
          </cell>
          <cell r="AO41">
            <v>16.920000000000002</v>
          </cell>
          <cell r="AP41">
            <v>16.920000000000002</v>
          </cell>
          <cell r="AQ41">
            <v>16.920000000000002</v>
          </cell>
          <cell r="AR41">
            <v>16.920000000000002</v>
          </cell>
          <cell r="AS41">
            <v>16.920000000000002</v>
          </cell>
          <cell r="AT41">
            <v>90.99</v>
          </cell>
          <cell r="AU41">
            <v>203.22</v>
          </cell>
          <cell r="AV41">
            <v>362.15</v>
          </cell>
          <cell r="AW41">
            <v>515.79999999999995</v>
          </cell>
          <cell r="AX41">
            <v>98.645152320001856</v>
          </cell>
        </row>
        <row r="42">
          <cell r="B42">
            <v>39904</v>
          </cell>
          <cell r="C42">
            <v>16.920000000000002</v>
          </cell>
          <cell r="D42">
            <v>16.920000000000002</v>
          </cell>
          <cell r="E42">
            <v>16.920000000000002</v>
          </cell>
          <cell r="F42">
            <v>16.920000000000002</v>
          </cell>
          <cell r="G42">
            <v>70.144000000000005</v>
          </cell>
          <cell r="H42">
            <v>100.26</v>
          </cell>
          <cell r="I42">
            <v>124.99</v>
          </cell>
          <cell r="J42">
            <v>159.27000000000001</v>
          </cell>
          <cell r="K42">
            <v>214.69</v>
          </cell>
          <cell r="L42">
            <v>368.69</v>
          </cell>
          <cell r="M42">
            <v>515.79999999999995</v>
          </cell>
          <cell r="N42">
            <v>136.6512830000012</v>
          </cell>
          <cell r="O42">
            <v>16.920000000000002</v>
          </cell>
          <cell r="P42">
            <v>16.920000000000002</v>
          </cell>
          <cell r="Q42">
            <v>16.920000000000002</v>
          </cell>
          <cell r="R42">
            <v>16.920000000000002</v>
          </cell>
          <cell r="S42">
            <v>70.120739</v>
          </cell>
          <cell r="T42">
            <v>97.837378999999999</v>
          </cell>
          <cell r="U42">
            <v>124.6</v>
          </cell>
          <cell r="V42">
            <v>161.08222799999999</v>
          </cell>
          <cell r="W42">
            <v>214.69</v>
          </cell>
          <cell r="X42">
            <v>368.69</v>
          </cell>
          <cell r="Y42">
            <v>515.79999999999995</v>
          </cell>
          <cell r="Z42">
            <v>138.56530481050123</v>
          </cell>
          <cell r="AA42">
            <v>16.920000000000002</v>
          </cell>
          <cell r="AB42">
            <v>16.920000000000002</v>
          </cell>
          <cell r="AC42">
            <v>16.920000000000002</v>
          </cell>
          <cell r="AD42">
            <v>16.920000000000002</v>
          </cell>
          <cell r="AE42">
            <v>16.920000000000002</v>
          </cell>
          <cell r="AF42">
            <v>20.586000000000002</v>
          </cell>
          <cell r="AG42">
            <v>82.64</v>
          </cell>
          <cell r="AH42">
            <v>124.07</v>
          </cell>
          <cell r="AI42">
            <v>179.13</v>
          </cell>
          <cell r="AJ42">
            <v>289.41000000000003</v>
          </cell>
          <cell r="AK42">
            <v>515.79999999999995</v>
          </cell>
          <cell r="AL42">
            <v>105.95335417150109</v>
          </cell>
          <cell r="AM42">
            <v>16.920000000000002</v>
          </cell>
          <cell r="AN42">
            <v>16.920000000000002</v>
          </cell>
          <cell r="AO42">
            <v>16.920000000000002</v>
          </cell>
          <cell r="AP42">
            <v>16.920000000000002</v>
          </cell>
          <cell r="AQ42">
            <v>16.920000000000002</v>
          </cell>
          <cell r="AR42">
            <v>16.920000000000002</v>
          </cell>
          <cell r="AS42">
            <v>82.63</v>
          </cell>
          <cell r="AT42">
            <v>124.06</v>
          </cell>
          <cell r="AU42">
            <v>179.12</v>
          </cell>
          <cell r="AV42">
            <v>289.39999999999998</v>
          </cell>
          <cell r="AW42">
            <v>515.79999999999995</v>
          </cell>
          <cell r="AX42">
            <v>105.69243400000197</v>
          </cell>
        </row>
        <row r="43">
          <cell r="B43">
            <v>39934</v>
          </cell>
          <cell r="C43">
            <v>16.920000000000002</v>
          </cell>
          <cell r="D43">
            <v>16.920000000000002</v>
          </cell>
          <cell r="E43">
            <v>64.637</v>
          </cell>
          <cell r="F43">
            <v>64.637</v>
          </cell>
          <cell r="G43">
            <v>91</v>
          </cell>
          <cell r="H43">
            <v>121.85</v>
          </cell>
          <cell r="I43">
            <v>142.91</v>
          </cell>
          <cell r="J43">
            <v>176.17</v>
          </cell>
          <cell r="K43">
            <v>214.2360000000007</v>
          </cell>
          <cell r="L43">
            <v>457.15</v>
          </cell>
          <cell r="M43">
            <v>515.79999999999995</v>
          </cell>
          <cell r="N43">
            <v>151.71887019200076</v>
          </cell>
          <cell r="O43">
            <v>16.920000000000002</v>
          </cell>
          <cell r="P43">
            <v>16.920000000000002</v>
          </cell>
          <cell r="Q43">
            <v>60.331368000000005</v>
          </cell>
          <cell r="R43">
            <v>60.331368000000005</v>
          </cell>
          <cell r="S43">
            <v>82.163945600000005</v>
          </cell>
          <cell r="T43">
            <v>102.72748</v>
          </cell>
          <cell r="U43">
            <v>130.30000000000001</v>
          </cell>
          <cell r="V43">
            <v>160.96</v>
          </cell>
          <cell r="W43">
            <v>214.38979599999999</v>
          </cell>
          <cell r="X43">
            <v>395.71</v>
          </cell>
          <cell r="Y43">
            <v>515.79999999999995</v>
          </cell>
          <cell r="Z43">
            <v>148.40641078200065</v>
          </cell>
          <cell r="AA43">
            <v>16.920000000000002</v>
          </cell>
          <cell r="AB43">
            <v>16.920000000000002</v>
          </cell>
          <cell r="AC43">
            <v>53.71</v>
          </cell>
          <cell r="AD43">
            <v>53.71</v>
          </cell>
          <cell r="AE43">
            <v>77.63</v>
          </cell>
          <cell r="AF43">
            <v>97.51</v>
          </cell>
          <cell r="AG43">
            <v>118.11</v>
          </cell>
          <cell r="AH43">
            <v>150.12199999999993</v>
          </cell>
          <cell r="AI43">
            <v>182.465056</v>
          </cell>
          <cell r="AJ43">
            <v>427.29</v>
          </cell>
          <cell r="AK43">
            <v>515.79999999999995</v>
          </cell>
          <cell r="AL43">
            <v>136.7024101859999</v>
          </cell>
          <cell r="AM43">
            <v>16.920000000000002</v>
          </cell>
          <cell r="AN43">
            <v>16.920000000000002</v>
          </cell>
          <cell r="AO43">
            <v>53.7</v>
          </cell>
          <cell r="AP43">
            <v>53.7</v>
          </cell>
          <cell r="AQ43">
            <v>77.858000000000004</v>
          </cell>
          <cell r="AR43">
            <v>97.5</v>
          </cell>
          <cell r="AS43">
            <v>118.11</v>
          </cell>
          <cell r="AT43">
            <v>154.68199999999999</v>
          </cell>
          <cell r="AU43">
            <v>197.06</v>
          </cell>
          <cell r="AV43">
            <v>427.28</v>
          </cell>
          <cell r="AW43">
            <v>515.79999999999995</v>
          </cell>
          <cell r="AX43">
            <v>137.20030673800079</v>
          </cell>
        </row>
        <row r="44">
          <cell r="B44">
            <v>39965</v>
          </cell>
          <cell r="C44">
            <v>16.920000000000002</v>
          </cell>
          <cell r="D44">
            <v>16.920000000000002</v>
          </cell>
          <cell r="E44">
            <v>64.86</v>
          </cell>
          <cell r="F44">
            <v>64.86</v>
          </cell>
          <cell r="G44">
            <v>84.094000000000008</v>
          </cell>
          <cell r="H44">
            <v>104.27</v>
          </cell>
          <cell r="I44">
            <v>133.03</v>
          </cell>
          <cell r="J44">
            <v>164.54</v>
          </cell>
          <cell r="K44">
            <v>216.97200000000007</v>
          </cell>
          <cell r="L44">
            <v>305.33</v>
          </cell>
          <cell r="M44">
            <v>515.79999999999995</v>
          </cell>
          <cell r="N44">
            <v>145.46438018800043</v>
          </cell>
          <cell r="O44">
            <v>16.920000000000002</v>
          </cell>
          <cell r="P44">
            <v>16.920000000000002</v>
          </cell>
          <cell r="Q44">
            <v>53.078749999999999</v>
          </cell>
          <cell r="R44">
            <v>53.078749999999999</v>
          </cell>
          <cell r="S44">
            <v>76.180000000000007</v>
          </cell>
          <cell r="T44">
            <v>97.144999999999996</v>
          </cell>
          <cell r="U44">
            <v>119.69</v>
          </cell>
          <cell r="V44">
            <v>143.88124999999999</v>
          </cell>
          <cell r="W44">
            <v>215.94</v>
          </cell>
          <cell r="X44">
            <v>305.33099999999996</v>
          </cell>
          <cell r="Y44">
            <v>515.79999999999995</v>
          </cell>
          <cell r="Z44">
            <v>137.34516125000022</v>
          </cell>
          <cell r="AA44">
            <v>16.920000000000002</v>
          </cell>
          <cell r="AB44">
            <v>16.920000000000002</v>
          </cell>
          <cell r="AC44">
            <v>58.701476</v>
          </cell>
          <cell r="AD44">
            <v>58.701476</v>
          </cell>
          <cell r="AE44">
            <v>71.8</v>
          </cell>
          <cell r="AF44">
            <v>89.210560000000001</v>
          </cell>
          <cell r="AG44">
            <v>112.32929</v>
          </cell>
          <cell r="AH44">
            <v>141.68</v>
          </cell>
          <cell r="AI44">
            <v>186.38077999999999</v>
          </cell>
          <cell r="AJ44">
            <v>317.54661200000004</v>
          </cell>
          <cell r="AK44">
            <v>515.79999999999995</v>
          </cell>
          <cell r="AL44">
            <v>132.765718002</v>
          </cell>
          <cell r="AM44">
            <v>16.920000000000002</v>
          </cell>
          <cell r="AN44">
            <v>16.920000000000002</v>
          </cell>
          <cell r="AO44">
            <v>60.53</v>
          </cell>
          <cell r="AP44">
            <v>60.53</v>
          </cell>
          <cell r="AQ44">
            <v>81.63</v>
          </cell>
          <cell r="AR44">
            <v>104.215</v>
          </cell>
          <cell r="AS44">
            <v>124.49</v>
          </cell>
          <cell r="AT44">
            <v>161.34</v>
          </cell>
          <cell r="AU44">
            <v>218.55</v>
          </cell>
          <cell r="AV44">
            <v>370.46200000000084</v>
          </cell>
          <cell r="AW44">
            <v>515.79999999999995</v>
          </cell>
          <cell r="AX44">
            <v>144.36173000000062</v>
          </cell>
        </row>
        <row r="45">
          <cell r="B45">
            <v>39995</v>
          </cell>
          <cell r="C45">
            <v>16.920000000000002</v>
          </cell>
          <cell r="D45">
            <v>19.91</v>
          </cell>
          <cell r="E45">
            <v>59.29</v>
          </cell>
          <cell r="F45">
            <v>59.29</v>
          </cell>
          <cell r="G45">
            <v>80.438000000000002</v>
          </cell>
          <cell r="H45">
            <v>97.49</v>
          </cell>
          <cell r="I45">
            <v>124.97</v>
          </cell>
          <cell r="J45">
            <v>153.24</v>
          </cell>
          <cell r="K45">
            <v>212.84</v>
          </cell>
          <cell r="L45">
            <v>345.53598010000354</v>
          </cell>
          <cell r="M45">
            <v>515.79999999999995</v>
          </cell>
          <cell r="N45">
            <v>140.8884543270002</v>
          </cell>
          <cell r="O45">
            <v>16.920000000000002</v>
          </cell>
          <cell r="P45">
            <v>18.844962000000002</v>
          </cell>
          <cell r="Q45">
            <v>52.319315599999797</v>
          </cell>
          <cell r="R45">
            <v>52.319315599999797</v>
          </cell>
          <cell r="S45">
            <v>71.063856000000001</v>
          </cell>
          <cell r="T45">
            <v>93.89</v>
          </cell>
          <cell r="U45">
            <v>109.96197600000001</v>
          </cell>
          <cell r="V45">
            <v>142.06287800000001</v>
          </cell>
          <cell r="W45">
            <v>194.84582200000006</v>
          </cell>
          <cell r="X45">
            <v>338.09894400000002</v>
          </cell>
          <cell r="Y45">
            <v>515.79999999999995</v>
          </cell>
          <cell r="Z45">
            <v>132.70705056400007</v>
          </cell>
          <cell r="AA45">
            <v>16.920000000000002</v>
          </cell>
          <cell r="AB45">
            <v>17.776254000000002</v>
          </cell>
          <cell r="AC45">
            <v>53.251798000000001</v>
          </cell>
          <cell r="AD45">
            <v>53.251798000000001</v>
          </cell>
          <cell r="AE45">
            <v>70.379481000000013</v>
          </cell>
          <cell r="AF45">
            <v>84.683804000000009</v>
          </cell>
          <cell r="AG45">
            <v>107.38077500000001</v>
          </cell>
          <cell r="AH45">
            <v>131.12586100000001</v>
          </cell>
          <cell r="AI45">
            <v>190.23751999999999</v>
          </cell>
          <cell r="AJ45">
            <v>327.00454100000002</v>
          </cell>
          <cell r="AK45">
            <v>515.79999999999995</v>
          </cell>
          <cell r="AL45">
            <v>132.41252603900028</v>
          </cell>
          <cell r="AM45">
            <v>16.920000000000002</v>
          </cell>
          <cell r="AN45">
            <v>19.908999999999999</v>
          </cell>
          <cell r="AO45">
            <v>59.54</v>
          </cell>
          <cell r="AP45">
            <v>59.54</v>
          </cell>
          <cell r="AQ45">
            <v>81.215999999999994</v>
          </cell>
          <cell r="AR45">
            <v>97.75</v>
          </cell>
          <cell r="AS45">
            <v>130.44999999999999</v>
          </cell>
          <cell r="AT45">
            <v>168.58699999999982</v>
          </cell>
          <cell r="AU45">
            <v>274.72600000000011</v>
          </cell>
          <cell r="AV45">
            <v>443.21</v>
          </cell>
          <cell r="AW45">
            <v>515.79999999999995</v>
          </cell>
          <cell r="AX45">
            <v>160.26030999999946</v>
          </cell>
        </row>
        <row r="46">
          <cell r="B46">
            <v>40026</v>
          </cell>
          <cell r="C46">
            <v>16.920000000000002</v>
          </cell>
          <cell r="D46">
            <v>18.16</v>
          </cell>
          <cell r="E46">
            <v>63.63</v>
          </cell>
          <cell r="F46">
            <v>63.63</v>
          </cell>
          <cell r="G46">
            <v>82.51</v>
          </cell>
          <cell r="H46">
            <v>100.13</v>
          </cell>
          <cell r="I46">
            <v>124.99</v>
          </cell>
          <cell r="J46">
            <v>157.02000000000001</v>
          </cell>
          <cell r="K46">
            <v>206.5</v>
          </cell>
          <cell r="L46">
            <v>389.63</v>
          </cell>
          <cell r="M46">
            <v>515.79999999999995</v>
          </cell>
          <cell r="N46">
            <v>148.33354832399996</v>
          </cell>
          <cell r="O46">
            <v>16.920000000000002</v>
          </cell>
          <cell r="P46">
            <v>17.698224000000003</v>
          </cell>
          <cell r="Q46">
            <v>52.185596000000004</v>
          </cell>
          <cell r="R46">
            <v>52.185596000000004</v>
          </cell>
          <cell r="S46">
            <v>73.739999999999995</v>
          </cell>
          <cell r="T46">
            <v>93.256067999999999</v>
          </cell>
          <cell r="U46">
            <v>117.46</v>
          </cell>
          <cell r="V46">
            <v>140.10231919999993</v>
          </cell>
          <cell r="W46">
            <v>208.16058799999999</v>
          </cell>
          <cell r="X46">
            <v>360.91</v>
          </cell>
          <cell r="Y46">
            <v>515.79999999999995</v>
          </cell>
          <cell r="Z46">
            <v>139.71640023000015</v>
          </cell>
          <cell r="AA46">
            <v>16.920000000000002</v>
          </cell>
          <cell r="AB46">
            <v>17.698224000000003</v>
          </cell>
          <cell r="AC46">
            <v>62.801280799999802</v>
          </cell>
          <cell r="AD46">
            <v>62.801280799999802</v>
          </cell>
          <cell r="AE46">
            <v>73.065640000000002</v>
          </cell>
          <cell r="AF46">
            <v>90.309416000000013</v>
          </cell>
          <cell r="AG46">
            <v>116.28456</v>
          </cell>
          <cell r="AH46">
            <v>148.6040184</v>
          </cell>
          <cell r="AI46">
            <v>226.83704800000001</v>
          </cell>
          <cell r="AJ46">
            <v>390.60445600000003</v>
          </cell>
          <cell r="AK46">
            <v>515.79999999999995</v>
          </cell>
          <cell r="AL46">
            <v>144.81671506799958</v>
          </cell>
          <cell r="AM46">
            <v>16.920000000000002</v>
          </cell>
          <cell r="AN46">
            <v>20.239999999999998</v>
          </cell>
          <cell r="AO46">
            <v>73.510000000000005</v>
          </cell>
          <cell r="AP46">
            <v>73.510000000000005</v>
          </cell>
          <cell r="AQ46">
            <v>103.91</v>
          </cell>
          <cell r="AR46">
            <v>136.69999999999999</v>
          </cell>
          <cell r="AS46">
            <v>178.74199999999976</v>
          </cell>
          <cell r="AT46">
            <v>232.39</v>
          </cell>
          <cell r="AU46">
            <v>363.12</v>
          </cell>
          <cell r="AV46">
            <v>515.79999999999995</v>
          </cell>
          <cell r="AW46">
            <v>515.79999999999995</v>
          </cell>
          <cell r="AX46">
            <v>195.51557499999905</v>
          </cell>
        </row>
        <row r="47">
          <cell r="B47">
            <v>40057</v>
          </cell>
          <cell r="C47">
            <v>16.920000000000002</v>
          </cell>
          <cell r="D47">
            <v>16.920000000000002</v>
          </cell>
          <cell r="E47">
            <v>65.430000000000007</v>
          </cell>
          <cell r="F47">
            <v>65.430000000000007</v>
          </cell>
          <cell r="G47">
            <v>84.19</v>
          </cell>
          <cell r="H47">
            <v>100.1</v>
          </cell>
          <cell r="I47">
            <v>124.219612</v>
          </cell>
          <cell r="J47">
            <v>152.99</v>
          </cell>
          <cell r="K47">
            <v>217.25</v>
          </cell>
          <cell r="L47">
            <v>422.91</v>
          </cell>
          <cell r="M47">
            <v>515.79999999999995</v>
          </cell>
          <cell r="N47">
            <v>148.8761019749995</v>
          </cell>
          <cell r="O47">
            <v>16.920000000000002</v>
          </cell>
          <cell r="P47">
            <v>16.920000000000002</v>
          </cell>
          <cell r="Q47">
            <v>56.208750000000002</v>
          </cell>
          <cell r="R47">
            <v>56.208750000000002</v>
          </cell>
          <cell r="S47">
            <v>70.321750000000009</v>
          </cell>
          <cell r="T47">
            <v>89.48</v>
          </cell>
          <cell r="U47">
            <v>116.71</v>
          </cell>
          <cell r="V47">
            <v>149.49</v>
          </cell>
          <cell r="W47">
            <v>215.19374999999999</v>
          </cell>
          <cell r="X47">
            <v>357.11</v>
          </cell>
          <cell r="Y47">
            <v>515.79999999999995</v>
          </cell>
          <cell r="Z47">
            <v>137.17563187499994</v>
          </cell>
          <cell r="AA47">
            <v>16.920000000000002</v>
          </cell>
          <cell r="AB47">
            <v>16.920000000000002</v>
          </cell>
          <cell r="AC47">
            <v>62.647500000000001</v>
          </cell>
          <cell r="AD47">
            <v>62.647500000000001</v>
          </cell>
          <cell r="AE47">
            <v>83.248542</v>
          </cell>
          <cell r="AF47">
            <v>96.588542000000004</v>
          </cell>
          <cell r="AG47">
            <v>125.04341000000001</v>
          </cell>
          <cell r="AH47">
            <v>165.90847200000002</v>
          </cell>
          <cell r="AI47">
            <v>253.08658600000001</v>
          </cell>
          <cell r="AJ47">
            <v>482.02744420000062</v>
          </cell>
          <cell r="AK47">
            <v>515.79999999999995</v>
          </cell>
          <cell r="AL47">
            <v>155.41624691299924</v>
          </cell>
          <cell r="AM47">
            <v>16.920000000000002</v>
          </cell>
          <cell r="AN47">
            <v>17.87</v>
          </cell>
          <cell r="AO47">
            <v>81.953999999999994</v>
          </cell>
          <cell r="AP47">
            <v>81.953999999999994</v>
          </cell>
          <cell r="AQ47">
            <v>119</v>
          </cell>
          <cell r="AR47">
            <v>145.88</v>
          </cell>
          <cell r="AS47">
            <v>192.67</v>
          </cell>
          <cell r="AT47">
            <v>250.4</v>
          </cell>
          <cell r="AU47">
            <v>367.23</v>
          </cell>
          <cell r="AV47">
            <v>515.79999999999995</v>
          </cell>
          <cell r="AW47">
            <v>515.79999999999995</v>
          </cell>
          <cell r="AX47">
            <v>204.674139999998</v>
          </cell>
        </row>
        <row r="48">
          <cell r="B48">
            <v>40087</v>
          </cell>
          <cell r="C48">
            <v>16.920000000000002</v>
          </cell>
          <cell r="D48">
            <v>16.920000000000002</v>
          </cell>
          <cell r="E48">
            <v>67.06</v>
          </cell>
          <cell r="F48">
            <v>67.06</v>
          </cell>
          <cell r="G48">
            <v>90.781999999999996</v>
          </cell>
          <cell r="H48">
            <v>115.285</v>
          </cell>
          <cell r="I48">
            <v>139.47599999999937</v>
          </cell>
          <cell r="J48">
            <v>175.408805</v>
          </cell>
          <cell r="K48">
            <v>253.46</v>
          </cell>
          <cell r="L48">
            <v>442.79</v>
          </cell>
          <cell r="M48">
            <v>515.79999999999995</v>
          </cell>
          <cell r="N48">
            <v>164.26693464299962</v>
          </cell>
          <cell r="O48">
            <v>16.920000000000002</v>
          </cell>
          <cell r="P48">
            <v>16.920000000000002</v>
          </cell>
          <cell r="Q48">
            <v>59.369357999999998</v>
          </cell>
          <cell r="R48">
            <v>59.369357999999998</v>
          </cell>
          <cell r="S48">
            <v>80.930337999999992</v>
          </cell>
          <cell r="T48">
            <v>97.67</v>
          </cell>
          <cell r="U48">
            <v>137.69999999999999</v>
          </cell>
          <cell r="V48">
            <v>186.28826599999999</v>
          </cell>
          <cell r="W48">
            <v>253.46</v>
          </cell>
          <cell r="X48">
            <v>344.31387000000001</v>
          </cell>
          <cell r="Y48">
            <v>515.79999999999995</v>
          </cell>
          <cell r="Z48">
            <v>153.71163900199977</v>
          </cell>
          <cell r="AA48">
            <v>16.920000000000002</v>
          </cell>
          <cell r="AB48">
            <v>16.920000000000002</v>
          </cell>
          <cell r="AC48">
            <v>66.01388399999999</v>
          </cell>
          <cell r="AD48">
            <v>66.01388399999999</v>
          </cell>
          <cell r="AE48">
            <v>90.640670799999995</v>
          </cell>
          <cell r="AF48">
            <v>116.24429599999999</v>
          </cell>
          <cell r="AG48">
            <v>145.57269199999999</v>
          </cell>
          <cell r="AH48">
            <v>202.73525000000001</v>
          </cell>
          <cell r="AI48">
            <v>310.36</v>
          </cell>
          <cell r="AJ48">
            <v>515.79999999999995</v>
          </cell>
          <cell r="AK48">
            <v>515.79999999999995</v>
          </cell>
          <cell r="AL48">
            <v>177.4396321469994</v>
          </cell>
          <cell r="AM48">
            <v>16.920000000000002</v>
          </cell>
          <cell r="AN48">
            <v>17.63</v>
          </cell>
          <cell r="AO48">
            <v>92.72</v>
          </cell>
          <cell r="AP48">
            <v>92.72</v>
          </cell>
          <cell r="AQ48">
            <v>126.53</v>
          </cell>
          <cell r="AR48">
            <v>165.04</v>
          </cell>
          <cell r="AS48">
            <v>207.19</v>
          </cell>
          <cell r="AT48">
            <v>268.67</v>
          </cell>
          <cell r="AU48">
            <v>394.25</v>
          </cell>
          <cell r="AV48">
            <v>515.79999999999995</v>
          </cell>
          <cell r="AW48">
            <v>515.79999999999995</v>
          </cell>
          <cell r="AX48">
            <v>217.51154999999858</v>
          </cell>
        </row>
        <row r="49">
          <cell r="B49">
            <v>40118</v>
          </cell>
          <cell r="C49">
            <v>16.920000000000002</v>
          </cell>
          <cell r="D49">
            <v>16.920000000000002</v>
          </cell>
          <cell r="E49">
            <v>55.890614299999953</v>
          </cell>
          <cell r="F49">
            <v>55.890614299999953</v>
          </cell>
          <cell r="G49">
            <v>78.631199999999993</v>
          </cell>
          <cell r="H49">
            <v>108.8</v>
          </cell>
          <cell r="I49">
            <v>132.97</v>
          </cell>
          <cell r="J49">
            <v>183.47</v>
          </cell>
          <cell r="K49">
            <v>272.04000000000002</v>
          </cell>
          <cell r="L49">
            <v>435.99</v>
          </cell>
          <cell r="M49">
            <v>515.79999999999995</v>
          </cell>
          <cell r="N49">
            <v>158.93806258250021</v>
          </cell>
          <cell r="O49">
            <v>16.920000000000002</v>
          </cell>
          <cell r="P49">
            <v>16.920000000000002</v>
          </cell>
          <cell r="Q49">
            <v>50.994947999999908</v>
          </cell>
          <cell r="R49">
            <v>50.994947999999908</v>
          </cell>
          <cell r="S49">
            <v>78.599999999999994</v>
          </cell>
          <cell r="T49">
            <v>97.28</v>
          </cell>
          <cell r="U49">
            <v>130.28</v>
          </cell>
          <cell r="V49">
            <v>183.48</v>
          </cell>
          <cell r="W49">
            <v>271.840281</v>
          </cell>
          <cell r="X49">
            <v>436</v>
          </cell>
          <cell r="Y49">
            <v>515.79999999999995</v>
          </cell>
          <cell r="Z49">
            <v>154.6453269940001</v>
          </cell>
          <cell r="AA49">
            <v>16.920000000000002</v>
          </cell>
          <cell r="AB49">
            <v>16.920000000000002</v>
          </cell>
          <cell r="AC49">
            <v>56.558064899999962</v>
          </cell>
          <cell r="AD49">
            <v>56.558064899999962</v>
          </cell>
          <cell r="AE49">
            <v>78.598433199999988</v>
          </cell>
          <cell r="AF49">
            <v>111.799043</v>
          </cell>
          <cell r="AG49">
            <v>145.50355300000001</v>
          </cell>
          <cell r="AH49">
            <v>186.11700000000002</v>
          </cell>
          <cell r="AI49">
            <v>304.71899999999999</v>
          </cell>
          <cell r="AJ49">
            <v>515.79999999999995</v>
          </cell>
          <cell r="AK49">
            <v>515.79999999999995</v>
          </cell>
          <cell r="AL49">
            <v>168.49730782549909</v>
          </cell>
          <cell r="AM49">
            <v>16.920000000000002</v>
          </cell>
          <cell r="AN49">
            <v>16.920000000000002</v>
          </cell>
          <cell r="AO49">
            <v>70.849999999999994</v>
          </cell>
          <cell r="AP49">
            <v>70.849999999999994</v>
          </cell>
          <cell r="AQ49">
            <v>106.08800000000005</v>
          </cell>
          <cell r="AR49">
            <v>132.965</v>
          </cell>
          <cell r="AS49">
            <v>180.87</v>
          </cell>
          <cell r="AT49">
            <v>268.94</v>
          </cell>
          <cell r="AU49">
            <v>405.26</v>
          </cell>
          <cell r="AV49">
            <v>515.79999999999995</v>
          </cell>
          <cell r="AW49">
            <v>515.79999999999995</v>
          </cell>
          <cell r="AX49">
            <v>195.56649949999985</v>
          </cell>
        </row>
        <row r="50">
          <cell r="B50">
            <v>40148</v>
          </cell>
          <cell r="C50">
            <v>16.920000000000002</v>
          </cell>
          <cell r="D50">
            <v>16.920000000000002</v>
          </cell>
          <cell r="E50">
            <v>45.75</v>
          </cell>
          <cell r="F50">
            <v>45.75</v>
          </cell>
          <cell r="G50">
            <v>68.45</v>
          </cell>
          <cell r="H50">
            <v>102.29</v>
          </cell>
          <cell r="I50">
            <v>135.87</v>
          </cell>
          <cell r="J50">
            <v>170.72</v>
          </cell>
          <cell r="K50">
            <v>268.37</v>
          </cell>
          <cell r="L50">
            <v>422.1</v>
          </cell>
          <cell r="M50">
            <v>515.79999999999995</v>
          </cell>
          <cell r="N50">
            <v>156.1582781259996</v>
          </cell>
          <cell r="O50">
            <v>16.920000000000002</v>
          </cell>
          <cell r="P50">
            <v>16.920000000000002</v>
          </cell>
          <cell r="Q50">
            <v>46.62</v>
          </cell>
          <cell r="R50">
            <v>46.62</v>
          </cell>
          <cell r="S50">
            <v>70.790000000000006</v>
          </cell>
          <cell r="T50">
            <v>115.85</v>
          </cell>
          <cell r="U50">
            <v>146.22999999999999</v>
          </cell>
          <cell r="V50">
            <v>170.73</v>
          </cell>
          <cell r="W50">
            <v>273.47720000000004</v>
          </cell>
          <cell r="X50">
            <v>474.158232</v>
          </cell>
          <cell r="Y50">
            <v>515.79999999999995</v>
          </cell>
          <cell r="Z50">
            <v>159.81308821399941</v>
          </cell>
          <cell r="AA50">
            <v>16.920000000000002</v>
          </cell>
          <cell r="AB50">
            <v>16.920000000000002</v>
          </cell>
          <cell r="AC50">
            <v>46.62</v>
          </cell>
          <cell r="AD50">
            <v>46.62</v>
          </cell>
          <cell r="AE50">
            <v>70.209999999999994</v>
          </cell>
          <cell r="AF50">
            <v>103.83</v>
          </cell>
          <cell r="AG50">
            <v>132.469988</v>
          </cell>
          <cell r="AH50">
            <v>170.71</v>
          </cell>
          <cell r="AI50">
            <v>237.43211200000002</v>
          </cell>
          <cell r="AJ50">
            <v>479.78068000000206</v>
          </cell>
          <cell r="AK50">
            <v>515.79999999999995</v>
          </cell>
          <cell r="AL50">
            <v>154.73262782199933</v>
          </cell>
          <cell r="AM50">
            <v>16.920000000000002</v>
          </cell>
          <cell r="AN50">
            <v>16.920000000000002</v>
          </cell>
          <cell r="AO50">
            <v>45.3</v>
          </cell>
          <cell r="AP50">
            <v>45.3</v>
          </cell>
          <cell r="AQ50">
            <v>71.86</v>
          </cell>
          <cell r="AR50">
            <v>110.16500000000001</v>
          </cell>
          <cell r="AS50">
            <v>156.87</v>
          </cell>
          <cell r="AT50">
            <v>218.69</v>
          </cell>
          <cell r="AU50">
            <v>296.89999999999998</v>
          </cell>
          <cell r="AV50">
            <v>515.79999999999995</v>
          </cell>
          <cell r="AW50">
            <v>515.79999999999995</v>
          </cell>
          <cell r="AX50">
            <v>167.85164924799932</v>
          </cell>
        </row>
        <row r="51">
          <cell r="B51">
            <v>40179</v>
          </cell>
          <cell r="C51">
            <v>16.920000000000002</v>
          </cell>
          <cell r="D51">
            <v>16.920000000000002</v>
          </cell>
          <cell r="E51">
            <v>16.920000000000002</v>
          </cell>
          <cell r="F51">
            <v>16.920000000000002</v>
          </cell>
          <cell r="G51">
            <v>39.520000000000003</v>
          </cell>
          <cell r="H51">
            <v>97.34</v>
          </cell>
          <cell r="I51">
            <v>128.71199999999959</v>
          </cell>
          <cell r="J51">
            <v>159.53</v>
          </cell>
          <cell r="K51">
            <v>249.92</v>
          </cell>
          <cell r="L51">
            <v>373.25800000000066</v>
          </cell>
          <cell r="M51">
            <v>515.79999999999995</v>
          </cell>
          <cell r="N51">
            <v>142.39069296200088</v>
          </cell>
          <cell r="O51">
            <v>16.920000000000002</v>
          </cell>
          <cell r="P51">
            <v>16.920000000000002</v>
          </cell>
          <cell r="Q51">
            <v>16.920000000000002</v>
          </cell>
          <cell r="R51">
            <v>16.920000000000002</v>
          </cell>
          <cell r="S51">
            <v>50.9</v>
          </cell>
          <cell r="T51">
            <v>97.34</v>
          </cell>
          <cell r="U51">
            <v>130.70180639999992</v>
          </cell>
          <cell r="V51">
            <v>159.53</v>
          </cell>
          <cell r="W51">
            <v>276.60000000000002</v>
          </cell>
          <cell r="X51">
            <v>374.31236799999999</v>
          </cell>
          <cell r="Y51">
            <v>515.79999999999995</v>
          </cell>
          <cell r="Z51">
            <v>145.42808901600077</v>
          </cell>
          <cell r="AA51">
            <v>16.920000000000002</v>
          </cell>
          <cell r="AB51">
            <v>16.920000000000002</v>
          </cell>
          <cell r="AC51">
            <v>19.149999999999999</v>
          </cell>
          <cell r="AD51">
            <v>19.149999999999999</v>
          </cell>
          <cell r="AE51">
            <v>34.768784000000004</v>
          </cell>
          <cell r="AF51">
            <v>83.08</v>
          </cell>
          <cell r="AG51">
            <v>116.57</v>
          </cell>
          <cell r="AH51">
            <v>147.81</v>
          </cell>
          <cell r="AI51">
            <v>225.81114080000006</v>
          </cell>
          <cell r="AJ51">
            <v>341.50481600000001</v>
          </cell>
          <cell r="AK51">
            <v>515.79999999999995</v>
          </cell>
          <cell r="AL51">
            <v>131.38952431800107</v>
          </cell>
          <cell r="AM51">
            <v>16.920000000000002</v>
          </cell>
          <cell r="AN51">
            <v>16.920000000000002</v>
          </cell>
          <cell r="AO51">
            <v>16.920000000000002</v>
          </cell>
          <cell r="AP51">
            <v>16.920000000000002</v>
          </cell>
          <cell r="AQ51">
            <v>29.62</v>
          </cell>
          <cell r="AR51">
            <v>83.07</v>
          </cell>
          <cell r="AS51">
            <v>116.56</v>
          </cell>
          <cell r="AT51">
            <v>149.99</v>
          </cell>
          <cell r="AU51">
            <v>258.36</v>
          </cell>
          <cell r="AV51">
            <v>403.4</v>
          </cell>
          <cell r="AW51">
            <v>515.79999999999995</v>
          </cell>
          <cell r="AX51">
            <v>135.89860494000152</v>
          </cell>
        </row>
        <row r="52">
          <cell r="B52">
            <v>40210</v>
          </cell>
          <cell r="C52">
            <v>16.920000000000002</v>
          </cell>
          <cell r="D52">
            <v>16.920000000000002</v>
          </cell>
          <cell r="E52">
            <v>16.920000000000002</v>
          </cell>
          <cell r="F52">
            <v>16.920000000000002</v>
          </cell>
          <cell r="G52">
            <v>16.920000000000002</v>
          </cell>
          <cell r="H52">
            <v>34.448062499999999</v>
          </cell>
          <cell r="I52">
            <v>103.25</v>
          </cell>
          <cell r="J52">
            <v>156.90199999999987</v>
          </cell>
          <cell r="K52">
            <v>204.61</v>
          </cell>
          <cell r="L52">
            <v>449.4</v>
          </cell>
          <cell r="M52">
            <v>515.79999999999995</v>
          </cell>
          <cell r="N52">
            <v>126.27300478600216</v>
          </cell>
          <cell r="O52">
            <v>16.920000000000002</v>
          </cell>
          <cell r="P52">
            <v>16.920000000000002</v>
          </cell>
          <cell r="Q52">
            <v>16.920000000000002</v>
          </cell>
          <cell r="R52">
            <v>16.920000000000002</v>
          </cell>
          <cell r="S52">
            <v>16.920000000000002</v>
          </cell>
          <cell r="T52">
            <v>42.482024000000003</v>
          </cell>
          <cell r="U52">
            <v>103.25</v>
          </cell>
          <cell r="V52">
            <v>154.43</v>
          </cell>
          <cell r="W52">
            <v>204.61</v>
          </cell>
          <cell r="X52">
            <v>449.4</v>
          </cell>
          <cell r="Y52">
            <v>515.79999999999995</v>
          </cell>
          <cell r="Z52">
            <v>127.2319441185018</v>
          </cell>
          <cell r="AA52">
            <v>16.920000000000002</v>
          </cell>
          <cell r="AB52">
            <v>16.920000000000002</v>
          </cell>
          <cell r="AC52">
            <v>16.920000000000002</v>
          </cell>
          <cell r="AD52">
            <v>16.920000000000002</v>
          </cell>
          <cell r="AE52">
            <v>19.857445000000006</v>
          </cell>
          <cell r="AF52">
            <v>24.731825000000001</v>
          </cell>
          <cell r="AG52">
            <v>75.7</v>
          </cell>
          <cell r="AH52">
            <v>145.35</v>
          </cell>
          <cell r="AI52">
            <v>178.16</v>
          </cell>
          <cell r="AJ52">
            <v>384.55</v>
          </cell>
          <cell r="AK52">
            <v>515.79999999999995</v>
          </cell>
          <cell r="AL52">
            <v>113.09328092200219</v>
          </cell>
          <cell r="AM52">
            <v>16.920000000000002</v>
          </cell>
          <cell r="AN52">
            <v>16.920000000000002</v>
          </cell>
          <cell r="AO52">
            <v>16.920000000000002</v>
          </cell>
          <cell r="AP52">
            <v>16.920000000000002</v>
          </cell>
          <cell r="AQ52">
            <v>16.920000000000002</v>
          </cell>
          <cell r="AR52">
            <v>16.920000000000002</v>
          </cell>
          <cell r="AS52">
            <v>75.69</v>
          </cell>
          <cell r="AT52">
            <v>145.34</v>
          </cell>
          <cell r="AU52">
            <v>178.15</v>
          </cell>
          <cell r="AV52">
            <v>384.54</v>
          </cell>
          <cell r="AW52">
            <v>515.79999999999995</v>
          </cell>
          <cell r="AX52">
            <v>112.84318829200215</v>
          </cell>
        </row>
        <row r="53">
          <cell r="B53">
            <v>40238</v>
          </cell>
          <cell r="C53">
            <v>16.920000000000002</v>
          </cell>
          <cell r="D53">
            <v>16.920000000000002</v>
          </cell>
          <cell r="E53">
            <v>16.920000000000002</v>
          </cell>
          <cell r="F53">
            <v>16.920000000000002</v>
          </cell>
          <cell r="G53">
            <v>16.920000000000002</v>
          </cell>
          <cell r="H53">
            <v>45.24</v>
          </cell>
          <cell r="I53">
            <v>126.82</v>
          </cell>
          <cell r="J53">
            <v>160.57699999999994</v>
          </cell>
          <cell r="K53">
            <v>212.21</v>
          </cell>
          <cell r="L53">
            <v>331.04</v>
          </cell>
          <cell r="M53">
            <v>515.79999999999995</v>
          </cell>
          <cell r="N53">
            <v>129.99806338700276</v>
          </cell>
          <cell r="O53">
            <v>16.920000000000002</v>
          </cell>
          <cell r="P53">
            <v>16.920000000000002</v>
          </cell>
          <cell r="Q53">
            <v>16.920000000000002</v>
          </cell>
          <cell r="R53">
            <v>16.920000000000002</v>
          </cell>
          <cell r="S53">
            <v>16.920000000000002</v>
          </cell>
          <cell r="T53">
            <v>61.78</v>
          </cell>
          <cell r="U53">
            <v>128.66</v>
          </cell>
          <cell r="V53">
            <v>164.41308119999999</v>
          </cell>
          <cell r="W53">
            <v>226.59154720000018</v>
          </cell>
          <cell r="X53">
            <v>389.22793400000086</v>
          </cell>
          <cell r="Y53">
            <v>515.79999999999995</v>
          </cell>
          <cell r="Z53">
            <v>132.81953157100236</v>
          </cell>
          <cell r="AA53">
            <v>16.920000000000002</v>
          </cell>
          <cell r="AB53">
            <v>16.920000000000002</v>
          </cell>
          <cell r="AC53">
            <v>16.920000000000002</v>
          </cell>
          <cell r="AD53">
            <v>16.920000000000002</v>
          </cell>
          <cell r="AE53">
            <v>16.920000000000002</v>
          </cell>
          <cell r="AF53">
            <v>23.196996000000002</v>
          </cell>
          <cell r="AG53">
            <v>60</v>
          </cell>
          <cell r="AH53">
            <v>138.35</v>
          </cell>
          <cell r="AI53">
            <v>195.75</v>
          </cell>
          <cell r="AJ53">
            <v>330.72500000000002</v>
          </cell>
          <cell r="AK53">
            <v>515.79999999999995</v>
          </cell>
          <cell r="AL53">
            <v>114.56741538600153</v>
          </cell>
          <cell r="AM53">
            <v>16.920000000000002</v>
          </cell>
          <cell r="AN53">
            <v>16.920000000000002</v>
          </cell>
          <cell r="AO53">
            <v>16.920000000000002</v>
          </cell>
          <cell r="AP53">
            <v>16.920000000000002</v>
          </cell>
          <cell r="AQ53">
            <v>16.920000000000002</v>
          </cell>
          <cell r="AR53">
            <v>16.920000000000002</v>
          </cell>
          <cell r="AS53">
            <v>57.34</v>
          </cell>
          <cell r="AT53">
            <v>138.34</v>
          </cell>
          <cell r="AU53">
            <v>195.74</v>
          </cell>
          <cell r="AV53">
            <v>366.37900000000008</v>
          </cell>
          <cell r="AW53">
            <v>515.79999999999995</v>
          </cell>
          <cell r="AX53">
            <v>113.66753077850251</v>
          </cell>
        </row>
        <row r="54">
          <cell r="B54">
            <v>40269</v>
          </cell>
          <cell r="C54">
            <v>16.920000000000002</v>
          </cell>
          <cell r="D54">
            <v>16.920000000000002</v>
          </cell>
          <cell r="E54">
            <v>16.920000000000002</v>
          </cell>
          <cell r="F54">
            <v>16.920000000000002</v>
          </cell>
          <cell r="G54">
            <v>88.01</v>
          </cell>
          <cell r="H54">
            <v>126.08</v>
          </cell>
          <cell r="I54">
            <v>166.48</v>
          </cell>
          <cell r="J54">
            <v>213.26</v>
          </cell>
          <cell r="K54">
            <v>258.23</v>
          </cell>
          <cell r="L54">
            <v>430.79</v>
          </cell>
          <cell r="M54">
            <v>515.79999999999995</v>
          </cell>
          <cell r="N54">
            <v>162.45815849999909</v>
          </cell>
          <cell r="O54">
            <v>16.920000000000002</v>
          </cell>
          <cell r="P54">
            <v>16.920000000000002</v>
          </cell>
          <cell r="Q54">
            <v>31.356363199999997</v>
          </cell>
          <cell r="R54">
            <v>31.356363199999997</v>
          </cell>
          <cell r="S54">
            <v>86.4</v>
          </cell>
          <cell r="T54">
            <v>117.96987999999999</v>
          </cell>
          <cell r="U54">
            <v>166.49</v>
          </cell>
          <cell r="V54">
            <v>213.26</v>
          </cell>
          <cell r="W54">
            <v>276.50835999999998</v>
          </cell>
          <cell r="X54">
            <v>448.35</v>
          </cell>
          <cell r="Y54">
            <v>515.79999999999995</v>
          </cell>
          <cell r="Z54">
            <v>163.61234521349942</v>
          </cell>
          <cell r="AA54">
            <v>16.920000000000002</v>
          </cell>
          <cell r="AB54">
            <v>16.920000000000002</v>
          </cell>
          <cell r="AC54">
            <v>16.920000000000002</v>
          </cell>
          <cell r="AD54">
            <v>16.920000000000002</v>
          </cell>
          <cell r="AE54">
            <v>20.837000000000003</v>
          </cell>
          <cell r="AF54">
            <v>83.856041500000003</v>
          </cell>
          <cell r="AG54">
            <v>132.41</v>
          </cell>
          <cell r="AH54">
            <v>169.42199999999994</v>
          </cell>
          <cell r="AI54">
            <v>227.31</v>
          </cell>
          <cell r="AJ54">
            <v>388.25</v>
          </cell>
          <cell r="AK54">
            <v>515.79999999999995</v>
          </cell>
          <cell r="AL54">
            <v>137.16688465600129</v>
          </cell>
          <cell r="AM54">
            <v>16.920000000000002</v>
          </cell>
          <cell r="AN54">
            <v>16.920000000000002</v>
          </cell>
          <cell r="AO54">
            <v>16.920000000000002</v>
          </cell>
          <cell r="AP54">
            <v>16.920000000000002</v>
          </cell>
          <cell r="AQ54">
            <v>16.920000000000002</v>
          </cell>
          <cell r="AR54">
            <v>81.92</v>
          </cell>
          <cell r="AS54">
            <v>132.4</v>
          </cell>
          <cell r="AT54">
            <v>169.41899999999995</v>
          </cell>
          <cell r="AU54">
            <v>232.30800000000025</v>
          </cell>
          <cell r="AV54">
            <v>388.24</v>
          </cell>
          <cell r="AW54">
            <v>515.79999999999995</v>
          </cell>
          <cell r="AX54">
            <v>136.81077900000119</v>
          </cell>
        </row>
        <row r="55">
          <cell r="B55">
            <v>40299</v>
          </cell>
          <cell r="C55">
            <v>16.920000000000002</v>
          </cell>
          <cell r="D55">
            <v>16.920000000000002</v>
          </cell>
          <cell r="E55">
            <v>72.75</v>
          </cell>
          <cell r="F55">
            <v>72.75</v>
          </cell>
          <cell r="G55">
            <v>98.56</v>
          </cell>
          <cell r="H55">
            <v>129.91</v>
          </cell>
          <cell r="I55">
            <v>160.69</v>
          </cell>
          <cell r="J55">
            <v>200.76</v>
          </cell>
          <cell r="K55">
            <v>270.98</v>
          </cell>
          <cell r="L55">
            <v>480.87</v>
          </cell>
          <cell r="M55">
            <v>515.79999999999995</v>
          </cell>
          <cell r="N55">
            <v>170.08324346399922</v>
          </cell>
          <cell r="O55">
            <v>16.920000000000002</v>
          </cell>
          <cell r="P55">
            <v>16.920000000000002</v>
          </cell>
          <cell r="Q55">
            <v>69.160880000000006</v>
          </cell>
          <cell r="R55">
            <v>69.160880000000006</v>
          </cell>
          <cell r="S55">
            <v>91.340124000000003</v>
          </cell>
          <cell r="T55">
            <v>121.38</v>
          </cell>
          <cell r="U55">
            <v>160.05000000000001</v>
          </cell>
          <cell r="V55">
            <v>196.59116280000001</v>
          </cell>
          <cell r="W55">
            <v>270.98</v>
          </cell>
          <cell r="X55">
            <v>480.88</v>
          </cell>
          <cell r="Y55">
            <v>515.79999999999995</v>
          </cell>
          <cell r="Z55">
            <v>165.5598505319993</v>
          </cell>
          <cell r="AA55">
            <v>16.920000000000002</v>
          </cell>
          <cell r="AB55">
            <v>16.920000000000002</v>
          </cell>
          <cell r="AC55">
            <v>67.665218799999991</v>
          </cell>
          <cell r="AD55">
            <v>67.665218799999991</v>
          </cell>
          <cell r="AE55">
            <v>95.3</v>
          </cell>
          <cell r="AF55">
            <v>122.41</v>
          </cell>
          <cell r="AG55">
            <v>149.91999999999999</v>
          </cell>
          <cell r="AH55">
            <v>181.07</v>
          </cell>
          <cell r="AI55">
            <v>247.36</v>
          </cell>
          <cell r="AJ55">
            <v>464.63</v>
          </cell>
          <cell r="AK55">
            <v>515.79999999999995</v>
          </cell>
          <cell r="AL55">
            <v>161.17935145599918</v>
          </cell>
          <cell r="AM55">
            <v>16.920000000000002</v>
          </cell>
          <cell r="AN55">
            <v>16.920000000000002</v>
          </cell>
          <cell r="AO55">
            <v>67.227000000000004</v>
          </cell>
          <cell r="AP55">
            <v>67.227000000000004</v>
          </cell>
          <cell r="AQ55">
            <v>95.29</v>
          </cell>
          <cell r="AR55">
            <v>122.4</v>
          </cell>
          <cell r="AS55">
            <v>149.91999999999999</v>
          </cell>
          <cell r="AT55">
            <v>186.20699999999991</v>
          </cell>
          <cell r="AU55">
            <v>247.35</v>
          </cell>
          <cell r="AV55">
            <v>464.62</v>
          </cell>
          <cell r="AW55">
            <v>515.79999999999995</v>
          </cell>
          <cell r="AX55">
            <v>160.65742291999936</v>
          </cell>
        </row>
        <row r="56">
          <cell r="B56">
            <v>40330</v>
          </cell>
          <cell r="C56">
            <v>16.920000000000002</v>
          </cell>
          <cell r="D56">
            <v>16.920000000000002</v>
          </cell>
          <cell r="E56">
            <v>80.81</v>
          </cell>
          <cell r="F56">
            <v>80.81</v>
          </cell>
          <cell r="G56">
            <v>99.72</v>
          </cell>
          <cell r="H56">
            <v>131.88999999999999</v>
          </cell>
          <cell r="I56">
            <v>163.29</v>
          </cell>
          <cell r="J56">
            <v>213.44</v>
          </cell>
          <cell r="K56">
            <v>307.77999999999997</v>
          </cell>
          <cell r="L56">
            <v>515.79999999999995</v>
          </cell>
          <cell r="M56">
            <v>515.79999999999995</v>
          </cell>
          <cell r="N56">
            <v>176.45567952099978</v>
          </cell>
          <cell r="O56">
            <v>16.920000000000002</v>
          </cell>
          <cell r="P56">
            <v>16.920000000000002</v>
          </cell>
          <cell r="Q56">
            <v>73.557500000000005</v>
          </cell>
          <cell r="R56">
            <v>73.557500000000005</v>
          </cell>
          <cell r="S56">
            <v>96.566249999999997</v>
          </cell>
          <cell r="T56">
            <v>113.473125</v>
          </cell>
          <cell r="U56">
            <v>141.4</v>
          </cell>
          <cell r="V56">
            <v>203.9075</v>
          </cell>
          <cell r="W56">
            <v>259.89999999999998</v>
          </cell>
          <cell r="X56">
            <v>393.70875000000001</v>
          </cell>
          <cell r="Y56">
            <v>515.79999999999995</v>
          </cell>
          <cell r="Z56">
            <v>165.23256960099962</v>
          </cell>
          <cell r="AA56">
            <v>16.920000000000002</v>
          </cell>
          <cell r="AB56">
            <v>18.859162000000001</v>
          </cell>
          <cell r="AC56">
            <v>79.652500000000003</v>
          </cell>
          <cell r="AD56">
            <v>79.652500000000003</v>
          </cell>
          <cell r="AE56">
            <v>98.183750000000003</v>
          </cell>
          <cell r="AF56">
            <v>128.63004599999999</v>
          </cell>
          <cell r="AG56">
            <v>154.97</v>
          </cell>
          <cell r="AH56">
            <v>199.67947000000001</v>
          </cell>
          <cell r="AI56">
            <v>287.83600000000001</v>
          </cell>
          <cell r="AJ56">
            <v>515.79999999999995</v>
          </cell>
          <cell r="AK56">
            <v>515.79999999999995</v>
          </cell>
          <cell r="AL56">
            <v>171.82348670599936</v>
          </cell>
          <cell r="AM56">
            <v>16.920000000000002</v>
          </cell>
          <cell r="AN56">
            <v>16.920000000000002</v>
          </cell>
          <cell r="AO56">
            <v>80.239999999999995</v>
          </cell>
          <cell r="AP56">
            <v>80.239999999999995</v>
          </cell>
          <cell r="AQ56">
            <v>99.71</v>
          </cell>
          <cell r="AR56">
            <v>131.88999999999999</v>
          </cell>
          <cell r="AS56">
            <v>159.51400000000001</v>
          </cell>
          <cell r="AT56">
            <v>213.43</v>
          </cell>
          <cell r="AU56">
            <v>312.78400000000016</v>
          </cell>
          <cell r="AV56">
            <v>515.79999999999995</v>
          </cell>
          <cell r="AW56">
            <v>515.79999999999995</v>
          </cell>
          <cell r="AX56">
            <v>177.85288212399948</v>
          </cell>
        </row>
        <row r="57">
          <cell r="B57">
            <v>40360</v>
          </cell>
          <cell r="C57">
            <v>16.920000000000002</v>
          </cell>
          <cell r="D57">
            <v>28.38</v>
          </cell>
          <cell r="E57">
            <v>72.78</v>
          </cell>
          <cell r="F57">
            <v>72.78</v>
          </cell>
          <cell r="G57">
            <v>93.88</v>
          </cell>
          <cell r="H57">
            <v>115.56</v>
          </cell>
          <cell r="I57">
            <v>145.69</v>
          </cell>
          <cell r="J57">
            <v>194.64</v>
          </cell>
          <cell r="K57">
            <v>276.43</v>
          </cell>
          <cell r="L57">
            <v>461.39</v>
          </cell>
          <cell r="M57">
            <v>515.79999999999995</v>
          </cell>
          <cell r="N57">
            <v>168.40713571199981</v>
          </cell>
          <cell r="O57">
            <v>16.920000000000002</v>
          </cell>
          <cell r="P57">
            <v>25.327384200000004</v>
          </cell>
          <cell r="Q57">
            <v>63.6</v>
          </cell>
          <cell r="R57">
            <v>63.6</v>
          </cell>
          <cell r="S57">
            <v>79.394351999999998</v>
          </cell>
          <cell r="T57">
            <v>107.08411100000001</v>
          </cell>
          <cell r="U57">
            <v>135.9</v>
          </cell>
          <cell r="V57">
            <v>179.30654999999999</v>
          </cell>
          <cell r="W57">
            <v>260.11</v>
          </cell>
          <cell r="X57">
            <v>413.12948800000004</v>
          </cell>
          <cell r="Y57">
            <v>515.79999999999995</v>
          </cell>
          <cell r="Z57">
            <v>158.73424314349987</v>
          </cell>
          <cell r="AA57">
            <v>16.920000000000002</v>
          </cell>
          <cell r="AB57">
            <v>28.209710000000001</v>
          </cell>
          <cell r="AC57">
            <v>71.890186</v>
          </cell>
          <cell r="AD57">
            <v>71.890186</v>
          </cell>
          <cell r="AE57">
            <v>93.485304000000014</v>
          </cell>
          <cell r="AF57">
            <v>115.43919100000001</v>
          </cell>
          <cell r="AG57">
            <v>141.6001351999999</v>
          </cell>
          <cell r="AH57">
            <v>199.32006699999999</v>
          </cell>
          <cell r="AI57">
            <v>264.65781979999997</v>
          </cell>
          <cell r="AJ57">
            <v>475.52090400000003</v>
          </cell>
          <cell r="AK57">
            <v>515.79999999999995</v>
          </cell>
          <cell r="AL57">
            <v>170.87466365349957</v>
          </cell>
          <cell r="AM57">
            <v>16.920000000000002</v>
          </cell>
          <cell r="AN57">
            <v>28.38</v>
          </cell>
          <cell r="AO57">
            <v>72.94</v>
          </cell>
          <cell r="AP57">
            <v>72.94</v>
          </cell>
          <cell r="AQ57">
            <v>96.76</v>
          </cell>
          <cell r="AR57">
            <v>120.735</v>
          </cell>
          <cell r="AS57">
            <v>156.53</v>
          </cell>
          <cell r="AT57">
            <v>222.96</v>
          </cell>
          <cell r="AU57">
            <v>344.77</v>
          </cell>
          <cell r="AV57">
            <v>515.79999999999995</v>
          </cell>
          <cell r="AW57">
            <v>515.79999999999995</v>
          </cell>
          <cell r="AX57">
            <v>187.61808999999928</v>
          </cell>
        </row>
        <row r="58">
          <cell r="B58">
            <v>40391</v>
          </cell>
          <cell r="C58">
            <v>16.920000000000002</v>
          </cell>
          <cell r="D58">
            <v>20.538776000000002</v>
          </cell>
          <cell r="E58">
            <v>61.614536799999939</v>
          </cell>
          <cell r="F58">
            <v>61.614536799999939</v>
          </cell>
          <cell r="G58">
            <v>88.806759999999997</v>
          </cell>
          <cell r="H58">
            <v>111.93552400000002</v>
          </cell>
          <cell r="I58">
            <v>136.18</v>
          </cell>
          <cell r="J58">
            <v>197.50548879999994</v>
          </cell>
          <cell r="K58">
            <v>262.19</v>
          </cell>
          <cell r="L58">
            <v>419.1</v>
          </cell>
          <cell r="M58">
            <v>515.79999999999995</v>
          </cell>
          <cell r="N58">
            <v>163.36076003799954</v>
          </cell>
          <cell r="O58">
            <v>16.920000000000002</v>
          </cell>
          <cell r="P58">
            <v>19.200355999999999</v>
          </cell>
          <cell r="Q58">
            <v>59.418769199999886</v>
          </cell>
          <cell r="R58">
            <v>59.418769199999886</v>
          </cell>
          <cell r="S58">
            <v>79.786692000000002</v>
          </cell>
          <cell r="T58">
            <v>104.141356</v>
          </cell>
          <cell r="U58">
            <v>134.595</v>
          </cell>
          <cell r="V58">
            <v>163.06</v>
          </cell>
          <cell r="W58">
            <v>260.02008000000001</v>
          </cell>
          <cell r="X58">
            <v>419.11</v>
          </cell>
          <cell r="Y58">
            <v>515.79999999999995</v>
          </cell>
          <cell r="Z58">
            <v>154.73361762799905</v>
          </cell>
          <cell r="AA58">
            <v>16.920000000000002</v>
          </cell>
          <cell r="AB58">
            <v>20.88</v>
          </cell>
          <cell r="AC58">
            <v>64.611000000000004</v>
          </cell>
          <cell r="AD58">
            <v>64.611000000000004</v>
          </cell>
          <cell r="AE58">
            <v>90.039395999999996</v>
          </cell>
          <cell r="AF58">
            <v>115.30828000000001</v>
          </cell>
          <cell r="AG58">
            <v>142.12380320000003</v>
          </cell>
          <cell r="AH58">
            <v>213.70631199999971</v>
          </cell>
          <cell r="AI58">
            <v>283.97277600000001</v>
          </cell>
          <cell r="AJ58">
            <v>479.792644</v>
          </cell>
          <cell r="AK58">
            <v>515.79999999999995</v>
          </cell>
          <cell r="AL58">
            <v>173.06580963199937</v>
          </cell>
          <cell r="AM58">
            <v>16.920000000000002</v>
          </cell>
          <cell r="AN58">
            <v>21.078000000000003</v>
          </cell>
          <cell r="AO58">
            <v>71.417000000000002</v>
          </cell>
          <cell r="AP58">
            <v>71.417000000000002</v>
          </cell>
          <cell r="AQ58">
            <v>103.98200000000001</v>
          </cell>
          <cell r="AR58">
            <v>140.02500000000001</v>
          </cell>
          <cell r="AS58">
            <v>199.06</v>
          </cell>
          <cell r="AT58">
            <v>263.20999999999998</v>
          </cell>
          <cell r="AU58">
            <v>413.69</v>
          </cell>
          <cell r="AV58">
            <v>515.79999999999995</v>
          </cell>
          <cell r="AW58">
            <v>515.79999999999995</v>
          </cell>
          <cell r="AX58">
            <v>210.78196999999915</v>
          </cell>
        </row>
        <row r="59">
          <cell r="B59">
            <v>40422</v>
          </cell>
          <cell r="C59">
            <v>16.920000000000002</v>
          </cell>
          <cell r="D59">
            <v>19.25</v>
          </cell>
          <cell r="E59">
            <v>58.17</v>
          </cell>
          <cell r="F59">
            <v>58.17</v>
          </cell>
          <cell r="G59">
            <v>81.082180000000008</v>
          </cell>
          <cell r="H59">
            <v>108.03</v>
          </cell>
          <cell r="I59">
            <v>133.29</v>
          </cell>
          <cell r="J59">
            <v>185.76</v>
          </cell>
          <cell r="K59">
            <v>260.08574000000004</v>
          </cell>
          <cell r="L59">
            <v>474.23</v>
          </cell>
          <cell r="M59">
            <v>515.79999999999995</v>
          </cell>
          <cell r="N59">
            <v>161.87440707599885</v>
          </cell>
          <cell r="O59">
            <v>16.920000000000002</v>
          </cell>
          <cell r="P59">
            <v>18.944375000000001</v>
          </cell>
          <cell r="Q59">
            <v>52.454999999999998</v>
          </cell>
          <cell r="R59">
            <v>52.454999999999998</v>
          </cell>
          <cell r="S59">
            <v>73.644999999999996</v>
          </cell>
          <cell r="T59">
            <v>99.086875000000006</v>
          </cell>
          <cell r="U59">
            <v>128.19</v>
          </cell>
          <cell r="V59">
            <v>154.27199999999996</v>
          </cell>
          <cell r="W59">
            <v>247.61</v>
          </cell>
          <cell r="X59">
            <v>396.05</v>
          </cell>
          <cell r="Y59">
            <v>515.79999999999995</v>
          </cell>
          <cell r="Z59">
            <v>147.54762933699979</v>
          </cell>
          <cell r="AA59">
            <v>16.920000000000002</v>
          </cell>
          <cell r="AB59">
            <v>19.80125</v>
          </cell>
          <cell r="AC59">
            <v>61.149118000000001</v>
          </cell>
          <cell r="AD59">
            <v>61.149118000000001</v>
          </cell>
          <cell r="AE59">
            <v>83.96</v>
          </cell>
          <cell r="AF59">
            <v>113.13</v>
          </cell>
          <cell r="AG59">
            <v>151.29124999999999</v>
          </cell>
          <cell r="AH59">
            <v>205.74649999999986</v>
          </cell>
          <cell r="AI59">
            <v>347.277556</v>
          </cell>
          <cell r="AJ59">
            <v>515.79999999999995</v>
          </cell>
          <cell r="AK59">
            <v>515.79999999999995</v>
          </cell>
          <cell r="AL59">
            <v>179.45914944999839</v>
          </cell>
          <cell r="AM59">
            <v>16.920000000000002</v>
          </cell>
          <cell r="AN59">
            <v>19.72</v>
          </cell>
          <cell r="AO59">
            <v>65.84</v>
          </cell>
          <cell r="AP59">
            <v>65.84</v>
          </cell>
          <cell r="AQ59">
            <v>100.322</v>
          </cell>
          <cell r="AR59">
            <v>149.03</v>
          </cell>
          <cell r="AS59">
            <v>197.5</v>
          </cell>
          <cell r="AT59">
            <v>302.76</v>
          </cell>
          <cell r="AU59">
            <v>486.87</v>
          </cell>
          <cell r="AV59">
            <v>515.79999999999995</v>
          </cell>
          <cell r="AW59">
            <v>515.79999999999995</v>
          </cell>
          <cell r="AX59">
            <v>215.59481867899814</v>
          </cell>
        </row>
        <row r="60">
          <cell r="B60">
            <v>40452</v>
          </cell>
          <cell r="C60">
            <v>16.920000000000002</v>
          </cell>
          <cell r="D60">
            <v>16.920000000000002</v>
          </cell>
          <cell r="E60">
            <v>55.303999999999796</v>
          </cell>
          <cell r="F60">
            <v>55.303999999999796</v>
          </cell>
          <cell r="G60">
            <v>82.360990000000001</v>
          </cell>
          <cell r="H60">
            <v>114.99708849999999</v>
          </cell>
          <cell r="I60">
            <v>141.13999999999999</v>
          </cell>
          <cell r="J60">
            <v>193.5</v>
          </cell>
          <cell r="K60">
            <v>265.52200000000005</v>
          </cell>
          <cell r="L60">
            <v>458.43</v>
          </cell>
          <cell r="M60">
            <v>515.79999999999995</v>
          </cell>
          <cell r="N60">
            <v>165.42184699149951</v>
          </cell>
          <cell r="O60">
            <v>16.920000000000002</v>
          </cell>
          <cell r="P60">
            <v>16.920000000000002</v>
          </cell>
          <cell r="Q60">
            <v>48.965418999999997</v>
          </cell>
          <cell r="R60">
            <v>48.965418999999997</v>
          </cell>
          <cell r="S60">
            <v>69.609438999999995</v>
          </cell>
          <cell r="T60">
            <v>90.310277999999997</v>
          </cell>
          <cell r="U60">
            <v>128.97557359999988</v>
          </cell>
          <cell r="V60">
            <v>171.26</v>
          </cell>
          <cell r="W60">
            <v>239.28</v>
          </cell>
          <cell r="X60">
            <v>421.18</v>
          </cell>
          <cell r="Y60">
            <v>515.79999999999995</v>
          </cell>
          <cell r="Z60">
            <v>147.98277162600039</v>
          </cell>
          <cell r="AA60">
            <v>16.920000000000002</v>
          </cell>
          <cell r="AB60">
            <v>16.920000000000002</v>
          </cell>
          <cell r="AC60">
            <v>65.173000000000002</v>
          </cell>
          <cell r="AD60">
            <v>65.173000000000002</v>
          </cell>
          <cell r="AE60">
            <v>86.939485999999988</v>
          </cell>
          <cell r="AF60">
            <v>123.71</v>
          </cell>
          <cell r="AG60">
            <v>168.56160799999998</v>
          </cell>
          <cell r="AH60">
            <v>227.69701499999999</v>
          </cell>
          <cell r="AI60">
            <v>390.49982560000007</v>
          </cell>
          <cell r="AJ60">
            <v>515.79999999999995</v>
          </cell>
          <cell r="AK60">
            <v>515.79999999999995</v>
          </cell>
          <cell r="AL60">
            <v>191.16803614299857</v>
          </cell>
          <cell r="AM60">
            <v>16.920000000000002</v>
          </cell>
          <cell r="AN60">
            <v>17.55</v>
          </cell>
          <cell r="AO60">
            <v>72.45</v>
          </cell>
          <cell r="AP60">
            <v>72.45</v>
          </cell>
          <cell r="AQ60">
            <v>95.86</v>
          </cell>
          <cell r="AR60">
            <v>157.33000000000001</v>
          </cell>
          <cell r="AS60">
            <v>233.75</v>
          </cell>
          <cell r="AT60">
            <v>302.92</v>
          </cell>
          <cell r="AU60">
            <v>515.79999999999995</v>
          </cell>
          <cell r="AV60">
            <v>515.79999999999995</v>
          </cell>
          <cell r="AW60">
            <v>515.79999999999995</v>
          </cell>
          <cell r="AX60">
            <v>220.16768914499792</v>
          </cell>
        </row>
        <row r="61">
          <cell r="B61">
            <v>40483</v>
          </cell>
          <cell r="C61">
            <v>16.920000000000002</v>
          </cell>
          <cell r="D61">
            <v>16.920000000000002</v>
          </cell>
          <cell r="E61">
            <v>55.1</v>
          </cell>
          <cell r="F61">
            <v>55.1</v>
          </cell>
          <cell r="G61">
            <v>96.284169400000025</v>
          </cell>
          <cell r="H61">
            <v>124.99</v>
          </cell>
          <cell r="I61">
            <v>170.4319999999999</v>
          </cell>
          <cell r="J61">
            <v>235.04299999999998</v>
          </cell>
          <cell r="K61">
            <v>320.98</v>
          </cell>
          <cell r="L61">
            <v>515.79999999999995</v>
          </cell>
          <cell r="M61">
            <v>515.79999999999995</v>
          </cell>
          <cell r="N61">
            <v>180.22690517199919</v>
          </cell>
          <cell r="O61">
            <v>16.920000000000002</v>
          </cell>
          <cell r="P61">
            <v>16.920000000000002</v>
          </cell>
          <cell r="Q61">
            <v>53.134171599999966</v>
          </cell>
          <cell r="R61">
            <v>53.134171599999966</v>
          </cell>
          <cell r="S61">
            <v>79.58</v>
          </cell>
          <cell r="T61">
            <v>110.45062250000001</v>
          </cell>
          <cell r="U61">
            <v>156.85</v>
          </cell>
          <cell r="V61">
            <v>230.78</v>
          </cell>
          <cell r="W61">
            <v>297.25264799999997</v>
          </cell>
          <cell r="X61">
            <v>515.79999999999995</v>
          </cell>
          <cell r="Y61">
            <v>515.79999999999995</v>
          </cell>
          <cell r="Z61">
            <v>171.88267664449884</v>
          </cell>
          <cell r="AA61">
            <v>16.920000000000002</v>
          </cell>
          <cell r="AB61">
            <v>16.920000000000002</v>
          </cell>
          <cell r="AC61">
            <v>62.82</v>
          </cell>
          <cell r="AD61">
            <v>62.82</v>
          </cell>
          <cell r="AE61">
            <v>101.01</v>
          </cell>
          <cell r="AF61">
            <v>137.68848200000002</v>
          </cell>
          <cell r="AG61">
            <v>186.12</v>
          </cell>
          <cell r="AH61">
            <v>267.81900000000002</v>
          </cell>
          <cell r="AI61">
            <v>440.65</v>
          </cell>
          <cell r="AJ61">
            <v>515.79999999999995</v>
          </cell>
          <cell r="AK61">
            <v>515.79999999999995</v>
          </cell>
          <cell r="AL61">
            <v>199.36536393899905</v>
          </cell>
          <cell r="AM61">
            <v>16.920000000000002</v>
          </cell>
          <cell r="AN61">
            <v>16.920000000000002</v>
          </cell>
          <cell r="AO61">
            <v>67.790999999999997</v>
          </cell>
          <cell r="AP61">
            <v>67.790999999999997</v>
          </cell>
          <cell r="AQ61">
            <v>109.16</v>
          </cell>
          <cell r="AR61">
            <v>170.04</v>
          </cell>
          <cell r="AS61">
            <v>267.66000000000003</v>
          </cell>
          <cell r="AT61">
            <v>388.8809999999994</v>
          </cell>
          <cell r="AU61">
            <v>515.79999999999995</v>
          </cell>
          <cell r="AV61">
            <v>515.79999999999995</v>
          </cell>
          <cell r="AW61">
            <v>515.79999999999995</v>
          </cell>
          <cell r="AX61">
            <v>235.33852878449716</v>
          </cell>
        </row>
        <row r="62">
          <cell r="B62">
            <v>40513</v>
          </cell>
          <cell r="C62">
            <v>16.920000000000002</v>
          </cell>
          <cell r="D62">
            <v>16.920000000000002</v>
          </cell>
          <cell r="E62">
            <v>42.23</v>
          </cell>
          <cell r="F62">
            <v>42.23</v>
          </cell>
          <cell r="G62">
            <v>74.208000000000013</v>
          </cell>
          <cell r="H62">
            <v>111.3</v>
          </cell>
          <cell r="I62">
            <v>183.62799999999993</v>
          </cell>
          <cell r="J62">
            <v>215.44</v>
          </cell>
          <cell r="K62">
            <v>314.22000000000003</v>
          </cell>
          <cell r="L62">
            <v>484.95426000000282</v>
          </cell>
          <cell r="M62">
            <v>515.79999999999995</v>
          </cell>
          <cell r="N62">
            <v>172.26830837999944</v>
          </cell>
          <cell r="O62">
            <v>16.920000000000002</v>
          </cell>
          <cell r="P62">
            <v>16.920000000000002</v>
          </cell>
          <cell r="Q62">
            <v>42.23</v>
          </cell>
          <cell r="R62">
            <v>42.23</v>
          </cell>
          <cell r="S62">
            <v>71.416000000000011</v>
          </cell>
          <cell r="T62">
            <v>111.3</v>
          </cell>
          <cell r="U62">
            <v>176.85199999999998</v>
          </cell>
          <cell r="V62">
            <v>215.45</v>
          </cell>
          <cell r="W62">
            <v>310.01</v>
          </cell>
          <cell r="X62">
            <v>502.11802399999999</v>
          </cell>
          <cell r="Y62">
            <v>515.79999999999995</v>
          </cell>
          <cell r="Z62">
            <v>171.22979655599929</v>
          </cell>
          <cell r="AA62">
            <v>16.920000000000002</v>
          </cell>
          <cell r="AB62">
            <v>16.920000000000002</v>
          </cell>
          <cell r="AC62">
            <v>50.505000000000003</v>
          </cell>
          <cell r="AD62">
            <v>50.505000000000003</v>
          </cell>
          <cell r="AE62">
            <v>88.243728800000014</v>
          </cell>
          <cell r="AF62">
            <v>127.905</v>
          </cell>
          <cell r="AG62">
            <v>179.70219679999997</v>
          </cell>
          <cell r="AH62">
            <v>218.76</v>
          </cell>
          <cell r="AI62">
            <v>346.36017520000013</v>
          </cell>
          <cell r="AJ62">
            <v>515.79999999999995</v>
          </cell>
          <cell r="AK62">
            <v>515.79999999999995</v>
          </cell>
          <cell r="AL62">
            <v>178.37266384799881</v>
          </cell>
          <cell r="AM62">
            <v>16.920000000000002</v>
          </cell>
          <cell r="AN62">
            <v>16.920000000000002</v>
          </cell>
          <cell r="AO62">
            <v>43.004707600000003</v>
          </cell>
          <cell r="AP62">
            <v>43.004707600000003</v>
          </cell>
          <cell r="AQ62">
            <v>74.481999999999999</v>
          </cell>
          <cell r="AR62">
            <v>124.82</v>
          </cell>
          <cell r="AS62">
            <v>196.17799999999988</v>
          </cell>
          <cell r="AT62">
            <v>291.48</v>
          </cell>
          <cell r="AU62">
            <v>435.71</v>
          </cell>
          <cell r="AV62">
            <v>515.79999999999995</v>
          </cell>
          <cell r="AW62">
            <v>515.79999999999995</v>
          </cell>
          <cell r="AX62">
            <v>195.60698714999833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RIZA FLAT"/>
      <sheetName val="AUTORIZA degrau"/>
      <sheetName val="Entradas"/>
      <sheetName val="WACC TDivida"/>
      <sheetName val="WACC (D)"/>
      <sheetName val="WACC (2)"/>
      <sheetName val="WACC (3)"/>
      <sheetName val="AUTORIZA teste"/>
      <sheetName val="WACC"/>
      <sheetName val="ANÁLISE"/>
      <sheetName val="AUTORIZA"/>
      <sheetName val="EBITDA"/>
      <sheetName val="t"/>
    </sheetNames>
    <sheetDataSet>
      <sheetData sheetId="0" refreshError="1"/>
      <sheetData sheetId="1" refreshError="1"/>
      <sheetData sheetId="2" refreshError="1">
        <row r="10">
          <cell r="D10">
            <v>1000000</v>
          </cell>
        </row>
        <row r="14">
          <cell r="D14">
            <v>0.45</v>
          </cell>
        </row>
        <row r="16">
          <cell r="D16">
            <v>0.55000000000000004</v>
          </cell>
        </row>
        <row r="20">
          <cell r="D20">
            <v>0.13354545454545455</v>
          </cell>
        </row>
        <row r="25">
          <cell r="D25">
            <v>10000</v>
          </cell>
        </row>
        <row r="26">
          <cell r="D26">
            <v>3.3300000000000003E-2</v>
          </cell>
        </row>
        <row r="27">
          <cell r="D27">
            <v>30</v>
          </cell>
        </row>
        <row r="34">
          <cell r="D34">
            <v>2.5000000000000001E-2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S"/>
      <sheetName val="Total "/>
      <sheetName val="Parametros"/>
      <sheetName val="ADM"/>
    </sheetNames>
    <sheetDataSet>
      <sheetData sheetId="0" refreshError="1"/>
      <sheetData sheetId="1" refreshError="1">
        <row r="347">
          <cell r="E347" t="str">
            <v>60100     FR - ASSESSORIA DE REL. COM INVESTIDORES</v>
          </cell>
        </row>
        <row r="348">
          <cell r="E348" t="str">
            <v>61000     FF - DEPARTAMENTO FINANCEIRO</v>
          </cell>
        </row>
        <row r="349">
          <cell r="E349" t="str">
            <v>62000     FP - DEPARTAMENTO DE PLANEJAMENTO FINANCEIRO</v>
          </cell>
        </row>
        <row r="350">
          <cell r="E350" t="str">
            <v>63000     FC - DEPARTAMENTO DE CONTABILIDADE</v>
          </cell>
        </row>
        <row r="351">
          <cell r="E351" t="str">
            <v>70000     A - DIRETORIA ADMINISTRATIVA</v>
          </cell>
        </row>
        <row r="352">
          <cell r="E352" t="str">
            <v>71000     AI - DEPARTAMENTO DE TECNOLOGIA DE INFORMAÇÃO</v>
          </cell>
        </row>
        <row r="353">
          <cell r="E353" t="str">
            <v>74000     AS - DEPARTAMENTO DE SUPRIMENTOS</v>
          </cell>
        </row>
        <row r="354">
          <cell r="E354" t="str">
            <v>75000     AR - DEPARTAMENTO DE RECURSOS HUMANOS</v>
          </cell>
        </row>
        <row r="355">
          <cell r="E355" t="str">
            <v>76000     AJ - DEPARTAMENTO JURÍDICO</v>
          </cell>
        </row>
        <row r="356">
          <cell r="E356" t="str">
            <v>30000     E  - DIRETORIA DE EMPREENDIMENTOS</v>
          </cell>
        </row>
        <row r="357">
          <cell r="E357" t="str">
            <v>31000     EE - DEPARTAMENTO DE ENGENHARIA</v>
          </cell>
        </row>
        <row r="358">
          <cell r="E358" t="str">
            <v>32000     EP - DEPARTAMENTO DE PLANEJAMENTO E EXPANSÃO</v>
          </cell>
        </row>
        <row r="359">
          <cell r="E359" t="str">
            <v>33000     EO - DEPARTAMENTO DE OBRAS</v>
          </cell>
        </row>
        <row r="360">
          <cell r="E360" t="str">
            <v>01XX01     ES - SS TERCEIROS DE EMPRENDIMENTOS</v>
          </cell>
        </row>
        <row r="361">
          <cell r="E361" t="str">
            <v>50000     O - DIRETORIA DE OPERAÇÕES</v>
          </cell>
        </row>
        <row r="362">
          <cell r="E362" t="str">
            <v>50100     OC - ASSESSORIA DE CONTRATOS</v>
          </cell>
        </row>
        <row r="363">
          <cell r="E363" t="str">
            <v>52000     OP - DEPARTAMENTO DE OPERAÇÃO</v>
          </cell>
        </row>
        <row r="364">
          <cell r="E364" t="str">
            <v>51000     OM - DEPARTAMENTO DE MANUTENÇÃO</v>
          </cell>
        </row>
        <row r="365">
          <cell r="E365" t="str">
            <v>51100     OMM - DIVISÃO DE GESTÃO DA MANUTENÇÃO</v>
          </cell>
        </row>
        <row r="366">
          <cell r="E366" t="str">
            <v>51200     OMJ - GERÊNCIA REGIONAL DE JUPIÁ</v>
          </cell>
        </row>
        <row r="367">
          <cell r="E367" t="str">
            <v>51300     OMB - GERÊNCIA REGIONAL DE BAURU</v>
          </cell>
        </row>
        <row r="368">
          <cell r="E368" t="str">
            <v>51400     OMC - GERÊNCIA REGIONAL DE CABREÚVA</v>
          </cell>
        </row>
        <row r="369">
          <cell r="E369" t="str">
            <v>51500     OMS - GERÊNCIA REGIONAL DE SÃO PAULO</v>
          </cell>
        </row>
        <row r="370">
          <cell r="E370" t="str">
            <v>51600     OMT - GERÊNCIA REGIONAL TAUBATÉ</v>
          </cell>
        </row>
        <row r="371">
          <cell r="E371" t="str">
            <v>09302     ESCRITORIO TRANSMISSAO - BOM JARDIM</v>
          </cell>
        </row>
        <row r="372">
          <cell r="E372" t="str">
            <v>52100     OPO - DIVISÃO DE ANÁLISE DA OPERAÇÃO</v>
          </cell>
        </row>
        <row r="373">
          <cell r="E373" t="str">
            <v>52200     OPT - DIVISÃO TEMPO REAL</v>
          </cell>
        </row>
        <row r="374">
          <cell r="E374" t="str">
            <v xml:space="preserve">01XX02     OPT - COT CENTRO DE OPERAÇÃO DE TRANSMISSÃO </v>
          </cell>
        </row>
        <row r="375">
          <cell r="E375" t="str">
            <v>01XX03     OPT - COR CENTRO DE OPERAÇÃO DE RETAGUARDA</v>
          </cell>
        </row>
        <row r="376">
          <cell r="E376" t="str">
            <v>09214     ESCRITORIO TRANSMISSAO - PRESIDENTE PRUDENTE</v>
          </cell>
        </row>
        <row r="377">
          <cell r="E377" t="str">
            <v>09306     ESCRITORIO TRANSMISSAO - VOTUPORANGA</v>
          </cell>
        </row>
        <row r="378">
          <cell r="E378" t="str">
            <v>09310     ESCRITÓRIO TRANSMISSÃO - ASSIS</v>
          </cell>
        </row>
        <row r="379">
          <cell r="E379" t="str">
            <v>09307     ESCRITORIO TRANSMISSAO - ITAPETININGA</v>
          </cell>
        </row>
        <row r="380">
          <cell r="E380" t="str">
            <v>09216     ESCRITORIO TRANSMISSAO - MOCOCA</v>
          </cell>
        </row>
        <row r="381">
          <cell r="E381" t="str">
            <v>09303     ESCRITORIO TRANSMISSAO - SANTA BARBARA D'OESTE</v>
          </cell>
        </row>
        <row r="382">
          <cell r="E382" t="str">
            <v>09297     CENTRO DE MANUTENCAO DE ESTACOES - BANDEIRANTES</v>
          </cell>
        </row>
        <row r="383">
          <cell r="E383" t="str">
            <v>09228     CENTRO DE MANUTENCAO DE LINHAS DE TRANSMISSAO - LIMAO</v>
          </cell>
        </row>
        <row r="384">
          <cell r="E384" t="str">
            <v>09238     DEPARTAMENTO DE ENGENHARIA  -  TE (AV. CASA VERDE)</v>
          </cell>
        </row>
        <row r="385">
          <cell r="E385" t="str">
            <v>09232     ESCRITORIO TRANSMISSAO SP - LESTE</v>
          </cell>
        </row>
        <row r="386">
          <cell r="E386" t="str">
            <v>09224     GERENCIA REGIONAL SAO PAULO - TS (TANGERINAS)</v>
          </cell>
        </row>
        <row r="387">
          <cell r="E387" t="str">
            <v>09227     ESCRITORIO TRANSMISSAO - CUBATAO</v>
          </cell>
        </row>
        <row r="388">
          <cell r="E388" t="str">
            <v>09308     ESCRITORIO TRANSMISSAO - SANTO ANGELO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heck"/>
      <sheetName val="Sum_Real_Orc"/>
      <sheetName val="Sum_Real_Orc II"/>
      <sheetName val="Sum_Real_Orc_03+09"/>
      <sheetName val="Sum_Proj_Orc"/>
      <sheetName val="Sum_Proj_Orc II"/>
      <sheetName val="Sum_Proj_Orc_03+09"/>
      <sheetName val="Sum_Mensal"/>
      <sheetName val="Sum_Trim"/>
      <sheetName val="Sum_Anual"/>
      <sheetName val="Sum_Graf"/>
      <sheetName val="Simulação"/>
      <sheetName val="Hexágono"/>
      <sheetName val="Árvore"/>
      <sheetName val="Valor"/>
      <sheetName val="Múltiplos"/>
      <sheetName val="Dados Históricos"/>
      <sheetName val="FCD Real analítico"/>
      <sheetName val="BP"/>
      <sheetName val="DRE"/>
      <sheetName val="FCD"/>
      <sheetName val="FCL"/>
      <sheetName val="Cap_Inv"/>
      <sheetName val="Capital de Giro"/>
      <sheetName val="Receita"/>
      <sheetName val="Impostos Venda"/>
      <sheetName val="Custos e Despesas"/>
      <sheetName val="IR CS"/>
      <sheetName val="Contingências"/>
      <sheetName val="Caixa e Reservas"/>
      <sheetName val="Mútuo e Controladas"/>
      <sheetName val="Permanente"/>
      <sheetName val="BNDES_Novos Negócios"/>
      <sheetName val="Financiamentos"/>
      <sheetName val="PL"/>
      <sheetName val="Macroeco"/>
      <sheetName val="P Orçado"/>
      <sheetName val="MSO Orçado"/>
      <sheetName val="Invest Orçado"/>
      <sheetName val="RBNIA"/>
      <sheetName val="RBNIA_Fronteira"/>
      <sheetName val="Cx_Dist"/>
      <sheetName val="Cx_Ger_Bilaterais"/>
      <sheetName val="Outras Receitas"/>
      <sheetName val="Orçado_03+09"/>
      <sheetName val="Orçado"/>
      <sheetName val="Códigos"/>
      <sheetName val="Planilha de Projeção"/>
    </sheetNames>
    <sheetDataSet>
      <sheetData sheetId="0" refreshError="1">
        <row r="89">
          <cell r="A89">
            <v>39386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5">
          <cell r="C15">
            <v>39097</v>
          </cell>
          <cell r="D15">
            <v>39128</v>
          </cell>
          <cell r="E15">
            <v>39156</v>
          </cell>
          <cell r="F15">
            <v>39187</v>
          </cell>
          <cell r="G15">
            <v>39217</v>
          </cell>
          <cell r="H15">
            <v>39248</v>
          </cell>
          <cell r="I15">
            <v>39278</v>
          </cell>
          <cell r="J15">
            <v>39309</v>
          </cell>
          <cell r="K15">
            <v>39340</v>
          </cell>
          <cell r="L15">
            <v>39370</v>
          </cell>
          <cell r="M15">
            <v>39401</v>
          </cell>
          <cell r="N15">
            <v>39431</v>
          </cell>
        </row>
      </sheetData>
      <sheetData sheetId="34" refreshError="1"/>
      <sheetData sheetId="35" refreshError="1"/>
      <sheetData sheetId="36" refreshError="1">
        <row r="180">
          <cell r="B180" t="str">
            <v>RESUMO DAS TAXAS ESCOLHIDAS</v>
          </cell>
          <cell r="D180">
            <v>39082</v>
          </cell>
          <cell r="E180">
            <v>39113</v>
          </cell>
          <cell r="F180">
            <v>39141</v>
          </cell>
          <cell r="G180">
            <v>39172</v>
          </cell>
          <cell r="H180">
            <v>39202</v>
          </cell>
          <cell r="I180">
            <v>39233</v>
          </cell>
          <cell r="J180">
            <v>39263</v>
          </cell>
          <cell r="K180">
            <v>39294</v>
          </cell>
          <cell r="L180">
            <v>39325</v>
          </cell>
          <cell r="M180">
            <v>39355</v>
          </cell>
          <cell r="N180">
            <v>39386</v>
          </cell>
          <cell r="O180">
            <v>39416</v>
          </cell>
          <cell r="P180">
            <v>39447</v>
          </cell>
          <cell r="Q180">
            <v>39478</v>
          </cell>
          <cell r="R180">
            <v>39507</v>
          </cell>
          <cell r="S180">
            <v>39538</v>
          </cell>
          <cell r="T180">
            <v>39568</v>
          </cell>
          <cell r="U180">
            <v>39599</v>
          </cell>
          <cell r="V180">
            <v>39629</v>
          </cell>
          <cell r="W180">
            <v>39660</v>
          </cell>
          <cell r="X180">
            <v>39691</v>
          </cell>
          <cell r="Y180">
            <v>39721</v>
          </cell>
          <cell r="Z180">
            <v>39752</v>
          </cell>
          <cell r="AA180">
            <v>39782</v>
          </cell>
          <cell r="AB180">
            <v>39813</v>
          </cell>
          <cell r="AC180">
            <v>39844</v>
          </cell>
          <cell r="AD180">
            <v>39872</v>
          </cell>
          <cell r="AE180">
            <v>39903</v>
          </cell>
          <cell r="AF180">
            <v>39933</v>
          </cell>
          <cell r="AG180">
            <v>39964</v>
          </cell>
          <cell r="AH180">
            <v>39994</v>
          </cell>
          <cell r="AI180">
            <v>40025</v>
          </cell>
          <cell r="AJ180">
            <v>40056</v>
          </cell>
          <cell r="AK180">
            <v>40086</v>
          </cell>
          <cell r="AL180">
            <v>40117</v>
          </cell>
          <cell r="AM180">
            <v>40147</v>
          </cell>
          <cell r="AN180">
            <v>40178</v>
          </cell>
          <cell r="AO180">
            <v>40543</v>
          </cell>
          <cell r="AP180">
            <v>40908</v>
          </cell>
          <cell r="AQ180">
            <v>41274</v>
          </cell>
          <cell r="AR180">
            <v>41639</v>
          </cell>
          <cell r="AS180">
            <v>42004</v>
          </cell>
          <cell r="AT180">
            <v>42369</v>
          </cell>
          <cell r="AU180">
            <v>42735</v>
          </cell>
          <cell r="AV180">
            <v>43100</v>
          </cell>
          <cell r="AW180">
            <v>43465</v>
          </cell>
          <cell r="AX180">
            <v>43830</v>
          </cell>
          <cell r="AY180">
            <v>44196</v>
          </cell>
          <cell r="AZ180">
            <v>44561</v>
          </cell>
        </row>
        <row r="181">
          <cell r="D181">
            <v>2006</v>
          </cell>
          <cell r="E181">
            <v>2007</v>
          </cell>
          <cell r="F181">
            <v>2007</v>
          </cell>
          <cell r="G181">
            <v>2007</v>
          </cell>
          <cell r="H181">
            <v>2007</v>
          </cell>
          <cell r="I181">
            <v>2007</v>
          </cell>
          <cell r="J181">
            <v>2007</v>
          </cell>
          <cell r="K181">
            <v>2007</v>
          </cell>
          <cell r="L181">
            <v>2007</v>
          </cell>
          <cell r="M181">
            <v>2007</v>
          </cell>
          <cell r="N181">
            <v>2007</v>
          </cell>
          <cell r="O181">
            <v>2007</v>
          </cell>
          <cell r="P181">
            <v>2007</v>
          </cell>
          <cell r="Q181">
            <v>2008</v>
          </cell>
          <cell r="R181">
            <v>2008</v>
          </cell>
          <cell r="S181">
            <v>2008</v>
          </cell>
          <cell r="T181">
            <v>2008</v>
          </cell>
          <cell r="U181">
            <v>2008</v>
          </cell>
          <cell r="V181">
            <v>2008</v>
          </cell>
          <cell r="W181">
            <v>2008</v>
          </cell>
          <cell r="X181">
            <v>2008</v>
          </cell>
          <cell r="Y181">
            <v>2008</v>
          </cell>
          <cell r="Z181">
            <v>2008</v>
          </cell>
          <cell r="AA181">
            <v>2008</v>
          </cell>
          <cell r="AB181">
            <v>2008</v>
          </cell>
          <cell r="AC181">
            <v>2009</v>
          </cell>
          <cell r="AD181">
            <v>2009</v>
          </cell>
          <cell r="AE181">
            <v>2009</v>
          </cell>
          <cell r="AF181">
            <v>2009</v>
          </cell>
          <cell r="AG181">
            <v>2009</v>
          </cell>
          <cell r="AH181">
            <v>2009</v>
          </cell>
          <cell r="AI181">
            <v>2009</v>
          </cell>
          <cell r="AJ181">
            <v>2009</v>
          </cell>
          <cell r="AK181">
            <v>2009</v>
          </cell>
          <cell r="AL181">
            <v>2009</v>
          </cell>
          <cell r="AM181">
            <v>2009</v>
          </cell>
          <cell r="AN181">
            <v>2009</v>
          </cell>
          <cell r="AO181">
            <v>2010</v>
          </cell>
          <cell r="AP181">
            <v>2011</v>
          </cell>
          <cell r="AQ181">
            <v>2012</v>
          </cell>
          <cell r="AR181">
            <v>2013</v>
          </cell>
          <cell r="AS181">
            <v>2014</v>
          </cell>
          <cell r="AT181">
            <v>2015</v>
          </cell>
          <cell r="AU181">
            <v>2016</v>
          </cell>
          <cell r="AV181">
            <v>2017</v>
          </cell>
          <cell r="AW181">
            <v>2018</v>
          </cell>
          <cell r="AX181">
            <v>2019</v>
          </cell>
          <cell r="AY181">
            <v>2020</v>
          </cell>
          <cell r="AZ181">
            <v>2021</v>
          </cell>
        </row>
        <row r="182">
          <cell r="B182" t="str">
            <v>Crescimento do PIB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 t="str">
            <v>Inflação Projetada - IPCA</v>
          </cell>
          <cell r="D183">
            <v>0</v>
          </cell>
          <cell r="E183">
            <v>3.1611235488977485E-3</v>
          </cell>
          <cell r="F183">
            <v>3.1611235488977485E-3</v>
          </cell>
          <cell r="G183">
            <v>3.1611235488977485E-3</v>
          </cell>
          <cell r="H183">
            <v>3.1611235488977485E-3</v>
          </cell>
          <cell r="I183">
            <v>3.1611235488977485E-3</v>
          </cell>
          <cell r="J183">
            <v>3.1611235488977485E-3</v>
          </cell>
          <cell r="K183">
            <v>3.1611235488977485E-3</v>
          </cell>
          <cell r="L183">
            <v>3.1611235488977485E-3</v>
          </cell>
          <cell r="M183">
            <v>3.1611235488977485E-3</v>
          </cell>
          <cell r="N183">
            <v>3.1611235488977485E-3</v>
          </cell>
          <cell r="O183">
            <v>3.1611235488977485E-3</v>
          </cell>
          <cell r="P183">
            <v>3.1611235488977485E-3</v>
          </cell>
          <cell r="Q183">
            <v>3.3139261897998651E-3</v>
          </cell>
          <cell r="R183">
            <v>3.3139261897998651E-3</v>
          </cell>
          <cell r="S183">
            <v>3.3139261897998651E-3</v>
          </cell>
          <cell r="T183">
            <v>3.3139261897998651E-3</v>
          </cell>
          <cell r="U183">
            <v>3.3139261897998651E-3</v>
          </cell>
          <cell r="V183">
            <v>3.3139261897998651E-3</v>
          </cell>
          <cell r="W183">
            <v>3.3139261897998651E-3</v>
          </cell>
          <cell r="X183">
            <v>3.3139261897998651E-3</v>
          </cell>
          <cell r="Y183">
            <v>3.3139261897998651E-3</v>
          </cell>
          <cell r="Z183">
            <v>3.3139261897998651E-3</v>
          </cell>
          <cell r="AA183">
            <v>3.3139261897998651E-3</v>
          </cell>
          <cell r="AB183">
            <v>3.3139261897998651E-3</v>
          </cell>
          <cell r="AC183">
            <v>3.3058903246372395E-3</v>
          </cell>
          <cell r="AD183">
            <v>3.3058903246372395E-3</v>
          </cell>
          <cell r="AE183">
            <v>3.3058903246372395E-3</v>
          </cell>
          <cell r="AF183">
            <v>3.3058903246372395E-3</v>
          </cell>
          <cell r="AG183">
            <v>3.3058903246372395E-3</v>
          </cell>
          <cell r="AH183">
            <v>3.3058903246372395E-3</v>
          </cell>
          <cell r="AI183">
            <v>3.3058903246372395E-3</v>
          </cell>
          <cell r="AJ183">
            <v>3.3058903246372395E-3</v>
          </cell>
          <cell r="AK183">
            <v>3.3058903246372395E-3</v>
          </cell>
          <cell r="AL183">
            <v>3.3058903246372395E-3</v>
          </cell>
          <cell r="AM183">
            <v>3.3058903246372395E-3</v>
          </cell>
          <cell r="AN183">
            <v>3.3058903246372395E-3</v>
          </cell>
          <cell r="AO183">
            <v>4.0100000000000025E-2</v>
          </cell>
          <cell r="AP183">
            <v>3.9800000000000058E-2</v>
          </cell>
          <cell r="AQ183">
            <v>3.9800000000000058E-2</v>
          </cell>
          <cell r="AR183">
            <v>3.9800000000000058E-2</v>
          </cell>
          <cell r="AS183">
            <v>3.9800000000000058E-2</v>
          </cell>
          <cell r="AT183">
            <v>3.9800000000000058E-2</v>
          </cell>
          <cell r="AU183">
            <v>3.9800000000000058E-2</v>
          </cell>
          <cell r="AV183">
            <v>3.9800000000000058E-2</v>
          </cell>
          <cell r="AW183">
            <v>3.9800000000000058E-2</v>
          </cell>
          <cell r="AX183">
            <v>3.9800000000000058E-2</v>
          </cell>
          <cell r="AY183">
            <v>3.9800000000000058E-2</v>
          </cell>
          <cell r="AZ183">
            <v>3.9800000000000058E-2</v>
          </cell>
        </row>
        <row r="184">
          <cell r="B184" t="str">
            <v>Inflação Projetada - IGPM</v>
          </cell>
          <cell r="D184">
            <v>0</v>
          </cell>
          <cell r="E184">
            <v>4.5034302658089054E-3</v>
          </cell>
          <cell r="F184">
            <v>4.5034302658089054E-3</v>
          </cell>
          <cell r="G184">
            <v>4.5034302658089054E-3</v>
          </cell>
          <cell r="H184">
            <v>4.5034302658089054E-3</v>
          </cell>
          <cell r="I184">
            <v>4.5034302658089054E-3</v>
          </cell>
          <cell r="J184">
            <v>4.5034302658089054E-3</v>
          </cell>
          <cell r="K184">
            <v>4.5034302658089054E-3</v>
          </cell>
          <cell r="L184">
            <v>4.5034302658089054E-3</v>
          </cell>
          <cell r="M184">
            <v>4.5034302658089054E-3</v>
          </cell>
          <cell r="N184">
            <v>4.5034302658089054E-3</v>
          </cell>
          <cell r="O184">
            <v>4.5034302658089054E-3</v>
          </cell>
          <cell r="P184">
            <v>4.5034302658089054E-3</v>
          </cell>
          <cell r="Q184">
            <v>3.3781876370064801E-3</v>
          </cell>
          <cell r="R184">
            <v>3.3781876370064801E-3</v>
          </cell>
          <cell r="S184">
            <v>3.3781876370064801E-3</v>
          </cell>
          <cell r="T184">
            <v>3.3781876370064801E-3</v>
          </cell>
          <cell r="U184">
            <v>3.3781876370064801E-3</v>
          </cell>
          <cell r="V184">
            <v>3.3781876370064801E-3</v>
          </cell>
          <cell r="W184">
            <v>3.3781876370064801E-3</v>
          </cell>
          <cell r="X184">
            <v>3.3781876370064801E-3</v>
          </cell>
          <cell r="Y184">
            <v>3.3781876370064801E-3</v>
          </cell>
          <cell r="Z184">
            <v>3.3781876370064801E-3</v>
          </cell>
          <cell r="AA184">
            <v>3.3781876370064801E-3</v>
          </cell>
          <cell r="AB184">
            <v>3.3781876370064801E-3</v>
          </cell>
          <cell r="AC184">
            <v>3.3942459274463044E-3</v>
          </cell>
          <cell r="AD184">
            <v>3.3942459274463044E-3</v>
          </cell>
          <cell r="AE184">
            <v>3.3942459274463044E-3</v>
          </cell>
          <cell r="AF184">
            <v>3.3942459274463044E-3</v>
          </cell>
          <cell r="AG184">
            <v>3.3942459274463044E-3</v>
          </cell>
          <cell r="AH184">
            <v>3.3942459274463044E-3</v>
          </cell>
          <cell r="AI184">
            <v>3.3942459274463044E-3</v>
          </cell>
          <cell r="AJ184">
            <v>3.3942459274463044E-3</v>
          </cell>
          <cell r="AK184">
            <v>3.3942459274463044E-3</v>
          </cell>
          <cell r="AL184">
            <v>3.3942459274463044E-3</v>
          </cell>
          <cell r="AM184">
            <v>3.3942459274463044E-3</v>
          </cell>
          <cell r="AN184">
            <v>3.3942459274463044E-3</v>
          </cell>
          <cell r="AO184">
            <v>4.1099999999999914E-2</v>
          </cell>
          <cell r="AP184">
            <v>4.049999999999998E-2</v>
          </cell>
          <cell r="AQ184">
            <v>4.049999999999998E-2</v>
          </cell>
          <cell r="AR184">
            <v>4.049999999999998E-2</v>
          </cell>
          <cell r="AS184">
            <v>4.049999999999998E-2</v>
          </cell>
          <cell r="AT184">
            <v>4.049999999999998E-2</v>
          </cell>
          <cell r="AU184">
            <v>4.049999999999998E-2</v>
          </cell>
          <cell r="AV184">
            <v>4.049999999999998E-2</v>
          </cell>
          <cell r="AW184">
            <v>4.049999999999998E-2</v>
          </cell>
          <cell r="AX184">
            <v>4.049999999999998E-2</v>
          </cell>
          <cell r="AY184">
            <v>4.049999999999998E-2</v>
          </cell>
          <cell r="AZ184">
            <v>4.049999999999998E-2</v>
          </cell>
        </row>
        <row r="185">
          <cell r="B185" t="str">
            <v>Inflação Projetada - IGP-DI</v>
          </cell>
          <cell r="D185">
            <v>0</v>
          </cell>
          <cell r="E185">
            <v>4.7015017912679369E-3</v>
          </cell>
          <cell r="F185">
            <v>4.7015017912679369E-3</v>
          </cell>
          <cell r="G185">
            <v>4.7015017912679369E-3</v>
          </cell>
          <cell r="H185">
            <v>4.7015017912679369E-3</v>
          </cell>
          <cell r="I185">
            <v>4.7015017912679369E-3</v>
          </cell>
          <cell r="J185">
            <v>4.7015017912679369E-3</v>
          </cell>
          <cell r="K185">
            <v>4.7015017912679369E-3</v>
          </cell>
          <cell r="L185">
            <v>4.7015017912679369E-3</v>
          </cell>
          <cell r="M185">
            <v>4.7015017912679369E-3</v>
          </cell>
          <cell r="N185">
            <v>4.7015017912679369E-3</v>
          </cell>
          <cell r="O185">
            <v>4.7015017912679369E-3</v>
          </cell>
          <cell r="P185">
            <v>4.7015017912679369E-3</v>
          </cell>
          <cell r="Q185">
            <v>3.329995796502061E-3</v>
          </cell>
          <cell r="R185">
            <v>3.329995796502061E-3</v>
          </cell>
          <cell r="S185">
            <v>3.329995796502061E-3</v>
          </cell>
          <cell r="T185">
            <v>3.329995796502061E-3</v>
          </cell>
          <cell r="U185">
            <v>3.329995796502061E-3</v>
          </cell>
          <cell r="V185">
            <v>3.329995796502061E-3</v>
          </cell>
          <cell r="W185">
            <v>3.329995796502061E-3</v>
          </cell>
          <cell r="X185">
            <v>3.329995796502061E-3</v>
          </cell>
          <cell r="Y185">
            <v>3.329995796502061E-3</v>
          </cell>
          <cell r="Z185">
            <v>3.329995796502061E-3</v>
          </cell>
          <cell r="AA185">
            <v>3.329995796502061E-3</v>
          </cell>
          <cell r="AB185">
            <v>3.329995796502061E-3</v>
          </cell>
          <cell r="AC185">
            <v>3.2737397821989145E-3</v>
          </cell>
          <cell r="AD185">
            <v>3.2737397821989145E-3</v>
          </cell>
          <cell r="AE185">
            <v>3.2737397821989145E-3</v>
          </cell>
          <cell r="AF185">
            <v>3.2737397821989145E-3</v>
          </cell>
          <cell r="AG185">
            <v>3.2737397821989145E-3</v>
          </cell>
          <cell r="AH185">
            <v>3.2737397821989145E-3</v>
          </cell>
          <cell r="AI185">
            <v>3.2737397821989145E-3</v>
          </cell>
          <cell r="AJ185">
            <v>3.2737397821989145E-3</v>
          </cell>
          <cell r="AK185">
            <v>3.2737397821989145E-3</v>
          </cell>
          <cell r="AL185">
            <v>3.2737397821989145E-3</v>
          </cell>
          <cell r="AM185">
            <v>3.2737397821989145E-3</v>
          </cell>
          <cell r="AN185">
            <v>3.2737397821989145E-3</v>
          </cell>
          <cell r="AO185">
            <v>4.0100000000000025E-2</v>
          </cell>
          <cell r="AP185">
            <v>3.9500000000000091E-2</v>
          </cell>
          <cell r="AQ185">
            <v>3.9500000000000091E-2</v>
          </cell>
          <cell r="AR185">
            <v>3.9500000000000091E-2</v>
          </cell>
          <cell r="AS185">
            <v>3.9500000000000091E-2</v>
          </cell>
          <cell r="AT185">
            <v>3.9500000000000091E-2</v>
          </cell>
          <cell r="AU185">
            <v>3.9500000000000091E-2</v>
          </cell>
          <cell r="AV185">
            <v>3.9500000000000091E-2</v>
          </cell>
          <cell r="AW185">
            <v>3.9500000000000091E-2</v>
          </cell>
          <cell r="AX185">
            <v>3.9500000000000091E-2</v>
          </cell>
          <cell r="AY185">
            <v>3.9500000000000091E-2</v>
          </cell>
          <cell r="AZ185">
            <v>3.9500000000000091E-2</v>
          </cell>
        </row>
        <row r="186">
          <cell r="B186" t="str">
            <v>Inflação Projetada - INCC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 t="str">
            <v>Inflação Projetada - INPC</v>
          </cell>
          <cell r="D187">
            <v>0</v>
          </cell>
          <cell r="E187">
            <v>3.5145930840192463E-3</v>
          </cell>
          <cell r="F187">
            <v>3.5145930840192463E-3</v>
          </cell>
          <cell r="G187">
            <v>3.5145930840192463E-3</v>
          </cell>
          <cell r="H187">
            <v>3.5145930840192463E-3</v>
          </cell>
          <cell r="I187">
            <v>3.5145930840192463E-3</v>
          </cell>
          <cell r="J187">
            <v>3.5145930840192463E-3</v>
          </cell>
          <cell r="K187">
            <v>3.5145930840192463E-3</v>
          </cell>
          <cell r="L187">
            <v>3.5145930840192463E-3</v>
          </cell>
          <cell r="M187">
            <v>3.5145930840192463E-3</v>
          </cell>
          <cell r="N187">
            <v>3.5145930840192463E-3</v>
          </cell>
          <cell r="O187">
            <v>3.5145930840192463E-3</v>
          </cell>
          <cell r="P187">
            <v>3.5145930840192463E-3</v>
          </cell>
          <cell r="Q187">
            <v>3.3621265190633132E-3</v>
          </cell>
          <cell r="R187">
            <v>3.3621265190633132E-3</v>
          </cell>
          <cell r="S187">
            <v>3.3621265190633132E-3</v>
          </cell>
          <cell r="T187">
            <v>3.3621265190633132E-3</v>
          </cell>
          <cell r="U187">
            <v>3.3621265190633132E-3</v>
          </cell>
          <cell r="V187">
            <v>3.3621265190633132E-3</v>
          </cell>
          <cell r="W187">
            <v>3.3621265190633132E-3</v>
          </cell>
          <cell r="X187">
            <v>3.3621265190633132E-3</v>
          </cell>
          <cell r="Y187">
            <v>3.3621265190633132E-3</v>
          </cell>
          <cell r="Z187">
            <v>3.3621265190633132E-3</v>
          </cell>
          <cell r="AA187">
            <v>3.3621265190633132E-3</v>
          </cell>
          <cell r="AB187">
            <v>3.3621265190633132E-3</v>
          </cell>
          <cell r="AC187">
            <v>3.281778480337616E-3</v>
          </cell>
          <cell r="AD187">
            <v>3.281778480337616E-3</v>
          </cell>
          <cell r="AE187">
            <v>3.281778480337616E-3</v>
          </cell>
          <cell r="AF187">
            <v>3.281778480337616E-3</v>
          </cell>
          <cell r="AG187">
            <v>3.281778480337616E-3</v>
          </cell>
          <cell r="AH187">
            <v>3.281778480337616E-3</v>
          </cell>
          <cell r="AI187">
            <v>3.281778480337616E-3</v>
          </cell>
          <cell r="AJ187">
            <v>3.281778480337616E-3</v>
          </cell>
          <cell r="AK187">
            <v>3.281778480337616E-3</v>
          </cell>
          <cell r="AL187">
            <v>3.281778480337616E-3</v>
          </cell>
          <cell r="AM187">
            <v>3.281778480337616E-3</v>
          </cell>
          <cell r="AN187">
            <v>3.281778480337616E-3</v>
          </cell>
          <cell r="AO187">
            <v>4.0300000000000002E-2</v>
          </cell>
          <cell r="AP187">
            <v>3.960000000000008E-2</v>
          </cell>
          <cell r="AQ187">
            <v>3.960000000000008E-2</v>
          </cell>
          <cell r="AR187">
            <v>3.960000000000008E-2</v>
          </cell>
          <cell r="AS187">
            <v>3.960000000000008E-2</v>
          </cell>
          <cell r="AT187">
            <v>3.960000000000008E-2</v>
          </cell>
          <cell r="AU187">
            <v>3.960000000000008E-2</v>
          </cell>
          <cell r="AV187">
            <v>3.960000000000008E-2</v>
          </cell>
          <cell r="AW187">
            <v>3.960000000000008E-2</v>
          </cell>
          <cell r="AX187">
            <v>3.960000000000008E-2</v>
          </cell>
          <cell r="AY187">
            <v>3.960000000000008E-2</v>
          </cell>
          <cell r="AZ187">
            <v>3.960000000000008E-2</v>
          </cell>
        </row>
        <row r="188">
          <cell r="B188" t="str">
            <v>Índice de inflação - coringa 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 t="str">
            <v>Índice de inflação - coringa 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 t="str">
            <v>Variação Cambial - Dólar Americano</v>
          </cell>
          <cell r="D190">
            <v>0</v>
          </cell>
          <cell r="E190">
            <v>-0.23099927372153628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7.7777777777777724E-2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5.1546391752577359E-2</v>
          </cell>
          <cell r="AP190">
            <v>2.450980392156854E-2</v>
          </cell>
          <cell r="AQ190">
            <v>2.3923444976076791E-2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 t="str">
            <v>Cotação do Dólar Americano (R$ = US$ 1,00)</v>
          </cell>
          <cell r="D191">
            <v>2.3407</v>
          </cell>
          <cell r="E191">
            <v>1.8</v>
          </cell>
          <cell r="F191">
            <v>1.8</v>
          </cell>
          <cell r="G191">
            <v>1.8</v>
          </cell>
          <cell r="H191">
            <v>1.8</v>
          </cell>
          <cell r="I191">
            <v>1.8</v>
          </cell>
          <cell r="J191">
            <v>1.8</v>
          </cell>
          <cell r="K191">
            <v>1.8</v>
          </cell>
          <cell r="L191">
            <v>1.8</v>
          </cell>
          <cell r="M191">
            <v>1.8</v>
          </cell>
          <cell r="N191">
            <v>1.8</v>
          </cell>
          <cell r="O191">
            <v>1.8</v>
          </cell>
          <cell r="P191">
            <v>1.8</v>
          </cell>
          <cell r="Q191">
            <v>1.8</v>
          </cell>
          <cell r="R191">
            <v>1.8</v>
          </cell>
          <cell r="S191">
            <v>1.8</v>
          </cell>
          <cell r="T191">
            <v>1.8</v>
          </cell>
          <cell r="U191">
            <v>1.8</v>
          </cell>
          <cell r="V191">
            <v>1.8</v>
          </cell>
          <cell r="W191">
            <v>1.8</v>
          </cell>
          <cell r="X191">
            <v>1.8</v>
          </cell>
          <cell r="Y191">
            <v>1.8</v>
          </cell>
          <cell r="Z191">
            <v>1.8</v>
          </cell>
          <cell r="AA191">
            <v>1.8</v>
          </cell>
          <cell r="AB191">
            <v>1.8</v>
          </cell>
          <cell r="AC191">
            <v>1.94</v>
          </cell>
          <cell r="AD191">
            <v>1.94</v>
          </cell>
          <cell r="AE191">
            <v>1.94</v>
          </cell>
          <cell r="AF191">
            <v>1.94</v>
          </cell>
          <cell r="AG191">
            <v>1.94</v>
          </cell>
          <cell r="AH191">
            <v>1.94</v>
          </cell>
          <cell r="AI191">
            <v>1.94</v>
          </cell>
          <cell r="AJ191">
            <v>1.94</v>
          </cell>
          <cell r="AK191">
            <v>1.94</v>
          </cell>
          <cell r="AL191">
            <v>1.94</v>
          </cell>
          <cell r="AM191">
            <v>1.94</v>
          </cell>
          <cell r="AN191">
            <v>1.94</v>
          </cell>
          <cell r="AO191">
            <v>2.04</v>
          </cell>
          <cell r="AP191">
            <v>2.09</v>
          </cell>
          <cell r="AQ191">
            <v>2.1400000000000006</v>
          </cell>
          <cell r="AR191">
            <v>2.1400000000000006</v>
          </cell>
          <cell r="AS191">
            <v>2.1400000000000006</v>
          </cell>
          <cell r="AT191">
            <v>2.1400000000000006</v>
          </cell>
          <cell r="AU191">
            <v>2.1400000000000006</v>
          </cell>
          <cell r="AV191">
            <v>2.1400000000000006</v>
          </cell>
          <cell r="AW191">
            <v>2.1400000000000006</v>
          </cell>
          <cell r="AX191">
            <v>2.1400000000000006</v>
          </cell>
          <cell r="AY191">
            <v>2.1400000000000006</v>
          </cell>
          <cell r="AZ191">
            <v>2.1400000000000006</v>
          </cell>
        </row>
        <row r="192">
          <cell r="B192" t="str">
            <v>Variação Cambial - Euro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Cotação do Euro (R$ = Euro$ 1,00)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 t="str">
            <v>Variação Cambial - Coringa 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Cotação  - coringa 1 (R$ = coringa1 $ 1,00)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Variação Cambial - Coringa 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Cotação  - coringa 2 (R$ = coringa 2  $ 1,00)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 t="str">
            <v>CDI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TJLP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6.25E-2</v>
          </cell>
          <cell r="O199">
            <v>6.25E-2</v>
          </cell>
          <cell r="P199">
            <v>6.25E-2</v>
          </cell>
          <cell r="Q199">
            <v>6.25E-2</v>
          </cell>
          <cell r="R199">
            <v>6.25E-2</v>
          </cell>
          <cell r="S199">
            <v>6.25E-2</v>
          </cell>
          <cell r="T199">
            <v>6.25E-2</v>
          </cell>
          <cell r="U199">
            <v>6.25E-2</v>
          </cell>
          <cell r="V199">
            <v>6.25E-2</v>
          </cell>
          <cell r="W199">
            <v>6.25E-2</v>
          </cell>
          <cell r="X199">
            <v>6.25E-2</v>
          </cell>
          <cell r="Y199">
            <v>6.25E-2</v>
          </cell>
          <cell r="Z199">
            <v>6.25E-2</v>
          </cell>
          <cell r="AA199">
            <v>6.25E-2</v>
          </cell>
          <cell r="AB199">
            <v>6.25E-2</v>
          </cell>
          <cell r="AC199">
            <v>0.06</v>
          </cell>
          <cell r="AD199">
            <v>0.06</v>
          </cell>
          <cell r="AE199">
            <v>0.06</v>
          </cell>
          <cell r="AF199">
            <v>0.06</v>
          </cell>
          <cell r="AG199">
            <v>0.06</v>
          </cell>
          <cell r="AH199">
            <v>0.06</v>
          </cell>
          <cell r="AI199">
            <v>0.06</v>
          </cell>
          <cell r="AJ199">
            <v>0.06</v>
          </cell>
          <cell r="AK199">
            <v>0.06</v>
          </cell>
          <cell r="AL199">
            <v>0.06</v>
          </cell>
          <cell r="AM199">
            <v>0.06</v>
          </cell>
          <cell r="AN199">
            <v>0.06</v>
          </cell>
          <cell r="AO199">
            <v>5.7500000000000002E-2</v>
          </cell>
          <cell r="AP199">
            <v>5.7500000000000002E-2</v>
          </cell>
          <cell r="AQ199">
            <v>5.7500000000000002E-2</v>
          </cell>
          <cell r="AR199">
            <v>5.7500000000000002E-2</v>
          </cell>
          <cell r="AS199">
            <v>5.5E-2</v>
          </cell>
          <cell r="AT199">
            <v>5.5E-2</v>
          </cell>
          <cell r="AU199">
            <v>5.5E-2</v>
          </cell>
          <cell r="AV199">
            <v>5.5E-2</v>
          </cell>
          <cell r="AW199">
            <v>5.5E-2</v>
          </cell>
          <cell r="AX199">
            <v>5.5E-2</v>
          </cell>
          <cell r="AY199">
            <v>5.5E-2</v>
          </cell>
          <cell r="AZ199">
            <v>5.5E-2</v>
          </cell>
        </row>
        <row r="200">
          <cell r="B200" t="str">
            <v>SELIC</v>
          </cell>
          <cell r="D200">
            <v>0</v>
          </cell>
          <cell r="E200">
            <v>9.436200325992683E-3</v>
          </cell>
          <cell r="F200">
            <v>9.436200325992683E-3</v>
          </cell>
          <cell r="G200">
            <v>9.436200325992683E-3</v>
          </cell>
          <cell r="H200">
            <v>9.436200325992683E-3</v>
          </cell>
          <cell r="I200">
            <v>9.436200325992683E-3</v>
          </cell>
          <cell r="J200">
            <v>9.436200325992683E-3</v>
          </cell>
          <cell r="K200">
            <v>9.436200325992683E-3</v>
          </cell>
          <cell r="L200">
            <v>9.436200325992683E-3</v>
          </cell>
          <cell r="M200">
            <v>9.436200325992683E-3</v>
          </cell>
          <cell r="N200">
            <v>9.436200325992683E-3</v>
          </cell>
          <cell r="O200">
            <v>9.436200325992683E-3</v>
          </cell>
          <cell r="P200">
            <v>9.436200325992683E-3</v>
          </cell>
          <cell r="Q200">
            <v>8.3855685914970834E-3</v>
          </cell>
          <cell r="R200">
            <v>8.3855685914970834E-3</v>
          </cell>
          <cell r="S200">
            <v>8.3855685914970834E-3</v>
          </cell>
          <cell r="T200">
            <v>8.3855685914970834E-3</v>
          </cell>
          <cell r="U200">
            <v>8.3855685914970834E-3</v>
          </cell>
          <cell r="V200">
            <v>8.3855685914970834E-3</v>
          </cell>
          <cell r="W200">
            <v>8.3855685914970834E-3</v>
          </cell>
          <cell r="X200">
            <v>8.3855685914970834E-3</v>
          </cell>
          <cell r="Y200">
            <v>8.3855685914970834E-3</v>
          </cell>
          <cell r="Z200">
            <v>8.3855685914970834E-3</v>
          </cell>
          <cell r="AA200">
            <v>8.3855685914970834E-3</v>
          </cell>
          <cell r="AB200">
            <v>8.3855685914970834E-3</v>
          </cell>
          <cell r="AC200">
            <v>7.7906888794740947E-3</v>
          </cell>
          <cell r="AD200">
            <v>7.7906888794740947E-3</v>
          </cell>
          <cell r="AE200">
            <v>7.7906888794740947E-3</v>
          </cell>
          <cell r="AF200">
            <v>7.7906888794740947E-3</v>
          </cell>
          <cell r="AG200">
            <v>7.7906888794740947E-3</v>
          </cell>
          <cell r="AH200">
            <v>7.7906888794740947E-3</v>
          </cell>
          <cell r="AI200">
            <v>7.7906888794740947E-3</v>
          </cell>
          <cell r="AJ200">
            <v>7.7906888794740947E-3</v>
          </cell>
          <cell r="AK200">
            <v>7.7906888794740947E-3</v>
          </cell>
          <cell r="AL200">
            <v>7.7906888794740947E-3</v>
          </cell>
          <cell r="AM200">
            <v>7.7906888794740947E-3</v>
          </cell>
          <cell r="AN200">
            <v>7.7906888794740947E-3</v>
          </cell>
          <cell r="AO200">
            <v>9.3699999999999894E-2</v>
          </cell>
          <cell r="AP200">
            <v>8.9099999999999957E-2</v>
          </cell>
          <cell r="AQ200">
            <v>8.9099999999999957E-2</v>
          </cell>
          <cell r="AR200">
            <v>8.9099999999999957E-2</v>
          </cell>
          <cell r="AS200">
            <v>8.9099999999999957E-2</v>
          </cell>
          <cell r="AT200">
            <v>8.9099999999999957E-2</v>
          </cell>
          <cell r="AU200">
            <v>8.9099999999999957E-2</v>
          </cell>
          <cell r="AV200">
            <v>8.9099999999999957E-2</v>
          </cell>
          <cell r="AW200">
            <v>8.9099999999999957E-2</v>
          </cell>
          <cell r="AX200">
            <v>8.9099999999999957E-2</v>
          </cell>
          <cell r="AY200">
            <v>8.9099999999999957E-2</v>
          </cell>
          <cell r="AZ200">
            <v>8.9099999999999957E-2</v>
          </cell>
        </row>
        <row r="201">
          <cell r="B201" t="str">
            <v xml:space="preserve">LIBOR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 t="str">
            <v>LIBOR - inclui variação cambial</v>
          </cell>
          <cell r="D202">
            <v>0</v>
          </cell>
          <cell r="E202">
            <v>-0.23099927372153628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7.7777777777777724E-2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5.1546391752577359E-2</v>
          </cell>
          <cell r="AP202">
            <v>2.450980392156854E-2</v>
          </cell>
          <cell r="AQ202">
            <v>2.3923444976076791E-2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 t="str">
            <v>Cesta de Moedas - BNDES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 t="str">
            <v>Taxa Anbid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 t="str">
            <v>NTN-B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 t="str">
            <v>Taxa de juros - Coringa 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 t="str">
            <v>Custo de oportunidade dos acionistas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 t="str">
            <v>Indice coringa 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 t="str">
            <v>Indice coringa 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 t="str">
            <v>Nenhum/None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ação"/>
      <sheetName val="Critérios"/>
      <sheetName val="BancoSegment"/>
      <sheetName val="Controle"/>
      <sheetName val="Aux_4"/>
      <sheetName val="Aux_3"/>
      <sheetName val="Aux_1"/>
      <sheetName val="Rel.3"/>
      <sheetName val="Aux_2"/>
      <sheetName val="BAL1101"/>
      <sheetName val="Rel_3"/>
      <sheetName val="PAGAMENTO"/>
      <sheetName val="Inputs"/>
      <sheetName val="Dados Históricos"/>
      <sheetName val="Resultados"/>
      <sheetName val="Base_Indicadores"/>
      <sheetName val="Base_Graficos"/>
      <sheetName val="Plan1"/>
      <sheetName val="CVA_Projetada12meses"/>
      <sheetName val="A4.2-FLEXIBRAS"/>
      <sheetName val="CELPE-média-mensal-99-04"/>
      <sheetName val="pl atual"/>
      <sheetName val="Foglio2"/>
      <sheetName val="A4.4-MARFLEX"/>
      <sheetName val="CALC-RESUMO"/>
      <sheetName val="Coelba_2006 R$"/>
      <sheetName val="#REF"/>
      <sheetName val="BAL_L1_OUT12"/>
      <sheetName val="Taxas"/>
      <sheetName val="A4.6-SEAOIL"/>
    </sheetNames>
    <sheetDataSet>
      <sheetData sheetId="0" refreshError="1"/>
      <sheetData sheetId="1" refreshError="1">
        <row r="1">
          <cell r="A1" t="str">
            <v xml:space="preserve">SIGLA-SP         </v>
          </cell>
        </row>
        <row r="56">
          <cell r="C56" t="str">
            <v>Classe</v>
          </cell>
          <cell r="D56" t="str">
            <v>Faixa</v>
          </cell>
          <cell r="E56" t="str">
            <v>Faixa</v>
          </cell>
        </row>
        <row r="57">
          <cell r="C57">
            <v>2</v>
          </cell>
          <cell r="D57">
            <v>24</v>
          </cell>
          <cell r="E57">
            <v>3</v>
          </cell>
        </row>
      </sheetData>
      <sheetData sheetId="2" refreshError="1">
        <row r="1">
          <cell r="A1" t="str">
            <v xml:space="preserve">SIGLA-SP         </v>
          </cell>
          <cell r="B1" t="str">
            <v xml:space="preserve">COD-DISTR     </v>
          </cell>
          <cell r="C1" t="str">
            <v>SIGLA-DISTR</v>
          </cell>
          <cell r="D1" t="str">
            <v>CODG-ER</v>
          </cell>
          <cell r="E1" t="str">
            <v>CLASSE</v>
          </cell>
          <cell r="F1" t="str">
            <v>TENSAO</v>
          </cell>
          <cell r="G1" t="str">
            <v>FAIXA</v>
          </cell>
          <cell r="H1" t="str">
            <v>NUMCON</v>
          </cell>
          <cell r="I1" t="str">
            <v>CONSUM</v>
          </cell>
          <cell r="J1" t="str">
            <v>CON-P</v>
          </cell>
          <cell r="K1" t="str">
            <v>CON-FP</v>
          </cell>
          <cell r="L1" t="str">
            <v>DEMAND</v>
          </cell>
          <cell r="M1" t="str">
            <v>DEM-FP</v>
          </cell>
          <cell r="N1" t="str">
            <v>DEM-P</v>
          </cell>
          <cell r="O1" t="str">
            <v>VLRCON</v>
          </cell>
          <cell r="P1" t="str">
            <v>VLRDEM</v>
          </cell>
          <cell r="Q1" t="str">
            <v>FER</v>
          </cell>
          <cell r="R1" t="str">
            <v>ACRMOR</v>
          </cell>
          <cell r="S1" t="str">
            <v>JUROS</v>
          </cell>
          <cell r="T1" t="str">
            <v>SERTAX</v>
          </cell>
          <cell r="U1" t="str">
            <v>ICMS</v>
          </cell>
          <cell r="V1" t="str">
            <v>TXMANU</v>
          </cell>
          <cell r="W1" t="str">
            <v>FDR</v>
          </cell>
          <cell r="X1" t="str">
            <v>ENCFIN</v>
          </cell>
          <cell r="Y1" t="str">
            <v>TIP</v>
          </cell>
          <cell r="Z1" t="str">
            <v>IMPORT</v>
          </cell>
          <cell r="AA1" t="str">
            <v>TOTPAG</v>
          </cell>
          <cell r="AB1" t="str">
            <v>SIGLA-ER</v>
          </cell>
          <cell r="AC1" t="str">
            <v>MES-ANO-FAT</v>
          </cell>
          <cell r="AD1" t="str">
            <v>VERSAO</v>
          </cell>
          <cell r="AE1" t="str">
            <v>KWH REGIST.</v>
          </cell>
        </row>
        <row r="2">
          <cell r="A2" t="str">
            <v>SML</v>
          </cell>
          <cell r="B2">
            <v>0</v>
          </cell>
          <cell r="C2" t="str">
            <v>DRLS</v>
          </cell>
          <cell r="D2">
            <v>1</v>
          </cell>
          <cell r="E2">
            <v>1</v>
          </cell>
          <cell r="F2" t="str">
            <v>A4</v>
          </cell>
          <cell r="G2">
            <v>20</v>
          </cell>
          <cell r="H2">
            <v>5</v>
          </cell>
          <cell r="I2">
            <v>19865</v>
          </cell>
          <cell r="J2">
            <v>0</v>
          </cell>
          <cell r="K2">
            <v>0</v>
          </cell>
          <cell r="L2">
            <v>127</v>
          </cell>
          <cell r="M2">
            <v>0</v>
          </cell>
          <cell r="N2">
            <v>0</v>
          </cell>
          <cell r="O2">
            <v>227945</v>
          </cell>
          <cell r="P2">
            <v>99399</v>
          </cell>
          <cell r="Q2">
            <v>2972</v>
          </cell>
          <cell r="R2">
            <v>731</v>
          </cell>
          <cell r="S2">
            <v>0</v>
          </cell>
          <cell r="T2">
            <v>0</v>
          </cell>
          <cell r="U2">
            <v>68118</v>
          </cell>
          <cell r="V2">
            <v>0</v>
          </cell>
          <cell r="W2">
            <v>1566</v>
          </cell>
          <cell r="X2">
            <v>0</v>
          </cell>
          <cell r="Y2">
            <v>3771</v>
          </cell>
          <cell r="Z2">
            <v>331882</v>
          </cell>
          <cell r="AA2">
            <v>336384</v>
          </cell>
          <cell r="AB2" t="str">
            <v>ERCA</v>
          </cell>
          <cell r="AC2">
            <v>1101</v>
          </cell>
          <cell r="AD2">
            <v>2</v>
          </cell>
          <cell r="AE2">
            <v>19865</v>
          </cell>
        </row>
        <row r="3">
          <cell r="A3" t="str">
            <v>SML</v>
          </cell>
          <cell r="B3">
            <v>0</v>
          </cell>
          <cell r="C3" t="str">
            <v>DRLS</v>
          </cell>
          <cell r="D3">
            <v>1</v>
          </cell>
          <cell r="E3">
            <v>1</v>
          </cell>
          <cell r="F3" t="str">
            <v xml:space="preserve">B </v>
          </cell>
          <cell r="G3">
            <v>1</v>
          </cell>
          <cell r="H3">
            <v>6006</v>
          </cell>
          <cell r="I3">
            <v>138446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2248956</v>
          </cell>
          <cell r="P3">
            <v>0</v>
          </cell>
          <cell r="Q3">
            <v>0</v>
          </cell>
          <cell r="R3">
            <v>67003</v>
          </cell>
          <cell r="S3">
            <v>0</v>
          </cell>
          <cell r="T3">
            <v>960436</v>
          </cell>
          <cell r="U3">
            <v>990</v>
          </cell>
          <cell r="V3">
            <v>282</v>
          </cell>
          <cell r="W3">
            <v>0</v>
          </cell>
          <cell r="X3">
            <v>0</v>
          </cell>
          <cell r="Y3">
            <v>19922</v>
          </cell>
          <cell r="Z3">
            <v>2248956</v>
          </cell>
          <cell r="AA3">
            <v>3296599</v>
          </cell>
          <cell r="AB3" t="str">
            <v>ERCA</v>
          </cell>
          <cell r="AC3">
            <v>1101</v>
          </cell>
          <cell r="AD3">
            <v>2</v>
          </cell>
          <cell r="AE3">
            <v>100301</v>
          </cell>
        </row>
        <row r="4">
          <cell r="A4" t="str">
            <v>SML</v>
          </cell>
          <cell r="B4">
            <v>0</v>
          </cell>
          <cell r="C4" t="str">
            <v>DRLS</v>
          </cell>
          <cell r="D4">
            <v>1</v>
          </cell>
          <cell r="E4">
            <v>1</v>
          </cell>
          <cell r="F4" t="str">
            <v xml:space="preserve">B </v>
          </cell>
          <cell r="G4">
            <v>2</v>
          </cell>
          <cell r="H4">
            <v>3944</v>
          </cell>
          <cell r="I4">
            <v>160662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3114216</v>
          </cell>
          <cell r="P4">
            <v>0</v>
          </cell>
          <cell r="Q4">
            <v>0</v>
          </cell>
          <cell r="R4">
            <v>58524</v>
          </cell>
          <cell r="S4">
            <v>0</v>
          </cell>
          <cell r="T4">
            <v>215839</v>
          </cell>
          <cell r="U4">
            <v>529272</v>
          </cell>
          <cell r="V4">
            <v>188</v>
          </cell>
          <cell r="W4">
            <v>0</v>
          </cell>
          <cell r="X4">
            <v>0</v>
          </cell>
          <cell r="Y4">
            <v>280864</v>
          </cell>
          <cell r="Z4">
            <v>3114216</v>
          </cell>
          <cell r="AA4">
            <v>3669631</v>
          </cell>
          <cell r="AB4" t="str">
            <v>ERCA</v>
          </cell>
          <cell r="AC4">
            <v>1101</v>
          </cell>
          <cell r="AD4">
            <v>2</v>
          </cell>
          <cell r="AE4">
            <v>160662</v>
          </cell>
        </row>
        <row r="5">
          <cell r="A5" t="str">
            <v>SML</v>
          </cell>
          <cell r="B5">
            <v>0</v>
          </cell>
          <cell r="C5" t="str">
            <v>DRLS</v>
          </cell>
          <cell r="D5">
            <v>1</v>
          </cell>
          <cell r="E5">
            <v>1</v>
          </cell>
          <cell r="F5" t="str">
            <v xml:space="preserve">B </v>
          </cell>
          <cell r="G5">
            <v>3</v>
          </cell>
          <cell r="H5">
            <v>13621</v>
          </cell>
          <cell r="I5">
            <v>1040398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20169426</v>
          </cell>
          <cell r="P5">
            <v>0</v>
          </cell>
          <cell r="Q5">
            <v>0</v>
          </cell>
          <cell r="R5">
            <v>210759</v>
          </cell>
          <cell r="S5">
            <v>0</v>
          </cell>
          <cell r="T5">
            <v>551234</v>
          </cell>
          <cell r="U5">
            <v>3428820</v>
          </cell>
          <cell r="V5">
            <v>1980</v>
          </cell>
          <cell r="W5">
            <v>0</v>
          </cell>
          <cell r="X5">
            <v>0</v>
          </cell>
          <cell r="Y5">
            <v>1167270</v>
          </cell>
          <cell r="Z5">
            <v>20169426</v>
          </cell>
          <cell r="AA5">
            <v>22100669</v>
          </cell>
          <cell r="AB5" t="str">
            <v>ERCA</v>
          </cell>
          <cell r="AC5">
            <v>1101</v>
          </cell>
          <cell r="AD5">
            <v>2</v>
          </cell>
          <cell r="AE5">
            <v>1036725</v>
          </cell>
        </row>
        <row r="6">
          <cell r="A6" t="str">
            <v>SML</v>
          </cell>
          <cell r="B6">
            <v>0</v>
          </cell>
          <cell r="C6" t="str">
            <v>DRLS</v>
          </cell>
          <cell r="D6">
            <v>1</v>
          </cell>
          <cell r="E6">
            <v>1</v>
          </cell>
          <cell r="F6" t="str">
            <v xml:space="preserve">B </v>
          </cell>
          <cell r="G6">
            <v>4</v>
          </cell>
          <cell r="H6">
            <v>7182</v>
          </cell>
          <cell r="I6">
            <v>875904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16986001</v>
          </cell>
          <cell r="P6">
            <v>0</v>
          </cell>
          <cell r="Q6">
            <v>0</v>
          </cell>
          <cell r="R6">
            <v>198275</v>
          </cell>
          <cell r="S6">
            <v>0</v>
          </cell>
          <cell r="T6">
            <v>474131</v>
          </cell>
          <cell r="U6">
            <v>2887768</v>
          </cell>
          <cell r="V6">
            <v>1509</v>
          </cell>
          <cell r="W6">
            <v>0</v>
          </cell>
          <cell r="X6">
            <v>0</v>
          </cell>
          <cell r="Y6">
            <v>691928</v>
          </cell>
          <cell r="Z6">
            <v>16986001</v>
          </cell>
          <cell r="AA6">
            <v>18351844</v>
          </cell>
          <cell r="AB6" t="str">
            <v>ERCA</v>
          </cell>
          <cell r="AC6">
            <v>1101</v>
          </cell>
          <cell r="AD6">
            <v>2</v>
          </cell>
          <cell r="AE6">
            <v>875904</v>
          </cell>
        </row>
        <row r="7">
          <cell r="A7" t="str">
            <v>SML</v>
          </cell>
          <cell r="B7">
            <v>0</v>
          </cell>
          <cell r="C7" t="str">
            <v>DRLS</v>
          </cell>
          <cell r="D7">
            <v>1</v>
          </cell>
          <cell r="E7">
            <v>1</v>
          </cell>
          <cell r="F7" t="str">
            <v xml:space="preserve">B </v>
          </cell>
          <cell r="G7">
            <v>5</v>
          </cell>
          <cell r="H7">
            <v>3023</v>
          </cell>
          <cell r="I7">
            <v>523964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10162676</v>
          </cell>
          <cell r="P7">
            <v>0</v>
          </cell>
          <cell r="Q7">
            <v>0</v>
          </cell>
          <cell r="R7">
            <v>109055</v>
          </cell>
          <cell r="S7">
            <v>0</v>
          </cell>
          <cell r="T7">
            <v>286997</v>
          </cell>
          <cell r="U7">
            <v>1727703</v>
          </cell>
          <cell r="V7">
            <v>94</v>
          </cell>
          <cell r="W7">
            <v>0</v>
          </cell>
          <cell r="X7">
            <v>0</v>
          </cell>
          <cell r="Y7">
            <v>469928</v>
          </cell>
          <cell r="Z7">
            <v>10162676</v>
          </cell>
          <cell r="AA7">
            <v>11028750</v>
          </cell>
          <cell r="AB7" t="str">
            <v>ERCA</v>
          </cell>
          <cell r="AC7">
            <v>1101</v>
          </cell>
          <cell r="AD7">
            <v>2</v>
          </cell>
          <cell r="AE7">
            <v>523964</v>
          </cell>
        </row>
        <row r="8">
          <cell r="A8" t="str">
            <v>SML</v>
          </cell>
          <cell r="B8">
            <v>0</v>
          </cell>
          <cell r="C8" t="str">
            <v>DRLS</v>
          </cell>
          <cell r="D8">
            <v>1</v>
          </cell>
          <cell r="E8">
            <v>1</v>
          </cell>
          <cell r="F8" t="str">
            <v xml:space="preserve">B </v>
          </cell>
          <cell r="G8">
            <v>6</v>
          </cell>
          <cell r="H8">
            <v>2096</v>
          </cell>
          <cell r="I8">
            <v>503759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9771208</v>
          </cell>
          <cell r="P8">
            <v>0</v>
          </cell>
          <cell r="Q8">
            <v>0</v>
          </cell>
          <cell r="R8">
            <v>112088</v>
          </cell>
          <cell r="S8">
            <v>0</v>
          </cell>
          <cell r="T8">
            <v>221188</v>
          </cell>
          <cell r="U8">
            <v>1661608</v>
          </cell>
          <cell r="V8">
            <v>189</v>
          </cell>
          <cell r="W8">
            <v>0</v>
          </cell>
          <cell r="X8">
            <v>0</v>
          </cell>
          <cell r="Y8">
            <v>330322</v>
          </cell>
          <cell r="Z8">
            <v>9771208</v>
          </cell>
          <cell r="AA8">
            <v>10434995</v>
          </cell>
          <cell r="AB8" t="str">
            <v>ERCA</v>
          </cell>
          <cell r="AC8">
            <v>1101</v>
          </cell>
          <cell r="AD8">
            <v>2</v>
          </cell>
          <cell r="AE8">
            <v>503759</v>
          </cell>
        </row>
        <row r="9">
          <cell r="A9" t="str">
            <v>SML</v>
          </cell>
          <cell r="B9">
            <v>0</v>
          </cell>
          <cell r="C9" t="str">
            <v>DRLS</v>
          </cell>
          <cell r="D9">
            <v>1</v>
          </cell>
          <cell r="E9">
            <v>1</v>
          </cell>
          <cell r="F9" t="str">
            <v xml:space="preserve">B </v>
          </cell>
          <cell r="G9">
            <v>7</v>
          </cell>
          <cell r="H9">
            <v>654</v>
          </cell>
          <cell r="I9">
            <v>217538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4376243</v>
          </cell>
          <cell r="P9">
            <v>0</v>
          </cell>
          <cell r="Q9">
            <v>0</v>
          </cell>
          <cell r="R9">
            <v>46055</v>
          </cell>
          <cell r="S9">
            <v>0</v>
          </cell>
          <cell r="T9">
            <v>101395</v>
          </cell>
          <cell r="U9">
            <v>875540</v>
          </cell>
          <cell r="V9">
            <v>0</v>
          </cell>
          <cell r="W9">
            <v>0</v>
          </cell>
          <cell r="X9">
            <v>0</v>
          </cell>
          <cell r="Y9">
            <v>166650</v>
          </cell>
          <cell r="Z9">
            <v>4376243</v>
          </cell>
          <cell r="AA9">
            <v>4690343</v>
          </cell>
          <cell r="AB9" t="str">
            <v>ERCA</v>
          </cell>
          <cell r="AC9">
            <v>1101</v>
          </cell>
          <cell r="AD9">
            <v>2</v>
          </cell>
          <cell r="AE9">
            <v>217538</v>
          </cell>
        </row>
        <row r="10">
          <cell r="A10" t="str">
            <v>SML</v>
          </cell>
          <cell r="B10">
            <v>0</v>
          </cell>
          <cell r="C10" t="str">
            <v>DRLS</v>
          </cell>
          <cell r="D10">
            <v>1</v>
          </cell>
          <cell r="E10">
            <v>1</v>
          </cell>
          <cell r="F10" t="str">
            <v xml:space="preserve">B </v>
          </cell>
          <cell r="G10">
            <v>8</v>
          </cell>
          <cell r="H10">
            <v>306</v>
          </cell>
          <cell r="I10">
            <v>131425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2644694</v>
          </cell>
          <cell r="P10">
            <v>0</v>
          </cell>
          <cell r="Q10">
            <v>0</v>
          </cell>
          <cell r="R10">
            <v>17331</v>
          </cell>
          <cell r="S10">
            <v>0</v>
          </cell>
          <cell r="T10">
            <v>50268</v>
          </cell>
          <cell r="U10">
            <v>529058</v>
          </cell>
          <cell r="V10">
            <v>189</v>
          </cell>
          <cell r="W10">
            <v>0</v>
          </cell>
          <cell r="X10">
            <v>0</v>
          </cell>
          <cell r="Y10">
            <v>83750</v>
          </cell>
          <cell r="Z10">
            <v>2644694</v>
          </cell>
          <cell r="AA10">
            <v>2796232</v>
          </cell>
          <cell r="AB10" t="str">
            <v>ERCA</v>
          </cell>
          <cell r="AC10">
            <v>1101</v>
          </cell>
          <cell r="AD10">
            <v>2</v>
          </cell>
          <cell r="AE10">
            <v>131425</v>
          </cell>
        </row>
        <row r="11">
          <cell r="A11" t="str">
            <v>SML</v>
          </cell>
          <cell r="B11">
            <v>0</v>
          </cell>
          <cell r="C11" t="str">
            <v>DRLS</v>
          </cell>
          <cell r="D11">
            <v>1</v>
          </cell>
          <cell r="E11">
            <v>1</v>
          </cell>
          <cell r="F11" t="str">
            <v xml:space="preserve">B </v>
          </cell>
          <cell r="G11">
            <v>9</v>
          </cell>
          <cell r="H11">
            <v>408</v>
          </cell>
          <cell r="I11">
            <v>250770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5393601</v>
          </cell>
          <cell r="P11">
            <v>0</v>
          </cell>
          <cell r="Q11">
            <v>0</v>
          </cell>
          <cell r="R11">
            <v>41775</v>
          </cell>
          <cell r="S11">
            <v>0</v>
          </cell>
          <cell r="T11">
            <v>114061</v>
          </cell>
          <cell r="U11">
            <v>1348614</v>
          </cell>
          <cell r="V11">
            <v>189</v>
          </cell>
          <cell r="W11">
            <v>0</v>
          </cell>
          <cell r="X11">
            <v>0</v>
          </cell>
          <cell r="Y11">
            <v>143253</v>
          </cell>
          <cell r="Z11">
            <v>5393601</v>
          </cell>
          <cell r="AA11">
            <v>5692879</v>
          </cell>
          <cell r="AB11" t="str">
            <v>ERCA</v>
          </cell>
          <cell r="AC11">
            <v>1101</v>
          </cell>
          <cell r="AD11">
            <v>2</v>
          </cell>
          <cell r="AE11">
            <v>250770</v>
          </cell>
        </row>
        <row r="12">
          <cell r="A12" t="str">
            <v>SML</v>
          </cell>
          <cell r="B12">
            <v>0</v>
          </cell>
          <cell r="C12" t="str">
            <v>DRLS</v>
          </cell>
          <cell r="D12">
            <v>1</v>
          </cell>
          <cell r="E12">
            <v>1</v>
          </cell>
          <cell r="F12" t="str">
            <v xml:space="preserve">B </v>
          </cell>
          <cell r="G12">
            <v>10</v>
          </cell>
          <cell r="H12">
            <v>129</v>
          </cell>
          <cell r="I12">
            <v>203522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4370670</v>
          </cell>
          <cell r="P12">
            <v>0</v>
          </cell>
          <cell r="Q12">
            <v>0</v>
          </cell>
          <cell r="R12">
            <v>36528</v>
          </cell>
          <cell r="S12">
            <v>0</v>
          </cell>
          <cell r="T12">
            <v>106374</v>
          </cell>
          <cell r="U12">
            <v>1092756</v>
          </cell>
          <cell r="V12">
            <v>0</v>
          </cell>
          <cell r="W12">
            <v>0</v>
          </cell>
          <cell r="X12">
            <v>0</v>
          </cell>
          <cell r="Y12">
            <v>64545</v>
          </cell>
          <cell r="Z12">
            <v>4370670</v>
          </cell>
          <cell r="AA12">
            <v>4578117</v>
          </cell>
          <cell r="AB12" t="str">
            <v>ERCA</v>
          </cell>
          <cell r="AC12">
            <v>1101</v>
          </cell>
          <cell r="AD12">
            <v>2</v>
          </cell>
          <cell r="AE12">
            <v>203522</v>
          </cell>
        </row>
        <row r="13">
          <cell r="A13" t="str">
            <v>SML</v>
          </cell>
          <cell r="B13">
            <v>0</v>
          </cell>
          <cell r="C13" t="str">
            <v>DRLS</v>
          </cell>
          <cell r="D13">
            <v>1</v>
          </cell>
          <cell r="E13">
            <v>1</v>
          </cell>
          <cell r="F13" t="str">
            <v xml:space="preserve">B </v>
          </cell>
          <cell r="G13">
            <v>11</v>
          </cell>
          <cell r="H13">
            <v>5575</v>
          </cell>
          <cell r="I13">
            <v>135953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767610</v>
          </cell>
          <cell r="P13">
            <v>0</v>
          </cell>
          <cell r="Q13">
            <v>0</v>
          </cell>
          <cell r="R13">
            <v>14947</v>
          </cell>
          <cell r="S13">
            <v>0</v>
          </cell>
          <cell r="T13">
            <v>232444</v>
          </cell>
          <cell r="U13">
            <v>0</v>
          </cell>
          <cell r="V13">
            <v>566</v>
          </cell>
          <cell r="W13">
            <v>0</v>
          </cell>
          <cell r="X13">
            <v>0</v>
          </cell>
          <cell r="Y13">
            <v>10094</v>
          </cell>
          <cell r="Z13">
            <v>767610</v>
          </cell>
          <cell r="AA13">
            <v>1025661</v>
          </cell>
          <cell r="AB13" t="str">
            <v>ERCA</v>
          </cell>
          <cell r="AC13">
            <v>1101</v>
          </cell>
          <cell r="AD13">
            <v>2</v>
          </cell>
          <cell r="AE13">
            <v>107246</v>
          </cell>
        </row>
        <row r="14">
          <cell r="A14" t="str">
            <v>SML</v>
          </cell>
          <cell r="B14">
            <v>0</v>
          </cell>
          <cell r="C14" t="str">
            <v>DRLS</v>
          </cell>
          <cell r="D14">
            <v>1</v>
          </cell>
          <cell r="E14">
            <v>1</v>
          </cell>
          <cell r="F14" t="str">
            <v xml:space="preserve">B </v>
          </cell>
          <cell r="G14">
            <v>12</v>
          </cell>
          <cell r="H14">
            <v>8775</v>
          </cell>
          <cell r="I14">
            <v>548924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5153412</v>
          </cell>
          <cell r="P14">
            <v>0</v>
          </cell>
          <cell r="Q14">
            <v>0</v>
          </cell>
          <cell r="R14">
            <v>69030</v>
          </cell>
          <cell r="S14">
            <v>0</v>
          </cell>
          <cell r="T14">
            <v>149594</v>
          </cell>
          <cell r="U14">
            <v>876438</v>
          </cell>
          <cell r="V14">
            <v>564</v>
          </cell>
          <cell r="W14">
            <v>0</v>
          </cell>
          <cell r="X14">
            <v>0</v>
          </cell>
          <cell r="Y14">
            <v>618580</v>
          </cell>
          <cell r="Z14">
            <v>5153412</v>
          </cell>
          <cell r="AA14">
            <v>5991180</v>
          </cell>
          <cell r="AB14" t="str">
            <v>ERCA</v>
          </cell>
          <cell r="AC14">
            <v>1101</v>
          </cell>
          <cell r="AD14">
            <v>2</v>
          </cell>
          <cell r="AE14">
            <v>548924</v>
          </cell>
        </row>
        <row r="15">
          <cell r="A15" t="str">
            <v>SML</v>
          </cell>
          <cell r="B15">
            <v>0</v>
          </cell>
          <cell r="C15" t="str">
            <v>DRLS</v>
          </cell>
          <cell r="D15">
            <v>1</v>
          </cell>
          <cell r="E15">
            <v>1</v>
          </cell>
          <cell r="F15" t="str">
            <v xml:space="preserve">B </v>
          </cell>
          <cell r="G15">
            <v>13</v>
          </cell>
          <cell r="H15">
            <v>1350</v>
          </cell>
          <cell r="I15">
            <v>157682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1986201</v>
          </cell>
          <cell r="P15">
            <v>0</v>
          </cell>
          <cell r="Q15">
            <v>0</v>
          </cell>
          <cell r="R15">
            <v>20418</v>
          </cell>
          <cell r="S15">
            <v>0</v>
          </cell>
          <cell r="T15">
            <v>45540</v>
          </cell>
          <cell r="U15">
            <v>337690</v>
          </cell>
          <cell r="V15">
            <v>188</v>
          </cell>
          <cell r="W15">
            <v>0</v>
          </cell>
          <cell r="X15">
            <v>0</v>
          </cell>
          <cell r="Y15">
            <v>115620</v>
          </cell>
          <cell r="Z15">
            <v>1986201</v>
          </cell>
          <cell r="AA15">
            <v>2167967</v>
          </cell>
          <cell r="AB15" t="str">
            <v>ERCA</v>
          </cell>
          <cell r="AC15">
            <v>1101</v>
          </cell>
          <cell r="AD15">
            <v>2</v>
          </cell>
          <cell r="AE15">
            <v>157682</v>
          </cell>
        </row>
        <row r="16">
          <cell r="A16" t="str">
            <v>SML</v>
          </cell>
          <cell r="B16">
            <v>0</v>
          </cell>
          <cell r="C16" t="str">
            <v>DRLS</v>
          </cell>
          <cell r="D16">
            <v>1</v>
          </cell>
          <cell r="E16">
            <v>1</v>
          </cell>
          <cell r="F16" t="str">
            <v xml:space="preserve">B </v>
          </cell>
          <cell r="G16">
            <v>14</v>
          </cell>
          <cell r="H16">
            <v>143</v>
          </cell>
          <cell r="I16">
            <v>20953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265469</v>
          </cell>
          <cell r="P16">
            <v>0</v>
          </cell>
          <cell r="Q16">
            <v>0</v>
          </cell>
          <cell r="R16">
            <v>3208</v>
          </cell>
          <cell r="S16">
            <v>0</v>
          </cell>
          <cell r="T16">
            <v>1765</v>
          </cell>
          <cell r="U16">
            <v>45143</v>
          </cell>
          <cell r="V16">
            <v>0</v>
          </cell>
          <cell r="W16">
            <v>0</v>
          </cell>
          <cell r="X16">
            <v>0</v>
          </cell>
          <cell r="Y16">
            <v>15551</v>
          </cell>
          <cell r="Z16">
            <v>265469</v>
          </cell>
          <cell r="AA16">
            <v>285993</v>
          </cell>
          <cell r="AB16" t="str">
            <v>ERCA</v>
          </cell>
          <cell r="AC16">
            <v>1101</v>
          </cell>
          <cell r="AD16">
            <v>2</v>
          </cell>
          <cell r="AE16">
            <v>20953</v>
          </cell>
        </row>
        <row r="17">
          <cell r="A17" t="str">
            <v>SML</v>
          </cell>
          <cell r="B17">
            <v>0</v>
          </cell>
          <cell r="C17" t="str">
            <v>DRLS</v>
          </cell>
          <cell r="D17">
            <v>1</v>
          </cell>
          <cell r="E17">
            <v>1</v>
          </cell>
          <cell r="F17" t="str">
            <v xml:space="preserve">B </v>
          </cell>
          <cell r="G17">
            <v>15</v>
          </cell>
          <cell r="H17">
            <v>216</v>
          </cell>
          <cell r="I17">
            <v>45772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699186</v>
          </cell>
          <cell r="P17">
            <v>0</v>
          </cell>
          <cell r="Q17">
            <v>0</v>
          </cell>
          <cell r="R17">
            <v>12015</v>
          </cell>
          <cell r="S17">
            <v>0</v>
          </cell>
          <cell r="T17">
            <v>13439</v>
          </cell>
          <cell r="U17">
            <v>125618</v>
          </cell>
          <cell r="V17">
            <v>0</v>
          </cell>
          <cell r="W17">
            <v>0</v>
          </cell>
          <cell r="X17">
            <v>0</v>
          </cell>
          <cell r="Y17">
            <v>29862</v>
          </cell>
          <cell r="Z17">
            <v>699186</v>
          </cell>
          <cell r="AA17">
            <v>754502</v>
          </cell>
          <cell r="AB17" t="str">
            <v>ERCA</v>
          </cell>
          <cell r="AC17">
            <v>1101</v>
          </cell>
          <cell r="AD17">
            <v>2</v>
          </cell>
          <cell r="AE17">
            <v>45772</v>
          </cell>
        </row>
        <row r="18">
          <cell r="A18" t="str">
            <v>SML</v>
          </cell>
          <cell r="B18">
            <v>0</v>
          </cell>
          <cell r="C18" t="str">
            <v>DRLS</v>
          </cell>
          <cell r="D18">
            <v>1</v>
          </cell>
          <cell r="E18">
            <v>2</v>
          </cell>
          <cell r="F18" t="str">
            <v>A1</v>
          </cell>
          <cell r="G18">
            <v>24</v>
          </cell>
          <cell r="H18">
            <v>2</v>
          </cell>
          <cell r="I18">
            <v>4763991</v>
          </cell>
          <cell r="J18">
            <v>438163</v>
          </cell>
          <cell r="K18">
            <v>4325828</v>
          </cell>
          <cell r="L18">
            <v>17050</v>
          </cell>
          <cell r="M18">
            <v>10250</v>
          </cell>
          <cell r="N18">
            <v>9900</v>
          </cell>
          <cell r="O18">
            <v>23611695</v>
          </cell>
          <cell r="P18">
            <v>14249934</v>
          </cell>
          <cell r="Q18">
            <v>0</v>
          </cell>
          <cell r="R18">
            <v>245083</v>
          </cell>
          <cell r="S18">
            <v>0</v>
          </cell>
          <cell r="T18">
            <v>7406</v>
          </cell>
          <cell r="U18">
            <v>9465407</v>
          </cell>
          <cell r="V18">
            <v>0</v>
          </cell>
          <cell r="W18">
            <v>0</v>
          </cell>
          <cell r="X18">
            <v>0</v>
          </cell>
          <cell r="Y18">
            <v>1044</v>
          </cell>
          <cell r="Z18">
            <v>37861629</v>
          </cell>
          <cell r="AA18">
            <v>38115162</v>
          </cell>
          <cell r="AB18" t="str">
            <v>ERCA</v>
          </cell>
          <cell r="AC18">
            <v>1101</v>
          </cell>
          <cell r="AD18">
            <v>2</v>
          </cell>
          <cell r="AE18">
            <v>4763991</v>
          </cell>
        </row>
        <row r="19">
          <cell r="A19" t="str">
            <v>SML</v>
          </cell>
          <cell r="B19">
            <v>0</v>
          </cell>
          <cell r="C19" t="str">
            <v>DRLS</v>
          </cell>
          <cell r="D19">
            <v>1</v>
          </cell>
          <cell r="E19">
            <v>2</v>
          </cell>
          <cell r="F19" t="str">
            <v>A3</v>
          </cell>
          <cell r="G19">
            <v>26</v>
          </cell>
          <cell r="H19">
            <v>9</v>
          </cell>
          <cell r="I19">
            <v>24574344</v>
          </cell>
          <cell r="J19">
            <v>1630148</v>
          </cell>
          <cell r="K19">
            <v>22944196</v>
          </cell>
          <cell r="L19">
            <v>50206</v>
          </cell>
          <cell r="M19">
            <v>43325</v>
          </cell>
          <cell r="N19">
            <v>29751</v>
          </cell>
          <cell r="O19">
            <v>141234981</v>
          </cell>
          <cell r="P19">
            <v>128806026</v>
          </cell>
          <cell r="Q19">
            <v>1423260</v>
          </cell>
          <cell r="R19">
            <v>0</v>
          </cell>
          <cell r="S19">
            <v>0</v>
          </cell>
          <cell r="T19">
            <v>3703</v>
          </cell>
          <cell r="U19">
            <v>68046480</v>
          </cell>
          <cell r="V19">
            <v>0</v>
          </cell>
          <cell r="W19">
            <v>721643</v>
          </cell>
          <cell r="X19">
            <v>0</v>
          </cell>
          <cell r="Y19">
            <v>3210</v>
          </cell>
          <cell r="Z19">
            <v>272185910</v>
          </cell>
          <cell r="AA19">
            <v>272192823</v>
          </cell>
          <cell r="AB19" t="str">
            <v>ERCA</v>
          </cell>
          <cell r="AC19">
            <v>1101</v>
          </cell>
          <cell r="AD19">
            <v>2</v>
          </cell>
          <cell r="AE19">
            <v>24574344</v>
          </cell>
        </row>
        <row r="20">
          <cell r="A20" t="str">
            <v>SML</v>
          </cell>
          <cell r="B20">
            <v>0</v>
          </cell>
          <cell r="C20" t="str">
            <v>DRLS</v>
          </cell>
          <cell r="D20">
            <v>1</v>
          </cell>
          <cell r="E20">
            <v>2</v>
          </cell>
          <cell r="F20" t="str">
            <v>A4</v>
          </cell>
          <cell r="G20">
            <v>22</v>
          </cell>
          <cell r="H20">
            <v>8</v>
          </cell>
          <cell r="I20">
            <v>2179439</v>
          </cell>
          <cell r="J20">
            <v>171956</v>
          </cell>
          <cell r="K20">
            <v>2007483</v>
          </cell>
          <cell r="L20">
            <v>8622</v>
          </cell>
          <cell r="M20">
            <v>6120</v>
          </cell>
          <cell r="N20">
            <v>4111</v>
          </cell>
          <cell r="O20">
            <v>15018160</v>
          </cell>
          <cell r="P20">
            <v>11943999</v>
          </cell>
          <cell r="Q20">
            <v>286181</v>
          </cell>
          <cell r="R20">
            <v>191885</v>
          </cell>
          <cell r="S20">
            <v>0</v>
          </cell>
          <cell r="T20">
            <v>11109</v>
          </cell>
          <cell r="U20">
            <v>6818472</v>
          </cell>
          <cell r="V20">
            <v>0</v>
          </cell>
          <cell r="W20">
            <v>25552</v>
          </cell>
          <cell r="X20">
            <v>0</v>
          </cell>
          <cell r="Y20">
            <v>3288</v>
          </cell>
          <cell r="Z20">
            <v>27273892</v>
          </cell>
          <cell r="AA20">
            <v>27480174</v>
          </cell>
          <cell r="AB20" t="str">
            <v>ERCA</v>
          </cell>
          <cell r="AC20">
            <v>1101</v>
          </cell>
          <cell r="AD20">
            <v>2</v>
          </cell>
          <cell r="AE20">
            <v>2179439</v>
          </cell>
        </row>
        <row r="21">
          <cell r="A21" t="str">
            <v>SML</v>
          </cell>
          <cell r="B21">
            <v>0</v>
          </cell>
          <cell r="C21" t="str">
            <v>DRLS</v>
          </cell>
          <cell r="D21">
            <v>1</v>
          </cell>
          <cell r="E21">
            <v>2</v>
          </cell>
          <cell r="F21" t="str">
            <v>A4</v>
          </cell>
          <cell r="G21">
            <v>21</v>
          </cell>
          <cell r="H21">
            <v>18</v>
          </cell>
          <cell r="I21">
            <v>2332950</v>
          </cell>
          <cell r="J21">
            <v>135420</v>
          </cell>
          <cell r="K21">
            <v>2197530</v>
          </cell>
          <cell r="L21">
            <v>11962</v>
          </cell>
          <cell r="M21">
            <v>11318</v>
          </cell>
          <cell r="N21">
            <v>0</v>
          </cell>
          <cell r="O21">
            <v>22514722</v>
          </cell>
          <cell r="P21">
            <v>9216737</v>
          </cell>
          <cell r="Q21">
            <v>392782</v>
          </cell>
          <cell r="R21">
            <v>109854</v>
          </cell>
          <cell r="S21">
            <v>0</v>
          </cell>
          <cell r="T21">
            <v>2529637</v>
          </cell>
          <cell r="U21">
            <v>8033306</v>
          </cell>
          <cell r="V21">
            <v>0</v>
          </cell>
          <cell r="W21">
            <v>8979</v>
          </cell>
          <cell r="X21">
            <v>0</v>
          </cell>
          <cell r="Y21">
            <v>9069</v>
          </cell>
          <cell r="Z21">
            <v>32133220</v>
          </cell>
          <cell r="AA21">
            <v>34781780</v>
          </cell>
          <cell r="AB21" t="str">
            <v>ERCA</v>
          </cell>
          <cell r="AC21">
            <v>1101</v>
          </cell>
          <cell r="AD21">
            <v>2</v>
          </cell>
          <cell r="AE21">
            <v>2332950</v>
          </cell>
        </row>
        <row r="22">
          <cell r="A22" t="str">
            <v>SML</v>
          </cell>
          <cell r="B22">
            <v>0</v>
          </cell>
          <cell r="C22" t="str">
            <v>DRLS</v>
          </cell>
          <cell r="D22">
            <v>1</v>
          </cell>
          <cell r="E22">
            <v>2</v>
          </cell>
          <cell r="F22" t="str">
            <v>A4</v>
          </cell>
          <cell r="G22">
            <v>20</v>
          </cell>
          <cell r="H22">
            <v>60</v>
          </cell>
          <cell r="I22">
            <v>617498</v>
          </cell>
          <cell r="J22">
            <v>0</v>
          </cell>
          <cell r="K22">
            <v>0</v>
          </cell>
          <cell r="L22">
            <v>3526</v>
          </cell>
          <cell r="M22">
            <v>0</v>
          </cell>
          <cell r="N22">
            <v>0</v>
          </cell>
          <cell r="O22">
            <v>7085582</v>
          </cell>
          <cell r="P22">
            <v>2759688</v>
          </cell>
          <cell r="Q22">
            <v>766445</v>
          </cell>
          <cell r="R22">
            <v>96376</v>
          </cell>
          <cell r="S22">
            <v>0</v>
          </cell>
          <cell r="T22">
            <v>474173</v>
          </cell>
          <cell r="U22">
            <v>2755082</v>
          </cell>
          <cell r="V22">
            <v>0</v>
          </cell>
          <cell r="W22">
            <v>436728</v>
          </cell>
          <cell r="X22">
            <v>0</v>
          </cell>
          <cell r="Y22">
            <v>23164</v>
          </cell>
          <cell r="Z22">
            <v>11048443</v>
          </cell>
          <cell r="AA22">
            <v>11642156</v>
          </cell>
          <cell r="AB22" t="str">
            <v>ERCA</v>
          </cell>
          <cell r="AC22">
            <v>1101</v>
          </cell>
          <cell r="AD22">
            <v>2</v>
          </cell>
          <cell r="AE22">
            <v>617498</v>
          </cell>
        </row>
        <row r="23">
          <cell r="A23" t="str">
            <v>SML</v>
          </cell>
          <cell r="B23">
            <v>0</v>
          </cell>
          <cell r="C23" t="str">
            <v>DRLS</v>
          </cell>
          <cell r="D23">
            <v>1</v>
          </cell>
          <cell r="E23">
            <v>2</v>
          </cell>
          <cell r="F23" t="str">
            <v xml:space="preserve">B </v>
          </cell>
          <cell r="G23">
            <v>0</v>
          </cell>
          <cell r="H23">
            <v>147</v>
          </cell>
          <cell r="I23">
            <v>137279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2857930</v>
          </cell>
          <cell r="P23">
            <v>0</v>
          </cell>
          <cell r="Q23">
            <v>0</v>
          </cell>
          <cell r="R23">
            <v>52427</v>
          </cell>
          <cell r="S23">
            <v>0</v>
          </cell>
          <cell r="T23">
            <v>375009</v>
          </cell>
          <cell r="U23">
            <v>709635</v>
          </cell>
          <cell r="V23">
            <v>283</v>
          </cell>
          <cell r="W23">
            <v>0</v>
          </cell>
          <cell r="X23">
            <v>0</v>
          </cell>
          <cell r="Y23">
            <v>37908</v>
          </cell>
          <cell r="Z23">
            <v>2857930</v>
          </cell>
          <cell r="AA23">
            <v>3323557</v>
          </cell>
          <cell r="AB23" t="str">
            <v>ERCA</v>
          </cell>
          <cell r="AC23">
            <v>1101</v>
          </cell>
          <cell r="AD23">
            <v>2</v>
          </cell>
          <cell r="AE23">
            <v>136416</v>
          </cell>
        </row>
        <row r="24">
          <cell r="A24" t="str">
            <v>SML</v>
          </cell>
          <cell r="B24">
            <v>0</v>
          </cell>
          <cell r="C24" t="str">
            <v>DRLS</v>
          </cell>
          <cell r="D24">
            <v>1</v>
          </cell>
          <cell r="E24">
            <v>3</v>
          </cell>
          <cell r="F24" t="str">
            <v>A4</v>
          </cell>
          <cell r="G24">
            <v>22</v>
          </cell>
          <cell r="H24">
            <v>4</v>
          </cell>
          <cell r="I24">
            <v>953918</v>
          </cell>
          <cell r="J24">
            <v>82218</v>
          </cell>
          <cell r="K24">
            <v>871700</v>
          </cell>
          <cell r="L24">
            <v>3989</v>
          </cell>
          <cell r="M24">
            <v>2437</v>
          </cell>
          <cell r="N24">
            <v>2324</v>
          </cell>
          <cell r="O24">
            <v>6745599</v>
          </cell>
          <cell r="P24">
            <v>6495384</v>
          </cell>
          <cell r="Q24">
            <v>45133</v>
          </cell>
          <cell r="R24">
            <v>-88147</v>
          </cell>
          <cell r="S24">
            <v>0</v>
          </cell>
          <cell r="T24">
            <v>0</v>
          </cell>
          <cell r="U24">
            <v>3354143</v>
          </cell>
          <cell r="V24">
            <v>0</v>
          </cell>
          <cell r="W24">
            <v>130452</v>
          </cell>
          <cell r="X24">
            <v>0</v>
          </cell>
          <cell r="Y24">
            <v>561</v>
          </cell>
          <cell r="Z24">
            <v>13416568</v>
          </cell>
          <cell r="AA24">
            <v>13328982</v>
          </cell>
          <cell r="AB24" t="str">
            <v>ERCA</v>
          </cell>
          <cell r="AC24">
            <v>1101</v>
          </cell>
          <cell r="AD24">
            <v>2</v>
          </cell>
          <cell r="AE24">
            <v>953918</v>
          </cell>
        </row>
        <row r="25">
          <cell r="A25" t="str">
            <v>SML</v>
          </cell>
          <cell r="B25">
            <v>0</v>
          </cell>
          <cell r="C25" t="str">
            <v>DRLS</v>
          </cell>
          <cell r="D25">
            <v>1</v>
          </cell>
          <cell r="E25">
            <v>3</v>
          </cell>
          <cell r="F25" t="str">
            <v>A4</v>
          </cell>
          <cell r="G25">
            <v>21</v>
          </cell>
          <cell r="H25">
            <v>5</v>
          </cell>
          <cell r="I25">
            <v>239246</v>
          </cell>
          <cell r="J25">
            <v>15778</v>
          </cell>
          <cell r="K25">
            <v>223468</v>
          </cell>
          <cell r="L25">
            <v>1167</v>
          </cell>
          <cell r="M25">
            <v>1167</v>
          </cell>
          <cell r="N25">
            <v>0</v>
          </cell>
          <cell r="O25">
            <v>2412910</v>
          </cell>
          <cell r="P25">
            <v>806009</v>
          </cell>
          <cell r="Q25">
            <v>108456</v>
          </cell>
          <cell r="R25">
            <v>19540</v>
          </cell>
          <cell r="S25">
            <v>0</v>
          </cell>
          <cell r="T25">
            <v>33554</v>
          </cell>
          <cell r="U25">
            <v>831844</v>
          </cell>
          <cell r="V25">
            <v>0</v>
          </cell>
          <cell r="W25">
            <v>0</v>
          </cell>
          <cell r="X25">
            <v>0</v>
          </cell>
          <cell r="Y25">
            <v>2166</v>
          </cell>
          <cell r="Z25">
            <v>3327375</v>
          </cell>
          <cell r="AA25">
            <v>3382635</v>
          </cell>
          <cell r="AB25" t="str">
            <v>ERCA</v>
          </cell>
          <cell r="AC25">
            <v>1101</v>
          </cell>
          <cell r="AD25">
            <v>2</v>
          </cell>
          <cell r="AE25">
            <v>239246</v>
          </cell>
        </row>
        <row r="26">
          <cell r="A26" t="str">
            <v>SML</v>
          </cell>
          <cell r="B26">
            <v>0</v>
          </cell>
          <cell r="C26" t="str">
            <v>DRLS</v>
          </cell>
          <cell r="D26">
            <v>1</v>
          </cell>
          <cell r="E26">
            <v>3</v>
          </cell>
          <cell r="F26" t="str">
            <v>A4</v>
          </cell>
          <cell r="G26">
            <v>20</v>
          </cell>
          <cell r="H26">
            <v>95</v>
          </cell>
          <cell r="I26">
            <v>1013667</v>
          </cell>
          <cell r="J26">
            <v>0</v>
          </cell>
          <cell r="K26">
            <v>0</v>
          </cell>
          <cell r="L26">
            <v>3060</v>
          </cell>
          <cell r="M26">
            <v>0</v>
          </cell>
          <cell r="N26">
            <v>0</v>
          </cell>
          <cell r="O26">
            <v>11631517</v>
          </cell>
          <cell r="P26">
            <v>2394969</v>
          </cell>
          <cell r="Q26">
            <v>247646</v>
          </cell>
          <cell r="R26">
            <v>78096</v>
          </cell>
          <cell r="S26">
            <v>0</v>
          </cell>
          <cell r="T26">
            <v>47956</v>
          </cell>
          <cell r="U26">
            <v>3582102</v>
          </cell>
          <cell r="V26">
            <v>0</v>
          </cell>
          <cell r="W26">
            <v>71222</v>
          </cell>
          <cell r="X26">
            <v>0</v>
          </cell>
          <cell r="Y26">
            <v>30296</v>
          </cell>
          <cell r="Z26">
            <v>14345354</v>
          </cell>
          <cell r="AA26">
            <v>14501702</v>
          </cell>
          <cell r="AB26" t="str">
            <v>ERCA</v>
          </cell>
          <cell r="AC26">
            <v>1101</v>
          </cell>
          <cell r="AD26">
            <v>2</v>
          </cell>
          <cell r="AE26">
            <v>1013667</v>
          </cell>
        </row>
        <row r="27">
          <cell r="A27" t="str">
            <v>SML</v>
          </cell>
          <cell r="B27">
            <v>0</v>
          </cell>
          <cell r="C27" t="str">
            <v>DRLS</v>
          </cell>
          <cell r="D27">
            <v>1</v>
          </cell>
          <cell r="E27">
            <v>3</v>
          </cell>
          <cell r="F27" t="str">
            <v xml:space="preserve">B </v>
          </cell>
          <cell r="G27">
            <v>0</v>
          </cell>
          <cell r="H27">
            <v>4608</v>
          </cell>
          <cell r="I27">
            <v>1348079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28079201</v>
          </cell>
          <cell r="P27">
            <v>0</v>
          </cell>
          <cell r="Q27">
            <v>0</v>
          </cell>
          <cell r="R27">
            <v>442903</v>
          </cell>
          <cell r="S27">
            <v>0</v>
          </cell>
          <cell r="T27">
            <v>1624896</v>
          </cell>
          <cell r="U27">
            <v>6953116</v>
          </cell>
          <cell r="V27">
            <v>3114</v>
          </cell>
          <cell r="W27">
            <v>0</v>
          </cell>
          <cell r="X27">
            <v>0</v>
          </cell>
          <cell r="Y27">
            <v>597350</v>
          </cell>
          <cell r="Z27">
            <v>28079201</v>
          </cell>
          <cell r="AA27">
            <v>30747464</v>
          </cell>
          <cell r="AB27" t="str">
            <v>ERCA</v>
          </cell>
          <cell r="AC27">
            <v>1101</v>
          </cell>
          <cell r="AD27">
            <v>2</v>
          </cell>
          <cell r="AE27">
            <v>1325159</v>
          </cell>
        </row>
        <row r="28">
          <cell r="A28" t="str">
            <v>SML</v>
          </cell>
          <cell r="B28">
            <v>0</v>
          </cell>
          <cell r="C28" t="str">
            <v>DRLS</v>
          </cell>
          <cell r="D28">
            <v>1</v>
          </cell>
          <cell r="E28">
            <v>4</v>
          </cell>
          <cell r="F28" t="str">
            <v>A4</v>
          </cell>
          <cell r="G28">
            <v>20</v>
          </cell>
          <cell r="H28">
            <v>17</v>
          </cell>
          <cell r="I28">
            <v>259905</v>
          </cell>
          <cell r="J28">
            <v>0</v>
          </cell>
          <cell r="K28">
            <v>0</v>
          </cell>
          <cell r="L28">
            <v>950</v>
          </cell>
          <cell r="M28">
            <v>0</v>
          </cell>
          <cell r="N28">
            <v>0</v>
          </cell>
          <cell r="O28">
            <v>2012965</v>
          </cell>
          <cell r="P28">
            <v>501600</v>
          </cell>
          <cell r="Q28">
            <v>7652</v>
          </cell>
          <cell r="R28">
            <v>24579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3168</v>
          </cell>
          <cell r="X28">
            <v>0</v>
          </cell>
          <cell r="Y28">
            <v>0</v>
          </cell>
          <cell r="Z28">
            <v>2525385</v>
          </cell>
          <cell r="AA28">
            <v>2549964</v>
          </cell>
          <cell r="AB28" t="str">
            <v>ERCA</v>
          </cell>
          <cell r="AC28">
            <v>1101</v>
          </cell>
          <cell r="AD28">
            <v>2</v>
          </cell>
          <cell r="AE28">
            <v>259905</v>
          </cell>
        </row>
        <row r="29">
          <cell r="A29" t="str">
            <v>SML</v>
          </cell>
          <cell r="B29">
            <v>0</v>
          </cell>
          <cell r="C29" t="str">
            <v>DRLS</v>
          </cell>
          <cell r="D29">
            <v>1</v>
          </cell>
          <cell r="E29">
            <v>4</v>
          </cell>
          <cell r="F29" t="str">
            <v xml:space="preserve">B </v>
          </cell>
          <cell r="G29">
            <v>0</v>
          </cell>
          <cell r="H29">
            <v>2147</v>
          </cell>
          <cell r="I29">
            <v>413830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4288036</v>
          </cell>
          <cell r="P29">
            <v>0</v>
          </cell>
          <cell r="Q29">
            <v>0</v>
          </cell>
          <cell r="R29">
            <v>4226</v>
          </cell>
          <cell r="S29">
            <v>0</v>
          </cell>
          <cell r="T29">
            <v>495163</v>
          </cell>
          <cell r="U29">
            <v>0</v>
          </cell>
          <cell r="V29">
            <v>94781</v>
          </cell>
          <cell r="W29">
            <v>0</v>
          </cell>
          <cell r="X29">
            <v>0</v>
          </cell>
          <cell r="Y29">
            <v>0</v>
          </cell>
          <cell r="Z29">
            <v>4288036</v>
          </cell>
          <cell r="AA29">
            <v>4882206</v>
          </cell>
          <cell r="AB29" t="str">
            <v>ERCA</v>
          </cell>
          <cell r="AC29">
            <v>1101</v>
          </cell>
          <cell r="AD29">
            <v>2</v>
          </cell>
          <cell r="AE29">
            <v>407267</v>
          </cell>
        </row>
        <row r="30">
          <cell r="A30" t="str">
            <v>SML</v>
          </cell>
          <cell r="B30">
            <v>0</v>
          </cell>
          <cell r="C30" t="str">
            <v>DRLS</v>
          </cell>
          <cell r="D30">
            <v>1</v>
          </cell>
          <cell r="E30">
            <v>5</v>
          </cell>
          <cell r="F30" t="str">
            <v>A4</v>
          </cell>
          <cell r="G30">
            <v>21</v>
          </cell>
          <cell r="H30">
            <v>1</v>
          </cell>
          <cell r="I30">
            <v>16441</v>
          </cell>
          <cell r="J30">
            <v>751</v>
          </cell>
          <cell r="K30">
            <v>15690</v>
          </cell>
          <cell r="L30">
            <v>70</v>
          </cell>
          <cell r="M30">
            <v>70</v>
          </cell>
          <cell r="N30">
            <v>0</v>
          </cell>
          <cell r="O30">
            <v>147481</v>
          </cell>
          <cell r="P30">
            <v>48347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48957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195828</v>
          </cell>
          <cell r="AA30">
            <v>195828</v>
          </cell>
          <cell r="AB30" t="str">
            <v>ERCA</v>
          </cell>
          <cell r="AC30">
            <v>1101</v>
          </cell>
          <cell r="AD30">
            <v>2</v>
          </cell>
          <cell r="AE30">
            <v>16441</v>
          </cell>
        </row>
        <row r="31">
          <cell r="A31" t="str">
            <v>SML</v>
          </cell>
          <cell r="B31">
            <v>0</v>
          </cell>
          <cell r="C31" t="str">
            <v>DRLS</v>
          </cell>
          <cell r="D31">
            <v>1</v>
          </cell>
          <cell r="E31">
            <v>5</v>
          </cell>
          <cell r="F31" t="str">
            <v>A4</v>
          </cell>
          <cell r="G31">
            <v>20</v>
          </cell>
          <cell r="H31">
            <v>18</v>
          </cell>
          <cell r="I31">
            <v>299066</v>
          </cell>
          <cell r="J31">
            <v>0</v>
          </cell>
          <cell r="K31">
            <v>0</v>
          </cell>
          <cell r="L31">
            <v>1312</v>
          </cell>
          <cell r="M31">
            <v>0</v>
          </cell>
          <cell r="N31">
            <v>0</v>
          </cell>
          <cell r="O31">
            <v>2790475</v>
          </cell>
          <cell r="P31">
            <v>844497</v>
          </cell>
          <cell r="Q31">
            <v>133146</v>
          </cell>
          <cell r="R31">
            <v>9973</v>
          </cell>
          <cell r="S31">
            <v>0</v>
          </cell>
          <cell r="T31">
            <v>287600</v>
          </cell>
          <cell r="U31">
            <v>295994</v>
          </cell>
          <cell r="V31">
            <v>0</v>
          </cell>
          <cell r="W31">
            <v>34046</v>
          </cell>
          <cell r="X31">
            <v>0</v>
          </cell>
          <cell r="Y31">
            <v>0</v>
          </cell>
          <cell r="Z31">
            <v>3802164</v>
          </cell>
          <cell r="AA31">
            <v>4099737</v>
          </cell>
          <cell r="AB31" t="str">
            <v>ERCA</v>
          </cell>
          <cell r="AC31">
            <v>1101</v>
          </cell>
          <cell r="AD31">
            <v>2</v>
          </cell>
          <cell r="AE31">
            <v>299066</v>
          </cell>
        </row>
        <row r="32">
          <cell r="A32" t="str">
            <v>SML</v>
          </cell>
          <cell r="B32">
            <v>0</v>
          </cell>
          <cell r="C32" t="str">
            <v>DRLS</v>
          </cell>
          <cell r="D32">
            <v>1</v>
          </cell>
          <cell r="E32">
            <v>5</v>
          </cell>
          <cell r="F32" t="str">
            <v xml:space="preserve">B </v>
          </cell>
          <cell r="G32">
            <v>0</v>
          </cell>
          <cell r="H32">
            <v>287</v>
          </cell>
          <cell r="I32">
            <v>244126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4941473</v>
          </cell>
          <cell r="P32">
            <v>0</v>
          </cell>
          <cell r="Q32">
            <v>0</v>
          </cell>
          <cell r="R32">
            <v>9967</v>
          </cell>
          <cell r="S32">
            <v>0</v>
          </cell>
          <cell r="T32">
            <v>1577060</v>
          </cell>
          <cell r="U32">
            <v>1129712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4941473</v>
          </cell>
          <cell r="AA32">
            <v>6528500</v>
          </cell>
          <cell r="AB32" t="str">
            <v>ERCA</v>
          </cell>
          <cell r="AC32">
            <v>1101</v>
          </cell>
          <cell r="AD32">
            <v>2</v>
          </cell>
          <cell r="AE32">
            <v>243321</v>
          </cell>
        </row>
        <row r="33">
          <cell r="A33" t="str">
            <v>SML</v>
          </cell>
          <cell r="B33">
            <v>0</v>
          </cell>
          <cell r="C33" t="str">
            <v>DRLS</v>
          </cell>
          <cell r="D33">
            <v>1</v>
          </cell>
          <cell r="E33">
            <v>6</v>
          </cell>
          <cell r="F33" t="str">
            <v xml:space="preserve">B </v>
          </cell>
          <cell r="G33">
            <v>0</v>
          </cell>
          <cell r="H33">
            <v>31</v>
          </cell>
          <cell r="I33">
            <v>527368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6208878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1552222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6208878</v>
          </cell>
          <cell r="AA33">
            <v>6208878</v>
          </cell>
          <cell r="AB33" t="str">
            <v>ERCA</v>
          </cell>
          <cell r="AC33">
            <v>1101</v>
          </cell>
          <cell r="AD33">
            <v>2</v>
          </cell>
          <cell r="AE33">
            <v>527368</v>
          </cell>
        </row>
        <row r="34">
          <cell r="A34" t="str">
            <v>SML</v>
          </cell>
          <cell r="B34">
            <v>0</v>
          </cell>
          <cell r="C34" t="str">
            <v>DRLS</v>
          </cell>
          <cell r="D34">
            <v>1</v>
          </cell>
          <cell r="E34">
            <v>7</v>
          </cell>
          <cell r="F34" t="str">
            <v>A4</v>
          </cell>
          <cell r="G34">
            <v>22</v>
          </cell>
          <cell r="H34">
            <v>3</v>
          </cell>
          <cell r="I34">
            <v>787954</v>
          </cell>
          <cell r="J34">
            <v>63259</v>
          </cell>
          <cell r="K34">
            <v>724695</v>
          </cell>
          <cell r="L34">
            <v>2552</v>
          </cell>
          <cell r="M34">
            <v>1289</v>
          </cell>
          <cell r="N34">
            <v>1263</v>
          </cell>
          <cell r="O34">
            <v>4707389</v>
          </cell>
          <cell r="P34">
            <v>2979094</v>
          </cell>
          <cell r="Q34">
            <v>295940</v>
          </cell>
          <cell r="R34">
            <v>0</v>
          </cell>
          <cell r="S34">
            <v>0</v>
          </cell>
          <cell r="T34">
            <v>0</v>
          </cell>
          <cell r="U34">
            <v>2034179</v>
          </cell>
          <cell r="V34">
            <v>0</v>
          </cell>
          <cell r="W34">
            <v>154293</v>
          </cell>
          <cell r="X34">
            <v>0</v>
          </cell>
          <cell r="Y34">
            <v>0</v>
          </cell>
          <cell r="Z34">
            <v>8136716</v>
          </cell>
          <cell r="AA34">
            <v>8136716</v>
          </cell>
          <cell r="AB34" t="str">
            <v>ERCA</v>
          </cell>
          <cell r="AC34">
            <v>1101</v>
          </cell>
          <cell r="AD34">
            <v>2</v>
          </cell>
          <cell r="AE34">
            <v>787954</v>
          </cell>
        </row>
        <row r="35">
          <cell r="A35" t="str">
            <v>SML</v>
          </cell>
          <cell r="B35">
            <v>0</v>
          </cell>
          <cell r="C35" t="str">
            <v>DRLS</v>
          </cell>
          <cell r="D35">
            <v>1</v>
          </cell>
          <cell r="E35">
            <v>7</v>
          </cell>
          <cell r="F35" t="str">
            <v>A4</v>
          </cell>
          <cell r="G35">
            <v>20</v>
          </cell>
          <cell r="H35">
            <v>8</v>
          </cell>
          <cell r="I35">
            <v>311414</v>
          </cell>
          <cell r="J35">
            <v>0</v>
          </cell>
          <cell r="K35">
            <v>0</v>
          </cell>
          <cell r="L35">
            <v>640</v>
          </cell>
          <cell r="M35">
            <v>0</v>
          </cell>
          <cell r="N35">
            <v>0</v>
          </cell>
          <cell r="O35">
            <v>3037325</v>
          </cell>
          <cell r="P35">
            <v>424960</v>
          </cell>
          <cell r="Q35">
            <v>284623</v>
          </cell>
          <cell r="R35">
            <v>0</v>
          </cell>
          <cell r="S35">
            <v>0</v>
          </cell>
          <cell r="T35">
            <v>0</v>
          </cell>
          <cell r="U35">
            <v>950339</v>
          </cell>
          <cell r="V35">
            <v>0</v>
          </cell>
          <cell r="W35">
            <v>54448</v>
          </cell>
          <cell r="X35">
            <v>0</v>
          </cell>
          <cell r="Y35">
            <v>0</v>
          </cell>
          <cell r="Z35">
            <v>3801356</v>
          </cell>
          <cell r="AA35">
            <v>3801356</v>
          </cell>
          <cell r="AB35" t="str">
            <v>ERCA</v>
          </cell>
          <cell r="AC35">
            <v>1101</v>
          </cell>
          <cell r="AD35">
            <v>2</v>
          </cell>
          <cell r="AE35">
            <v>311414</v>
          </cell>
        </row>
        <row r="36">
          <cell r="A36" t="str">
            <v>SML</v>
          </cell>
          <cell r="B36">
            <v>0</v>
          </cell>
          <cell r="C36" t="str">
            <v>DRLS</v>
          </cell>
          <cell r="D36">
            <v>1</v>
          </cell>
          <cell r="E36">
            <v>7</v>
          </cell>
          <cell r="F36" t="str">
            <v xml:space="preserve">B </v>
          </cell>
          <cell r="G36">
            <v>0</v>
          </cell>
          <cell r="H36">
            <v>16</v>
          </cell>
          <cell r="I36">
            <v>38330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678237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169560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678237</v>
          </cell>
          <cell r="AA36">
            <v>678237</v>
          </cell>
          <cell r="AB36" t="str">
            <v>ERCA</v>
          </cell>
          <cell r="AC36">
            <v>1101</v>
          </cell>
          <cell r="AD36">
            <v>2</v>
          </cell>
          <cell r="AE36">
            <v>38329</v>
          </cell>
        </row>
        <row r="37">
          <cell r="A37" t="str">
            <v>SML</v>
          </cell>
          <cell r="B37">
            <v>0</v>
          </cell>
          <cell r="C37" t="str">
            <v>DRLS</v>
          </cell>
          <cell r="D37">
            <v>1</v>
          </cell>
          <cell r="E37">
            <v>8</v>
          </cell>
          <cell r="F37" t="str">
            <v xml:space="preserve">B </v>
          </cell>
          <cell r="G37">
            <v>0</v>
          </cell>
          <cell r="H37">
            <v>18</v>
          </cell>
          <cell r="I37">
            <v>23748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494396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123599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494396</v>
          </cell>
          <cell r="AA37">
            <v>494396</v>
          </cell>
          <cell r="AB37" t="str">
            <v>ERCA</v>
          </cell>
          <cell r="AC37">
            <v>1101</v>
          </cell>
          <cell r="AD37">
            <v>2</v>
          </cell>
          <cell r="AE37">
            <v>23395</v>
          </cell>
        </row>
        <row r="38">
          <cell r="A38" t="str">
            <v>SML</v>
          </cell>
          <cell r="B38">
            <v>0</v>
          </cell>
          <cell r="C38" t="str">
            <v>DRLS</v>
          </cell>
          <cell r="D38">
            <v>2</v>
          </cell>
          <cell r="E38">
            <v>1</v>
          </cell>
          <cell r="F38" t="str">
            <v xml:space="preserve">B </v>
          </cell>
          <cell r="G38">
            <v>1</v>
          </cell>
          <cell r="H38">
            <v>3567</v>
          </cell>
          <cell r="I38">
            <v>84038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1357945</v>
          </cell>
          <cell r="P38">
            <v>0</v>
          </cell>
          <cell r="Q38">
            <v>0</v>
          </cell>
          <cell r="R38">
            <v>45413</v>
          </cell>
          <cell r="S38">
            <v>0</v>
          </cell>
          <cell r="T38">
            <v>471646</v>
          </cell>
          <cell r="U38">
            <v>330</v>
          </cell>
          <cell r="V38">
            <v>94</v>
          </cell>
          <cell r="W38">
            <v>0</v>
          </cell>
          <cell r="X38">
            <v>0</v>
          </cell>
          <cell r="Y38">
            <v>28804</v>
          </cell>
          <cell r="Z38">
            <v>1357945</v>
          </cell>
          <cell r="AA38">
            <v>1903902</v>
          </cell>
          <cell r="AB38" t="str">
            <v>ERBA</v>
          </cell>
          <cell r="AC38">
            <v>1101</v>
          </cell>
          <cell r="AD38">
            <v>2</v>
          </cell>
          <cell r="AE38">
            <v>53726</v>
          </cell>
        </row>
        <row r="39">
          <cell r="A39" t="str">
            <v>SML</v>
          </cell>
          <cell r="B39">
            <v>0</v>
          </cell>
          <cell r="C39" t="str">
            <v>DRLS</v>
          </cell>
          <cell r="D39">
            <v>2</v>
          </cell>
          <cell r="E39">
            <v>1</v>
          </cell>
          <cell r="F39" t="str">
            <v xml:space="preserve">B </v>
          </cell>
          <cell r="G39">
            <v>2</v>
          </cell>
          <cell r="H39">
            <v>1833</v>
          </cell>
          <cell r="I39">
            <v>74603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1446700</v>
          </cell>
          <cell r="P39">
            <v>0</v>
          </cell>
          <cell r="Q39">
            <v>0</v>
          </cell>
          <cell r="R39">
            <v>19391</v>
          </cell>
          <cell r="S39">
            <v>0</v>
          </cell>
          <cell r="T39">
            <v>77008</v>
          </cell>
          <cell r="U39">
            <v>245854</v>
          </cell>
          <cell r="V39">
            <v>0</v>
          </cell>
          <cell r="W39">
            <v>0</v>
          </cell>
          <cell r="X39">
            <v>0</v>
          </cell>
          <cell r="Y39">
            <v>77257</v>
          </cell>
          <cell r="Z39">
            <v>1446700</v>
          </cell>
          <cell r="AA39">
            <v>1620356</v>
          </cell>
          <cell r="AB39" t="str">
            <v>ERBA</v>
          </cell>
          <cell r="AC39">
            <v>1101</v>
          </cell>
          <cell r="AD39">
            <v>2</v>
          </cell>
          <cell r="AE39">
            <v>74603</v>
          </cell>
        </row>
        <row r="40">
          <cell r="A40" t="str">
            <v>SML</v>
          </cell>
          <cell r="B40">
            <v>0</v>
          </cell>
          <cell r="C40" t="str">
            <v>DRLS</v>
          </cell>
          <cell r="D40">
            <v>2</v>
          </cell>
          <cell r="E40">
            <v>1</v>
          </cell>
          <cell r="F40" t="str">
            <v xml:space="preserve">B </v>
          </cell>
          <cell r="G40">
            <v>3</v>
          </cell>
          <cell r="H40">
            <v>5598</v>
          </cell>
          <cell r="I40">
            <v>422524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8188131</v>
          </cell>
          <cell r="P40">
            <v>0</v>
          </cell>
          <cell r="Q40">
            <v>0</v>
          </cell>
          <cell r="R40">
            <v>81375</v>
          </cell>
          <cell r="S40">
            <v>0</v>
          </cell>
          <cell r="T40">
            <v>213232</v>
          </cell>
          <cell r="U40">
            <v>1392003</v>
          </cell>
          <cell r="V40">
            <v>94</v>
          </cell>
          <cell r="W40">
            <v>0</v>
          </cell>
          <cell r="X40">
            <v>0</v>
          </cell>
          <cell r="Y40">
            <v>418337</v>
          </cell>
          <cell r="Z40">
            <v>8188131</v>
          </cell>
          <cell r="AA40">
            <v>8901169</v>
          </cell>
          <cell r="AB40" t="str">
            <v>ERBA</v>
          </cell>
          <cell r="AC40">
            <v>1101</v>
          </cell>
          <cell r="AD40">
            <v>2</v>
          </cell>
          <cell r="AE40">
            <v>419220</v>
          </cell>
        </row>
        <row r="41">
          <cell r="A41" t="str">
            <v>SML</v>
          </cell>
          <cell r="B41">
            <v>0</v>
          </cell>
          <cell r="C41" t="str">
            <v>DRLS</v>
          </cell>
          <cell r="D41">
            <v>2</v>
          </cell>
          <cell r="E41">
            <v>1</v>
          </cell>
          <cell r="F41" t="str">
            <v xml:space="preserve">B </v>
          </cell>
          <cell r="G41">
            <v>4</v>
          </cell>
          <cell r="H41">
            <v>2721</v>
          </cell>
          <cell r="I41">
            <v>330507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6399071</v>
          </cell>
          <cell r="P41">
            <v>0</v>
          </cell>
          <cell r="Q41">
            <v>0</v>
          </cell>
          <cell r="R41">
            <v>93072</v>
          </cell>
          <cell r="S41">
            <v>0</v>
          </cell>
          <cell r="T41">
            <v>135124</v>
          </cell>
          <cell r="U41">
            <v>1087871</v>
          </cell>
          <cell r="V41">
            <v>377</v>
          </cell>
          <cell r="W41">
            <v>0</v>
          </cell>
          <cell r="X41">
            <v>0</v>
          </cell>
          <cell r="Y41">
            <v>318940</v>
          </cell>
          <cell r="Z41">
            <v>6399071</v>
          </cell>
          <cell r="AA41">
            <v>6946584</v>
          </cell>
          <cell r="AB41" t="str">
            <v>ERBA</v>
          </cell>
          <cell r="AC41">
            <v>1101</v>
          </cell>
          <cell r="AD41">
            <v>2</v>
          </cell>
          <cell r="AE41">
            <v>330507</v>
          </cell>
        </row>
        <row r="42">
          <cell r="A42" t="str">
            <v>SML</v>
          </cell>
          <cell r="B42">
            <v>0</v>
          </cell>
          <cell r="C42" t="str">
            <v>DRLS</v>
          </cell>
          <cell r="D42">
            <v>2</v>
          </cell>
          <cell r="E42">
            <v>1</v>
          </cell>
          <cell r="F42" t="str">
            <v xml:space="preserve">B </v>
          </cell>
          <cell r="G42">
            <v>5</v>
          </cell>
          <cell r="H42">
            <v>1116</v>
          </cell>
          <cell r="I42">
            <v>193661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3754320</v>
          </cell>
          <cell r="P42">
            <v>0</v>
          </cell>
          <cell r="Q42">
            <v>0</v>
          </cell>
          <cell r="R42">
            <v>50439</v>
          </cell>
          <cell r="S42">
            <v>0</v>
          </cell>
          <cell r="T42">
            <v>64050</v>
          </cell>
          <cell r="U42">
            <v>638259</v>
          </cell>
          <cell r="V42">
            <v>471</v>
          </cell>
          <cell r="W42">
            <v>0</v>
          </cell>
          <cell r="X42">
            <v>0</v>
          </cell>
          <cell r="Y42">
            <v>208240</v>
          </cell>
          <cell r="Z42">
            <v>3754320</v>
          </cell>
          <cell r="AA42">
            <v>4077520</v>
          </cell>
          <cell r="AB42" t="str">
            <v>ERBA</v>
          </cell>
          <cell r="AC42">
            <v>1101</v>
          </cell>
          <cell r="AD42">
            <v>2</v>
          </cell>
          <cell r="AE42">
            <v>193661</v>
          </cell>
        </row>
        <row r="43">
          <cell r="A43" t="str">
            <v>SML</v>
          </cell>
          <cell r="B43">
            <v>0</v>
          </cell>
          <cell r="C43" t="str">
            <v>DRLS</v>
          </cell>
          <cell r="D43">
            <v>2</v>
          </cell>
          <cell r="E43">
            <v>1</v>
          </cell>
          <cell r="F43" t="str">
            <v xml:space="preserve">B </v>
          </cell>
          <cell r="G43">
            <v>6</v>
          </cell>
          <cell r="H43">
            <v>878</v>
          </cell>
          <cell r="I43">
            <v>211200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4084181</v>
          </cell>
          <cell r="P43">
            <v>0</v>
          </cell>
          <cell r="Q43">
            <v>0</v>
          </cell>
          <cell r="R43">
            <v>47784</v>
          </cell>
          <cell r="S43">
            <v>0</v>
          </cell>
          <cell r="T43">
            <v>76912</v>
          </cell>
          <cell r="U43">
            <v>694529</v>
          </cell>
          <cell r="V43">
            <v>0</v>
          </cell>
          <cell r="W43">
            <v>0</v>
          </cell>
          <cell r="X43">
            <v>0</v>
          </cell>
          <cell r="Y43">
            <v>177890</v>
          </cell>
          <cell r="Z43">
            <v>4084181</v>
          </cell>
          <cell r="AA43">
            <v>4386767</v>
          </cell>
          <cell r="AB43" t="str">
            <v>ERBA</v>
          </cell>
          <cell r="AC43">
            <v>1101</v>
          </cell>
          <cell r="AD43">
            <v>2</v>
          </cell>
          <cell r="AE43">
            <v>211200</v>
          </cell>
        </row>
        <row r="44">
          <cell r="A44" t="str">
            <v>SML</v>
          </cell>
          <cell r="B44">
            <v>0</v>
          </cell>
          <cell r="C44" t="str">
            <v>DRLS</v>
          </cell>
          <cell r="D44">
            <v>2</v>
          </cell>
          <cell r="E44">
            <v>1</v>
          </cell>
          <cell r="F44" t="str">
            <v xml:space="preserve">B </v>
          </cell>
          <cell r="G44">
            <v>7</v>
          </cell>
          <cell r="H44">
            <v>290</v>
          </cell>
          <cell r="I44">
            <v>97956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1972135</v>
          </cell>
          <cell r="P44">
            <v>0</v>
          </cell>
          <cell r="Q44">
            <v>0</v>
          </cell>
          <cell r="R44">
            <v>20864</v>
          </cell>
          <cell r="S44">
            <v>0</v>
          </cell>
          <cell r="T44">
            <v>22173</v>
          </cell>
          <cell r="U44">
            <v>394557</v>
          </cell>
          <cell r="V44">
            <v>0</v>
          </cell>
          <cell r="W44">
            <v>0</v>
          </cell>
          <cell r="X44">
            <v>0</v>
          </cell>
          <cell r="Y44">
            <v>110192</v>
          </cell>
          <cell r="Z44">
            <v>1972135</v>
          </cell>
          <cell r="AA44">
            <v>2125364</v>
          </cell>
          <cell r="AB44" t="str">
            <v>ERBA</v>
          </cell>
          <cell r="AC44">
            <v>1101</v>
          </cell>
          <cell r="AD44">
            <v>2</v>
          </cell>
          <cell r="AE44">
            <v>97956</v>
          </cell>
        </row>
        <row r="45">
          <cell r="A45" t="str">
            <v>SML</v>
          </cell>
          <cell r="B45">
            <v>0</v>
          </cell>
          <cell r="C45" t="str">
            <v>DRLS</v>
          </cell>
          <cell r="D45">
            <v>2</v>
          </cell>
          <cell r="E45">
            <v>1</v>
          </cell>
          <cell r="F45" t="str">
            <v xml:space="preserve">B </v>
          </cell>
          <cell r="G45">
            <v>8</v>
          </cell>
          <cell r="H45">
            <v>122</v>
          </cell>
          <cell r="I45">
            <v>53473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1076047</v>
          </cell>
          <cell r="P45">
            <v>0</v>
          </cell>
          <cell r="Q45">
            <v>0</v>
          </cell>
          <cell r="R45">
            <v>6851</v>
          </cell>
          <cell r="S45">
            <v>0</v>
          </cell>
          <cell r="T45">
            <v>11953</v>
          </cell>
          <cell r="U45">
            <v>215256</v>
          </cell>
          <cell r="V45">
            <v>0</v>
          </cell>
          <cell r="W45">
            <v>0</v>
          </cell>
          <cell r="X45">
            <v>0</v>
          </cell>
          <cell r="Y45">
            <v>44562</v>
          </cell>
          <cell r="Z45">
            <v>1076047</v>
          </cell>
          <cell r="AA45">
            <v>1139413</v>
          </cell>
          <cell r="AB45" t="str">
            <v>ERBA</v>
          </cell>
          <cell r="AC45">
            <v>1101</v>
          </cell>
          <cell r="AD45">
            <v>2</v>
          </cell>
          <cell r="AE45">
            <v>53473</v>
          </cell>
        </row>
        <row r="46">
          <cell r="A46" t="str">
            <v>SML</v>
          </cell>
          <cell r="B46">
            <v>0</v>
          </cell>
          <cell r="C46" t="str">
            <v>DRLS</v>
          </cell>
          <cell r="D46">
            <v>2</v>
          </cell>
          <cell r="E46">
            <v>1</v>
          </cell>
          <cell r="F46" t="str">
            <v xml:space="preserve">B </v>
          </cell>
          <cell r="G46">
            <v>9</v>
          </cell>
          <cell r="H46">
            <v>140</v>
          </cell>
          <cell r="I46">
            <v>88697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1902064</v>
          </cell>
          <cell r="P46">
            <v>0</v>
          </cell>
          <cell r="Q46">
            <v>0</v>
          </cell>
          <cell r="R46">
            <v>23907</v>
          </cell>
          <cell r="S46">
            <v>0</v>
          </cell>
          <cell r="T46">
            <v>26579</v>
          </cell>
          <cell r="U46">
            <v>475626</v>
          </cell>
          <cell r="V46">
            <v>0</v>
          </cell>
          <cell r="W46">
            <v>0</v>
          </cell>
          <cell r="X46">
            <v>0</v>
          </cell>
          <cell r="Y46">
            <v>69059</v>
          </cell>
          <cell r="Z46">
            <v>1902064</v>
          </cell>
          <cell r="AA46">
            <v>2021609</v>
          </cell>
          <cell r="AB46" t="str">
            <v>ERBA</v>
          </cell>
          <cell r="AC46">
            <v>1101</v>
          </cell>
          <cell r="AD46">
            <v>2</v>
          </cell>
          <cell r="AE46">
            <v>88697</v>
          </cell>
        </row>
        <row r="47">
          <cell r="A47" t="str">
            <v>SML</v>
          </cell>
          <cell r="B47">
            <v>0</v>
          </cell>
          <cell r="C47" t="str">
            <v>DRLS</v>
          </cell>
          <cell r="D47">
            <v>2</v>
          </cell>
          <cell r="E47">
            <v>1</v>
          </cell>
          <cell r="F47" t="str">
            <v xml:space="preserve">B </v>
          </cell>
          <cell r="G47">
            <v>10</v>
          </cell>
          <cell r="H47">
            <v>32</v>
          </cell>
          <cell r="I47">
            <v>33527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718827</v>
          </cell>
          <cell r="P47">
            <v>0</v>
          </cell>
          <cell r="Q47">
            <v>0</v>
          </cell>
          <cell r="R47">
            <v>7141</v>
          </cell>
          <cell r="S47">
            <v>0</v>
          </cell>
          <cell r="T47">
            <v>16500</v>
          </cell>
          <cell r="U47">
            <v>179717</v>
          </cell>
          <cell r="V47">
            <v>0</v>
          </cell>
          <cell r="W47">
            <v>0</v>
          </cell>
          <cell r="X47">
            <v>0</v>
          </cell>
          <cell r="Y47">
            <v>28307</v>
          </cell>
          <cell r="Z47">
            <v>718827</v>
          </cell>
          <cell r="AA47">
            <v>770775</v>
          </cell>
          <cell r="AB47" t="str">
            <v>ERBA</v>
          </cell>
          <cell r="AC47">
            <v>1101</v>
          </cell>
          <cell r="AD47">
            <v>2</v>
          </cell>
          <cell r="AE47">
            <v>33527</v>
          </cell>
        </row>
        <row r="48">
          <cell r="A48" t="str">
            <v>SML</v>
          </cell>
          <cell r="B48">
            <v>0</v>
          </cell>
          <cell r="C48" t="str">
            <v>DRLS</v>
          </cell>
          <cell r="D48">
            <v>2</v>
          </cell>
          <cell r="E48">
            <v>1</v>
          </cell>
          <cell r="F48" t="str">
            <v xml:space="preserve">B </v>
          </cell>
          <cell r="G48">
            <v>11</v>
          </cell>
          <cell r="H48">
            <v>4140</v>
          </cell>
          <cell r="I48">
            <v>98982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558484</v>
          </cell>
          <cell r="P48">
            <v>0</v>
          </cell>
          <cell r="Q48">
            <v>0</v>
          </cell>
          <cell r="R48">
            <v>12339</v>
          </cell>
          <cell r="S48">
            <v>0</v>
          </cell>
          <cell r="T48">
            <v>78668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28682</v>
          </cell>
          <cell r="Z48">
            <v>558484</v>
          </cell>
          <cell r="AA48">
            <v>678173</v>
          </cell>
          <cell r="AB48" t="str">
            <v>ERBA</v>
          </cell>
          <cell r="AC48">
            <v>1101</v>
          </cell>
          <cell r="AD48">
            <v>2</v>
          </cell>
          <cell r="AE48">
            <v>67426</v>
          </cell>
        </row>
        <row r="49">
          <cell r="A49" t="str">
            <v>SML</v>
          </cell>
          <cell r="B49">
            <v>0</v>
          </cell>
          <cell r="C49" t="str">
            <v>DRLS</v>
          </cell>
          <cell r="D49">
            <v>2</v>
          </cell>
          <cell r="E49">
            <v>1</v>
          </cell>
          <cell r="F49" t="str">
            <v xml:space="preserve">B </v>
          </cell>
          <cell r="G49">
            <v>12</v>
          </cell>
          <cell r="H49">
            <v>5434</v>
          </cell>
          <cell r="I49">
            <v>333851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3098236</v>
          </cell>
          <cell r="P49">
            <v>0</v>
          </cell>
          <cell r="Q49">
            <v>0</v>
          </cell>
          <cell r="R49">
            <v>32209</v>
          </cell>
          <cell r="S49">
            <v>0</v>
          </cell>
          <cell r="T49">
            <v>54349</v>
          </cell>
          <cell r="U49">
            <v>526918</v>
          </cell>
          <cell r="V49">
            <v>0</v>
          </cell>
          <cell r="W49">
            <v>0</v>
          </cell>
          <cell r="X49">
            <v>0</v>
          </cell>
          <cell r="Y49">
            <v>359575</v>
          </cell>
          <cell r="Z49">
            <v>3098236</v>
          </cell>
          <cell r="AA49">
            <v>3544369</v>
          </cell>
          <cell r="AB49" t="str">
            <v>ERBA</v>
          </cell>
          <cell r="AC49">
            <v>1101</v>
          </cell>
          <cell r="AD49">
            <v>2</v>
          </cell>
          <cell r="AE49">
            <v>333851</v>
          </cell>
        </row>
        <row r="50">
          <cell r="A50" t="str">
            <v>SML</v>
          </cell>
          <cell r="B50">
            <v>0</v>
          </cell>
          <cell r="C50" t="str">
            <v>DRLS</v>
          </cell>
          <cell r="D50">
            <v>2</v>
          </cell>
          <cell r="E50">
            <v>1</v>
          </cell>
          <cell r="F50" t="str">
            <v xml:space="preserve">B </v>
          </cell>
          <cell r="G50">
            <v>13</v>
          </cell>
          <cell r="H50">
            <v>630</v>
          </cell>
          <cell r="I50">
            <v>73297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900324</v>
          </cell>
          <cell r="P50">
            <v>0</v>
          </cell>
          <cell r="Q50">
            <v>0</v>
          </cell>
          <cell r="R50">
            <v>10302</v>
          </cell>
          <cell r="S50">
            <v>0</v>
          </cell>
          <cell r="T50">
            <v>10736</v>
          </cell>
          <cell r="U50">
            <v>153078</v>
          </cell>
          <cell r="V50">
            <v>0</v>
          </cell>
          <cell r="W50">
            <v>0</v>
          </cell>
          <cell r="X50">
            <v>0</v>
          </cell>
          <cell r="Y50">
            <v>72116</v>
          </cell>
          <cell r="Z50">
            <v>900324</v>
          </cell>
          <cell r="AA50">
            <v>993478</v>
          </cell>
          <cell r="AB50" t="str">
            <v>ERBA</v>
          </cell>
          <cell r="AC50">
            <v>1101</v>
          </cell>
          <cell r="AD50">
            <v>2</v>
          </cell>
          <cell r="AE50">
            <v>73297</v>
          </cell>
        </row>
        <row r="51">
          <cell r="A51" t="str">
            <v>SML</v>
          </cell>
          <cell r="B51">
            <v>0</v>
          </cell>
          <cell r="C51" t="str">
            <v>DRLS</v>
          </cell>
          <cell r="D51">
            <v>2</v>
          </cell>
          <cell r="E51">
            <v>1</v>
          </cell>
          <cell r="F51" t="str">
            <v xml:space="preserve">B </v>
          </cell>
          <cell r="G51">
            <v>14</v>
          </cell>
          <cell r="H51">
            <v>55</v>
          </cell>
          <cell r="I51">
            <v>8537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109364</v>
          </cell>
          <cell r="P51">
            <v>0</v>
          </cell>
          <cell r="Q51">
            <v>0</v>
          </cell>
          <cell r="R51">
            <v>1111</v>
          </cell>
          <cell r="S51">
            <v>0</v>
          </cell>
          <cell r="T51">
            <v>3571</v>
          </cell>
          <cell r="U51">
            <v>18592</v>
          </cell>
          <cell r="V51">
            <v>0</v>
          </cell>
          <cell r="W51">
            <v>0</v>
          </cell>
          <cell r="X51">
            <v>0</v>
          </cell>
          <cell r="Y51">
            <v>8418</v>
          </cell>
          <cell r="Z51">
            <v>109364</v>
          </cell>
          <cell r="AA51">
            <v>122464</v>
          </cell>
          <cell r="AB51" t="str">
            <v>ERBA</v>
          </cell>
          <cell r="AC51">
            <v>1101</v>
          </cell>
          <cell r="AD51">
            <v>2</v>
          </cell>
          <cell r="AE51">
            <v>8537</v>
          </cell>
        </row>
        <row r="52">
          <cell r="A52" t="str">
            <v>SML</v>
          </cell>
          <cell r="B52">
            <v>0</v>
          </cell>
          <cell r="C52" t="str">
            <v>DRLS</v>
          </cell>
          <cell r="D52">
            <v>2</v>
          </cell>
          <cell r="E52">
            <v>1</v>
          </cell>
          <cell r="F52" t="str">
            <v xml:space="preserve">B </v>
          </cell>
          <cell r="G52">
            <v>15</v>
          </cell>
          <cell r="H52">
            <v>83</v>
          </cell>
          <cell r="I52">
            <v>12569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160148</v>
          </cell>
          <cell r="P52">
            <v>0</v>
          </cell>
          <cell r="Q52">
            <v>0</v>
          </cell>
          <cell r="R52">
            <v>2218</v>
          </cell>
          <cell r="S52">
            <v>0</v>
          </cell>
          <cell r="T52">
            <v>2719</v>
          </cell>
          <cell r="U52">
            <v>21702</v>
          </cell>
          <cell r="V52">
            <v>0</v>
          </cell>
          <cell r="W52">
            <v>0</v>
          </cell>
          <cell r="X52">
            <v>0</v>
          </cell>
          <cell r="Y52">
            <v>11869</v>
          </cell>
          <cell r="Z52">
            <v>160148</v>
          </cell>
          <cell r="AA52">
            <v>176954</v>
          </cell>
          <cell r="AB52" t="str">
            <v>ERBA</v>
          </cell>
          <cell r="AC52">
            <v>1101</v>
          </cell>
          <cell r="AD52">
            <v>2</v>
          </cell>
          <cell r="AE52">
            <v>12569</v>
          </cell>
        </row>
        <row r="53">
          <cell r="A53" t="str">
            <v>SML</v>
          </cell>
          <cell r="B53">
            <v>0</v>
          </cell>
          <cell r="C53" t="str">
            <v>DRLS</v>
          </cell>
          <cell r="D53">
            <v>2</v>
          </cell>
          <cell r="E53">
            <v>2</v>
          </cell>
          <cell r="F53" t="str">
            <v>A4</v>
          </cell>
          <cell r="G53">
            <v>21</v>
          </cell>
          <cell r="H53">
            <v>1</v>
          </cell>
          <cell r="I53">
            <v>50218</v>
          </cell>
          <cell r="J53">
            <v>4494</v>
          </cell>
          <cell r="K53">
            <v>45724</v>
          </cell>
          <cell r="L53">
            <v>380</v>
          </cell>
          <cell r="M53">
            <v>380</v>
          </cell>
          <cell r="N53">
            <v>0</v>
          </cell>
          <cell r="O53">
            <v>571510</v>
          </cell>
          <cell r="P53">
            <v>262453</v>
          </cell>
          <cell r="Q53">
            <v>133877</v>
          </cell>
          <cell r="R53">
            <v>0</v>
          </cell>
          <cell r="S53">
            <v>0</v>
          </cell>
          <cell r="T53">
            <v>0</v>
          </cell>
          <cell r="U53">
            <v>244032</v>
          </cell>
          <cell r="V53">
            <v>0</v>
          </cell>
          <cell r="W53">
            <v>8288</v>
          </cell>
          <cell r="X53">
            <v>0</v>
          </cell>
          <cell r="Y53">
            <v>3062</v>
          </cell>
          <cell r="Z53">
            <v>976128</v>
          </cell>
          <cell r="AA53">
            <v>979190</v>
          </cell>
          <cell r="AB53" t="str">
            <v>ERBA</v>
          </cell>
          <cell r="AC53">
            <v>1101</v>
          </cell>
          <cell r="AD53">
            <v>2</v>
          </cell>
          <cell r="AE53">
            <v>50218</v>
          </cell>
        </row>
        <row r="54">
          <cell r="A54" t="str">
            <v>SML</v>
          </cell>
          <cell r="B54">
            <v>0</v>
          </cell>
          <cell r="C54" t="str">
            <v>DRLS</v>
          </cell>
          <cell r="D54">
            <v>2</v>
          </cell>
          <cell r="E54">
            <v>2</v>
          </cell>
          <cell r="F54" t="str">
            <v>A4</v>
          </cell>
          <cell r="G54">
            <v>20</v>
          </cell>
          <cell r="H54">
            <v>5</v>
          </cell>
          <cell r="I54">
            <v>13336</v>
          </cell>
          <cell r="J54">
            <v>0</v>
          </cell>
          <cell r="K54">
            <v>0</v>
          </cell>
          <cell r="L54">
            <v>339</v>
          </cell>
          <cell r="M54">
            <v>0</v>
          </cell>
          <cell r="N54">
            <v>0</v>
          </cell>
          <cell r="O54">
            <v>153025</v>
          </cell>
          <cell r="P54">
            <v>265325</v>
          </cell>
          <cell r="Q54">
            <v>9191</v>
          </cell>
          <cell r="R54">
            <v>9998</v>
          </cell>
          <cell r="S54">
            <v>0</v>
          </cell>
          <cell r="T54">
            <v>619448</v>
          </cell>
          <cell r="U54">
            <v>108842</v>
          </cell>
          <cell r="V54">
            <v>0</v>
          </cell>
          <cell r="W54">
            <v>7827</v>
          </cell>
          <cell r="X54">
            <v>0</v>
          </cell>
          <cell r="Y54">
            <v>909</v>
          </cell>
          <cell r="Z54">
            <v>435368</v>
          </cell>
          <cell r="AA54">
            <v>1065723</v>
          </cell>
          <cell r="AB54" t="str">
            <v>ERBA</v>
          </cell>
          <cell r="AC54">
            <v>1101</v>
          </cell>
          <cell r="AD54">
            <v>2</v>
          </cell>
          <cell r="AE54">
            <v>13336</v>
          </cell>
        </row>
        <row r="55">
          <cell r="A55" t="str">
            <v>SML</v>
          </cell>
          <cell r="B55">
            <v>0</v>
          </cell>
          <cell r="C55" t="str">
            <v>DRLS</v>
          </cell>
          <cell r="D55">
            <v>2</v>
          </cell>
          <cell r="E55">
            <v>2</v>
          </cell>
          <cell r="F55" t="str">
            <v xml:space="preserve">B </v>
          </cell>
          <cell r="G55">
            <v>0</v>
          </cell>
          <cell r="H55">
            <v>125</v>
          </cell>
          <cell r="I55">
            <v>65453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1362618</v>
          </cell>
          <cell r="P55">
            <v>0</v>
          </cell>
          <cell r="Q55">
            <v>0</v>
          </cell>
          <cell r="R55">
            <v>22649</v>
          </cell>
          <cell r="S55">
            <v>0</v>
          </cell>
          <cell r="T55">
            <v>142861</v>
          </cell>
          <cell r="U55">
            <v>329011</v>
          </cell>
          <cell r="V55">
            <v>0</v>
          </cell>
          <cell r="W55">
            <v>0</v>
          </cell>
          <cell r="X55">
            <v>0</v>
          </cell>
          <cell r="Y55">
            <v>38408</v>
          </cell>
          <cell r="Z55">
            <v>1362618</v>
          </cell>
          <cell r="AA55">
            <v>1566536</v>
          </cell>
          <cell r="AB55" t="str">
            <v>ERBA</v>
          </cell>
          <cell r="AC55">
            <v>1101</v>
          </cell>
          <cell r="AD55">
            <v>2</v>
          </cell>
          <cell r="AE55">
            <v>64415</v>
          </cell>
        </row>
        <row r="56">
          <cell r="A56" t="str">
            <v>SML</v>
          </cell>
          <cell r="B56">
            <v>0</v>
          </cell>
          <cell r="C56" t="str">
            <v>DRLS</v>
          </cell>
          <cell r="D56">
            <v>2</v>
          </cell>
          <cell r="E56">
            <v>3</v>
          </cell>
          <cell r="F56" t="str">
            <v>A4</v>
          </cell>
          <cell r="G56">
            <v>21</v>
          </cell>
          <cell r="H56">
            <v>2</v>
          </cell>
          <cell r="I56">
            <v>31789</v>
          </cell>
          <cell r="J56">
            <v>2110</v>
          </cell>
          <cell r="K56">
            <v>29679</v>
          </cell>
          <cell r="L56">
            <v>175</v>
          </cell>
          <cell r="M56">
            <v>175</v>
          </cell>
          <cell r="N56">
            <v>0</v>
          </cell>
          <cell r="O56">
            <v>321353</v>
          </cell>
          <cell r="P56">
            <v>120867</v>
          </cell>
          <cell r="Q56">
            <v>6730</v>
          </cell>
          <cell r="R56">
            <v>4607</v>
          </cell>
          <cell r="S56">
            <v>0</v>
          </cell>
          <cell r="T56">
            <v>17629</v>
          </cell>
          <cell r="U56">
            <v>112237</v>
          </cell>
          <cell r="V56">
            <v>0</v>
          </cell>
          <cell r="W56">
            <v>0</v>
          </cell>
          <cell r="X56">
            <v>0</v>
          </cell>
          <cell r="Y56">
            <v>5972</v>
          </cell>
          <cell r="Z56">
            <v>448950</v>
          </cell>
          <cell r="AA56">
            <v>477158</v>
          </cell>
          <cell r="AB56" t="str">
            <v>ERBA</v>
          </cell>
          <cell r="AC56">
            <v>1101</v>
          </cell>
          <cell r="AD56">
            <v>2</v>
          </cell>
          <cell r="AE56">
            <v>31789</v>
          </cell>
        </row>
        <row r="57">
          <cell r="A57" t="str">
            <v>SML</v>
          </cell>
          <cell r="B57">
            <v>0</v>
          </cell>
          <cell r="C57" t="str">
            <v>DRLS</v>
          </cell>
          <cell r="D57">
            <v>2</v>
          </cell>
          <cell r="E57">
            <v>3</v>
          </cell>
          <cell r="F57" t="str">
            <v>A4</v>
          </cell>
          <cell r="G57">
            <v>20</v>
          </cell>
          <cell r="H57">
            <v>6</v>
          </cell>
          <cell r="I57">
            <v>48083</v>
          </cell>
          <cell r="J57">
            <v>0</v>
          </cell>
          <cell r="K57">
            <v>0</v>
          </cell>
          <cell r="L57">
            <v>232</v>
          </cell>
          <cell r="M57">
            <v>0</v>
          </cell>
          <cell r="N57">
            <v>0</v>
          </cell>
          <cell r="O57">
            <v>551736</v>
          </cell>
          <cell r="P57">
            <v>181578</v>
          </cell>
          <cell r="Q57">
            <v>5610</v>
          </cell>
          <cell r="R57">
            <v>1952</v>
          </cell>
          <cell r="S57">
            <v>0</v>
          </cell>
          <cell r="T57">
            <v>0</v>
          </cell>
          <cell r="U57">
            <v>185515</v>
          </cell>
          <cell r="V57">
            <v>0</v>
          </cell>
          <cell r="W57">
            <v>3130</v>
          </cell>
          <cell r="X57">
            <v>0</v>
          </cell>
          <cell r="Y57">
            <v>15422</v>
          </cell>
          <cell r="Z57">
            <v>742054</v>
          </cell>
          <cell r="AA57">
            <v>759428</v>
          </cell>
          <cell r="AB57" t="str">
            <v>ERBA</v>
          </cell>
          <cell r="AC57">
            <v>1101</v>
          </cell>
          <cell r="AD57">
            <v>2</v>
          </cell>
          <cell r="AE57">
            <v>48083</v>
          </cell>
        </row>
        <row r="58">
          <cell r="A58" t="str">
            <v>SML</v>
          </cell>
          <cell r="B58">
            <v>0</v>
          </cell>
          <cell r="C58" t="str">
            <v>DRLS</v>
          </cell>
          <cell r="D58">
            <v>2</v>
          </cell>
          <cell r="E58">
            <v>3</v>
          </cell>
          <cell r="F58" t="str">
            <v xml:space="preserve">B </v>
          </cell>
          <cell r="G58">
            <v>0</v>
          </cell>
          <cell r="H58">
            <v>1923</v>
          </cell>
          <cell r="I58">
            <v>544856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11343437</v>
          </cell>
          <cell r="P58">
            <v>0</v>
          </cell>
          <cell r="Q58">
            <v>0</v>
          </cell>
          <cell r="R58">
            <v>178036</v>
          </cell>
          <cell r="S58">
            <v>0</v>
          </cell>
          <cell r="T58">
            <v>507108</v>
          </cell>
          <cell r="U58">
            <v>2811525</v>
          </cell>
          <cell r="V58">
            <v>0</v>
          </cell>
          <cell r="W58">
            <v>0</v>
          </cell>
          <cell r="X58">
            <v>0</v>
          </cell>
          <cell r="Y58">
            <v>374264</v>
          </cell>
          <cell r="Z58">
            <v>11343437</v>
          </cell>
          <cell r="AA58">
            <v>12402845</v>
          </cell>
          <cell r="AB58" t="str">
            <v>ERBA</v>
          </cell>
          <cell r="AC58">
            <v>1101</v>
          </cell>
          <cell r="AD58">
            <v>2</v>
          </cell>
          <cell r="AE58">
            <v>530730</v>
          </cell>
        </row>
        <row r="59">
          <cell r="A59" t="str">
            <v>SML</v>
          </cell>
          <cell r="B59">
            <v>0</v>
          </cell>
          <cell r="C59" t="str">
            <v>DRLS</v>
          </cell>
          <cell r="D59">
            <v>2</v>
          </cell>
          <cell r="E59">
            <v>4</v>
          </cell>
          <cell r="F59" t="str">
            <v>A4</v>
          </cell>
          <cell r="G59">
            <v>20</v>
          </cell>
          <cell r="H59">
            <v>8</v>
          </cell>
          <cell r="I59">
            <v>144869</v>
          </cell>
          <cell r="J59">
            <v>0</v>
          </cell>
          <cell r="K59">
            <v>0</v>
          </cell>
          <cell r="L59">
            <v>497</v>
          </cell>
          <cell r="M59">
            <v>0</v>
          </cell>
          <cell r="N59">
            <v>0</v>
          </cell>
          <cell r="O59">
            <v>1122010</v>
          </cell>
          <cell r="P59">
            <v>262416</v>
          </cell>
          <cell r="Q59">
            <v>113565</v>
          </cell>
          <cell r="R59">
            <v>20302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32208</v>
          </cell>
          <cell r="X59">
            <v>0</v>
          </cell>
          <cell r="Y59">
            <v>0</v>
          </cell>
          <cell r="Z59">
            <v>1530199</v>
          </cell>
          <cell r="AA59">
            <v>1550501</v>
          </cell>
          <cell r="AB59" t="str">
            <v>ERBA</v>
          </cell>
          <cell r="AC59">
            <v>1101</v>
          </cell>
          <cell r="AD59">
            <v>2</v>
          </cell>
          <cell r="AE59">
            <v>144869</v>
          </cell>
        </row>
        <row r="60">
          <cell r="A60" t="str">
            <v>SML</v>
          </cell>
          <cell r="B60">
            <v>0</v>
          </cell>
          <cell r="C60" t="str">
            <v>DRLS</v>
          </cell>
          <cell r="D60">
            <v>2</v>
          </cell>
          <cell r="E60">
            <v>4</v>
          </cell>
          <cell r="F60" t="str">
            <v xml:space="preserve">B </v>
          </cell>
          <cell r="G60">
            <v>0</v>
          </cell>
          <cell r="H60">
            <v>371</v>
          </cell>
          <cell r="I60">
            <v>378471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3695960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1608160</v>
          </cell>
          <cell r="U60">
            <v>0</v>
          </cell>
          <cell r="V60">
            <v>6029</v>
          </cell>
          <cell r="W60">
            <v>0</v>
          </cell>
          <cell r="X60">
            <v>0</v>
          </cell>
          <cell r="Y60">
            <v>0</v>
          </cell>
          <cell r="Z60">
            <v>3695960</v>
          </cell>
          <cell r="AA60">
            <v>5310149</v>
          </cell>
          <cell r="AB60" t="str">
            <v>ERBA</v>
          </cell>
          <cell r="AC60">
            <v>1101</v>
          </cell>
          <cell r="AD60">
            <v>2</v>
          </cell>
          <cell r="AE60">
            <v>376265</v>
          </cell>
        </row>
        <row r="61">
          <cell r="A61" t="str">
            <v>SML</v>
          </cell>
          <cell r="B61">
            <v>0</v>
          </cell>
          <cell r="C61" t="str">
            <v>DRLS</v>
          </cell>
          <cell r="D61">
            <v>2</v>
          </cell>
          <cell r="E61">
            <v>5</v>
          </cell>
          <cell r="F61" t="str">
            <v>A4</v>
          </cell>
          <cell r="G61">
            <v>20</v>
          </cell>
          <cell r="H61">
            <v>6</v>
          </cell>
          <cell r="I61">
            <v>23853</v>
          </cell>
          <cell r="J61">
            <v>0</v>
          </cell>
          <cell r="K61">
            <v>0</v>
          </cell>
          <cell r="L61">
            <v>119</v>
          </cell>
          <cell r="M61">
            <v>0</v>
          </cell>
          <cell r="N61">
            <v>0</v>
          </cell>
          <cell r="O61">
            <v>273704</v>
          </cell>
          <cell r="P61">
            <v>93137</v>
          </cell>
          <cell r="Q61">
            <v>79557</v>
          </cell>
          <cell r="R61">
            <v>2204</v>
          </cell>
          <cell r="S61">
            <v>0</v>
          </cell>
          <cell r="T61">
            <v>0</v>
          </cell>
          <cell r="U61">
            <v>116688</v>
          </cell>
          <cell r="V61">
            <v>0</v>
          </cell>
          <cell r="W61">
            <v>20350</v>
          </cell>
          <cell r="X61">
            <v>0</v>
          </cell>
          <cell r="Y61">
            <v>0</v>
          </cell>
          <cell r="Z61">
            <v>466748</v>
          </cell>
          <cell r="AA61">
            <v>468952</v>
          </cell>
          <cell r="AB61" t="str">
            <v>ERBA</v>
          </cell>
          <cell r="AC61">
            <v>1101</v>
          </cell>
          <cell r="AD61">
            <v>2</v>
          </cell>
          <cell r="AE61">
            <v>23853</v>
          </cell>
        </row>
        <row r="62">
          <cell r="A62" t="str">
            <v>SML</v>
          </cell>
          <cell r="B62">
            <v>0</v>
          </cell>
          <cell r="C62" t="str">
            <v>DRLS</v>
          </cell>
          <cell r="D62">
            <v>2</v>
          </cell>
          <cell r="E62">
            <v>5</v>
          </cell>
          <cell r="F62" t="str">
            <v xml:space="preserve">B </v>
          </cell>
          <cell r="G62">
            <v>0</v>
          </cell>
          <cell r="H62">
            <v>307</v>
          </cell>
          <cell r="I62">
            <v>148389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2859287</v>
          </cell>
          <cell r="P62">
            <v>0</v>
          </cell>
          <cell r="Q62">
            <v>0</v>
          </cell>
          <cell r="R62">
            <v>17939</v>
          </cell>
          <cell r="S62">
            <v>0</v>
          </cell>
          <cell r="T62">
            <v>-11124</v>
          </cell>
          <cell r="U62">
            <v>542388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2859287</v>
          </cell>
          <cell r="AA62">
            <v>2866102</v>
          </cell>
          <cell r="AB62" t="str">
            <v>ERBA</v>
          </cell>
          <cell r="AC62">
            <v>1101</v>
          </cell>
          <cell r="AD62">
            <v>2</v>
          </cell>
          <cell r="AE62">
            <v>146610</v>
          </cell>
        </row>
        <row r="63">
          <cell r="A63" t="str">
            <v>SML</v>
          </cell>
          <cell r="B63">
            <v>0</v>
          </cell>
          <cell r="C63" t="str">
            <v>DRLS</v>
          </cell>
          <cell r="D63">
            <v>2</v>
          </cell>
          <cell r="E63">
            <v>6</v>
          </cell>
          <cell r="F63" t="str">
            <v xml:space="preserve">B </v>
          </cell>
          <cell r="G63">
            <v>0</v>
          </cell>
          <cell r="H63">
            <v>15</v>
          </cell>
          <cell r="I63">
            <v>279206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3287183</v>
          </cell>
          <cell r="P63">
            <v>0</v>
          </cell>
          <cell r="Q63">
            <v>0</v>
          </cell>
          <cell r="R63">
            <v>20263</v>
          </cell>
          <cell r="S63">
            <v>0</v>
          </cell>
          <cell r="T63">
            <v>0</v>
          </cell>
          <cell r="U63">
            <v>821795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3287183</v>
          </cell>
          <cell r="AA63">
            <v>3307446</v>
          </cell>
          <cell r="AB63" t="str">
            <v>ERBA</v>
          </cell>
          <cell r="AC63">
            <v>1101</v>
          </cell>
          <cell r="AD63">
            <v>2</v>
          </cell>
          <cell r="AE63">
            <v>279206</v>
          </cell>
        </row>
        <row r="64">
          <cell r="A64" t="str">
            <v>SML</v>
          </cell>
          <cell r="B64">
            <v>0</v>
          </cell>
          <cell r="C64" t="str">
            <v>DRLS</v>
          </cell>
          <cell r="D64">
            <v>2</v>
          </cell>
          <cell r="E64">
            <v>7</v>
          </cell>
          <cell r="F64" t="str">
            <v>A4</v>
          </cell>
          <cell r="G64">
            <v>20</v>
          </cell>
          <cell r="H64">
            <v>14</v>
          </cell>
          <cell r="I64">
            <v>226825</v>
          </cell>
          <cell r="J64">
            <v>0</v>
          </cell>
          <cell r="K64">
            <v>0</v>
          </cell>
          <cell r="L64">
            <v>506</v>
          </cell>
          <cell r="M64">
            <v>0</v>
          </cell>
          <cell r="N64">
            <v>0</v>
          </cell>
          <cell r="O64">
            <v>2212298</v>
          </cell>
          <cell r="P64">
            <v>335984</v>
          </cell>
          <cell r="Q64">
            <v>81831</v>
          </cell>
          <cell r="R64">
            <v>755</v>
          </cell>
          <cell r="S64">
            <v>0</v>
          </cell>
          <cell r="T64">
            <v>0</v>
          </cell>
          <cell r="U64">
            <v>663174</v>
          </cell>
          <cell r="V64">
            <v>0</v>
          </cell>
          <cell r="W64">
            <v>22576</v>
          </cell>
          <cell r="X64">
            <v>0</v>
          </cell>
          <cell r="Y64">
            <v>0</v>
          </cell>
          <cell r="Z64">
            <v>2652689</v>
          </cell>
          <cell r="AA64">
            <v>2653444</v>
          </cell>
          <cell r="AB64" t="str">
            <v>ERBA</v>
          </cell>
          <cell r="AC64">
            <v>1101</v>
          </cell>
          <cell r="AD64">
            <v>2</v>
          </cell>
          <cell r="AE64">
            <v>226825</v>
          </cell>
        </row>
        <row r="65">
          <cell r="A65" t="str">
            <v>SML</v>
          </cell>
          <cell r="B65">
            <v>0</v>
          </cell>
          <cell r="C65" t="str">
            <v>DRLS</v>
          </cell>
          <cell r="D65">
            <v>2</v>
          </cell>
          <cell r="E65">
            <v>7</v>
          </cell>
          <cell r="F65" t="str">
            <v xml:space="preserve">B </v>
          </cell>
          <cell r="G65">
            <v>0</v>
          </cell>
          <cell r="H65">
            <v>6</v>
          </cell>
          <cell r="I65">
            <v>3931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69556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17389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69556</v>
          </cell>
          <cell r="AA65">
            <v>69556</v>
          </cell>
          <cell r="AB65" t="str">
            <v>ERBA</v>
          </cell>
          <cell r="AC65">
            <v>1101</v>
          </cell>
          <cell r="AD65">
            <v>2</v>
          </cell>
          <cell r="AE65">
            <v>3931</v>
          </cell>
        </row>
        <row r="66">
          <cell r="A66" t="str">
            <v>SML</v>
          </cell>
          <cell r="B66">
            <v>0</v>
          </cell>
          <cell r="C66" t="str">
            <v>DRLS</v>
          </cell>
          <cell r="D66">
            <v>2</v>
          </cell>
          <cell r="E66">
            <v>8</v>
          </cell>
          <cell r="F66" t="str">
            <v xml:space="preserve">B </v>
          </cell>
          <cell r="G66">
            <v>0</v>
          </cell>
          <cell r="H66">
            <v>5</v>
          </cell>
          <cell r="I66">
            <v>5715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118977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29744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118977</v>
          </cell>
          <cell r="AA66">
            <v>118977</v>
          </cell>
          <cell r="AB66" t="str">
            <v>ERBA</v>
          </cell>
          <cell r="AC66">
            <v>1101</v>
          </cell>
          <cell r="AD66">
            <v>2</v>
          </cell>
          <cell r="AE66">
            <v>5615</v>
          </cell>
        </row>
        <row r="67">
          <cell r="A67" t="str">
            <v>SML</v>
          </cell>
          <cell r="B67">
            <v>0</v>
          </cell>
          <cell r="C67" t="str">
            <v>DRLS</v>
          </cell>
          <cell r="D67">
            <v>2</v>
          </cell>
          <cell r="E67">
            <v>90</v>
          </cell>
          <cell r="F67" t="str">
            <v>A4</v>
          </cell>
          <cell r="G67">
            <v>20</v>
          </cell>
          <cell r="H67">
            <v>1</v>
          </cell>
          <cell r="I67">
            <v>236400</v>
          </cell>
          <cell r="J67">
            <v>0</v>
          </cell>
          <cell r="K67">
            <v>0</v>
          </cell>
          <cell r="L67">
            <v>778</v>
          </cell>
          <cell r="M67">
            <v>0</v>
          </cell>
          <cell r="N67">
            <v>0</v>
          </cell>
          <cell r="O67">
            <v>617240</v>
          </cell>
          <cell r="P67">
            <v>668302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1285542</v>
          </cell>
          <cell r="AA67">
            <v>1285542</v>
          </cell>
          <cell r="AB67" t="str">
            <v>ERBA</v>
          </cell>
          <cell r="AC67">
            <v>1101</v>
          </cell>
          <cell r="AD67">
            <v>2</v>
          </cell>
          <cell r="AE67">
            <v>236400</v>
          </cell>
        </row>
        <row r="68">
          <cell r="A68" t="str">
            <v>SML</v>
          </cell>
          <cell r="B68">
            <v>0</v>
          </cell>
          <cell r="C68" t="str">
            <v>DRLS</v>
          </cell>
          <cell r="D68">
            <v>3</v>
          </cell>
          <cell r="E68">
            <v>1</v>
          </cell>
          <cell r="F68" t="str">
            <v xml:space="preserve">B </v>
          </cell>
          <cell r="G68">
            <v>1</v>
          </cell>
          <cell r="H68">
            <v>2603</v>
          </cell>
          <cell r="I68">
            <v>60740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986472</v>
          </cell>
          <cell r="P68">
            <v>0</v>
          </cell>
          <cell r="Q68">
            <v>0</v>
          </cell>
          <cell r="R68">
            <v>22655</v>
          </cell>
          <cell r="S68">
            <v>0</v>
          </cell>
          <cell r="T68">
            <v>338570</v>
          </cell>
          <cell r="U68">
            <v>330</v>
          </cell>
          <cell r="V68">
            <v>565</v>
          </cell>
          <cell r="W68">
            <v>0</v>
          </cell>
          <cell r="X68">
            <v>0</v>
          </cell>
          <cell r="Y68">
            <v>21234</v>
          </cell>
          <cell r="Z68">
            <v>986472</v>
          </cell>
          <cell r="AA68">
            <v>1369496</v>
          </cell>
          <cell r="AB68" t="str">
            <v>ERJA</v>
          </cell>
          <cell r="AC68">
            <v>1101</v>
          </cell>
          <cell r="AD68">
            <v>2</v>
          </cell>
          <cell r="AE68">
            <v>37912</v>
          </cell>
        </row>
        <row r="69">
          <cell r="A69" t="str">
            <v>SML</v>
          </cell>
          <cell r="B69">
            <v>0</v>
          </cell>
          <cell r="C69" t="str">
            <v>DRLS</v>
          </cell>
          <cell r="D69">
            <v>3</v>
          </cell>
          <cell r="E69">
            <v>1</v>
          </cell>
          <cell r="F69" t="str">
            <v xml:space="preserve">B </v>
          </cell>
          <cell r="G69">
            <v>2</v>
          </cell>
          <cell r="H69">
            <v>1982</v>
          </cell>
          <cell r="I69">
            <v>82503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1599168</v>
          </cell>
          <cell r="P69">
            <v>0</v>
          </cell>
          <cell r="Q69">
            <v>0</v>
          </cell>
          <cell r="R69">
            <v>39474</v>
          </cell>
          <cell r="S69">
            <v>0</v>
          </cell>
          <cell r="T69">
            <v>83699</v>
          </cell>
          <cell r="U69">
            <v>271806</v>
          </cell>
          <cell r="V69">
            <v>0</v>
          </cell>
          <cell r="W69">
            <v>0</v>
          </cell>
          <cell r="X69">
            <v>0</v>
          </cell>
          <cell r="Y69">
            <v>142487</v>
          </cell>
          <cell r="Z69">
            <v>1599168</v>
          </cell>
          <cell r="AA69">
            <v>1864828</v>
          </cell>
          <cell r="AB69" t="str">
            <v>ERJA</v>
          </cell>
          <cell r="AC69">
            <v>1101</v>
          </cell>
          <cell r="AD69">
            <v>2</v>
          </cell>
          <cell r="AE69">
            <v>82503</v>
          </cell>
        </row>
        <row r="70">
          <cell r="A70" t="str">
            <v>SML</v>
          </cell>
          <cell r="B70">
            <v>0</v>
          </cell>
          <cell r="C70" t="str">
            <v>DRLS</v>
          </cell>
          <cell r="D70">
            <v>3</v>
          </cell>
          <cell r="E70">
            <v>1</v>
          </cell>
          <cell r="F70" t="str">
            <v xml:space="preserve">B </v>
          </cell>
          <cell r="G70">
            <v>3</v>
          </cell>
          <cell r="H70">
            <v>9045</v>
          </cell>
          <cell r="I70">
            <v>692970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13439273</v>
          </cell>
          <cell r="P70">
            <v>0</v>
          </cell>
          <cell r="Q70">
            <v>0</v>
          </cell>
          <cell r="R70">
            <v>129801</v>
          </cell>
          <cell r="S70">
            <v>0</v>
          </cell>
          <cell r="T70">
            <v>441865</v>
          </cell>
          <cell r="U70">
            <v>2284709</v>
          </cell>
          <cell r="V70">
            <v>94</v>
          </cell>
          <cell r="W70">
            <v>0</v>
          </cell>
          <cell r="X70">
            <v>0</v>
          </cell>
          <cell r="Y70">
            <v>907746</v>
          </cell>
          <cell r="Z70">
            <v>13439273</v>
          </cell>
          <cell r="AA70">
            <v>14918779</v>
          </cell>
          <cell r="AB70" t="str">
            <v>ERJA</v>
          </cell>
          <cell r="AC70">
            <v>1101</v>
          </cell>
          <cell r="AD70">
            <v>2</v>
          </cell>
          <cell r="AE70">
            <v>692470</v>
          </cell>
        </row>
        <row r="71">
          <cell r="A71" t="str">
            <v>SML</v>
          </cell>
          <cell r="B71">
            <v>0</v>
          </cell>
          <cell r="C71" t="str">
            <v>DRLS</v>
          </cell>
          <cell r="D71">
            <v>3</v>
          </cell>
          <cell r="E71">
            <v>1</v>
          </cell>
          <cell r="F71" t="str">
            <v xml:space="preserve">B </v>
          </cell>
          <cell r="G71">
            <v>4</v>
          </cell>
          <cell r="H71">
            <v>5011</v>
          </cell>
          <cell r="I71">
            <v>607605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11784031</v>
          </cell>
          <cell r="P71">
            <v>0</v>
          </cell>
          <cell r="Q71">
            <v>0</v>
          </cell>
          <cell r="R71">
            <v>132087</v>
          </cell>
          <cell r="S71">
            <v>0</v>
          </cell>
          <cell r="T71">
            <v>345375</v>
          </cell>
          <cell r="U71">
            <v>2003306</v>
          </cell>
          <cell r="V71">
            <v>378</v>
          </cell>
          <cell r="W71">
            <v>0</v>
          </cell>
          <cell r="X71">
            <v>0</v>
          </cell>
          <cell r="Y71">
            <v>961718</v>
          </cell>
          <cell r="Z71">
            <v>11784031</v>
          </cell>
          <cell r="AA71">
            <v>13223589</v>
          </cell>
          <cell r="AB71" t="str">
            <v>ERJA</v>
          </cell>
          <cell r="AC71">
            <v>1101</v>
          </cell>
          <cell r="AD71">
            <v>2</v>
          </cell>
          <cell r="AE71">
            <v>607605</v>
          </cell>
        </row>
        <row r="72">
          <cell r="A72" t="str">
            <v>SML</v>
          </cell>
          <cell r="B72">
            <v>0</v>
          </cell>
          <cell r="C72" t="str">
            <v>DRLS</v>
          </cell>
          <cell r="D72">
            <v>3</v>
          </cell>
          <cell r="E72">
            <v>1</v>
          </cell>
          <cell r="F72" t="str">
            <v xml:space="preserve">B </v>
          </cell>
          <cell r="G72">
            <v>5</v>
          </cell>
          <cell r="H72">
            <v>1973</v>
          </cell>
          <cell r="I72">
            <v>339187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6576601</v>
          </cell>
          <cell r="P72">
            <v>0</v>
          </cell>
          <cell r="Q72">
            <v>0</v>
          </cell>
          <cell r="R72">
            <v>88032</v>
          </cell>
          <cell r="S72">
            <v>0</v>
          </cell>
          <cell r="T72">
            <v>197588</v>
          </cell>
          <cell r="U72">
            <v>1118043</v>
          </cell>
          <cell r="V72">
            <v>471</v>
          </cell>
          <cell r="W72">
            <v>0</v>
          </cell>
          <cell r="X72">
            <v>0</v>
          </cell>
          <cell r="Y72">
            <v>434694</v>
          </cell>
          <cell r="Z72">
            <v>6576601</v>
          </cell>
          <cell r="AA72">
            <v>7297386</v>
          </cell>
          <cell r="AB72" t="str">
            <v>ERJA</v>
          </cell>
          <cell r="AC72">
            <v>1101</v>
          </cell>
          <cell r="AD72">
            <v>2</v>
          </cell>
          <cell r="AE72">
            <v>339187</v>
          </cell>
        </row>
        <row r="73">
          <cell r="A73" t="str">
            <v>SML</v>
          </cell>
          <cell r="B73">
            <v>0</v>
          </cell>
          <cell r="C73" t="str">
            <v>DRLS</v>
          </cell>
          <cell r="D73">
            <v>3</v>
          </cell>
          <cell r="E73">
            <v>1</v>
          </cell>
          <cell r="F73" t="str">
            <v xml:space="preserve">B </v>
          </cell>
          <cell r="G73">
            <v>6</v>
          </cell>
          <cell r="H73">
            <v>1001</v>
          </cell>
          <cell r="I73">
            <v>235473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4567012</v>
          </cell>
          <cell r="P73">
            <v>0</v>
          </cell>
          <cell r="Q73">
            <v>0</v>
          </cell>
          <cell r="R73">
            <v>56742</v>
          </cell>
          <cell r="S73">
            <v>0</v>
          </cell>
          <cell r="T73">
            <v>142148</v>
          </cell>
          <cell r="U73">
            <v>776634</v>
          </cell>
          <cell r="V73">
            <v>0</v>
          </cell>
          <cell r="W73">
            <v>0</v>
          </cell>
          <cell r="X73">
            <v>0</v>
          </cell>
          <cell r="Y73">
            <v>222661</v>
          </cell>
          <cell r="Z73">
            <v>4567012</v>
          </cell>
          <cell r="AA73">
            <v>4988563</v>
          </cell>
          <cell r="AB73" t="str">
            <v>ERJA</v>
          </cell>
          <cell r="AC73">
            <v>1101</v>
          </cell>
          <cell r="AD73">
            <v>2</v>
          </cell>
          <cell r="AE73">
            <v>235473</v>
          </cell>
        </row>
        <row r="74">
          <cell r="A74" t="str">
            <v>SML</v>
          </cell>
          <cell r="B74">
            <v>0</v>
          </cell>
          <cell r="C74" t="str">
            <v>DRLS</v>
          </cell>
          <cell r="D74">
            <v>3</v>
          </cell>
          <cell r="E74">
            <v>1</v>
          </cell>
          <cell r="F74" t="str">
            <v xml:space="preserve">B </v>
          </cell>
          <cell r="G74">
            <v>7</v>
          </cell>
          <cell r="H74">
            <v>232</v>
          </cell>
          <cell r="I74">
            <v>75902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1527465</v>
          </cell>
          <cell r="P74">
            <v>0</v>
          </cell>
          <cell r="Q74">
            <v>0</v>
          </cell>
          <cell r="R74">
            <v>27622</v>
          </cell>
          <cell r="S74">
            <v>0</v>
          </cell>
          <cell r="T74">
            <v>35482</v>
          </cell>
          <cell r="U74">
            <v>305592</v>
          </cell>
          <cell r="V74">
            <v>0</v>
          </cell>
          <cell r="W74">
            <v>0</v>
          </cell>
          <cell r="X74">
            <v>0</v>
          </cell>
          <cell r="Y74">
            <v>93549</v>
          </cell>
          <cell r="Z74">
            <v>1527465</v>
          </cell>
          <cell r="AA74">
            <v>1684118</v>
          </cell>
          <cell r="AB74" t="str">
            <v>ERJA</v>
          </cell>
          <cell r="AC74">
            <v>1101</v>
          </cell>
          <cell r="AD74">
            <v>2</v>
          </cell>
          <cell r="AE74">
            <v>75902</v>
          </cell>
        </row>
        <row r="75">
          <cell r="A75" t="str">
            <v>SML</v>
          </cell>
          <cell r="B75">
            <v>0</v>
          </cell>
          <cell r="C75" t="str">
            <v>DRLS</v>
          </cell>
          <cell r="D75">
            <v>3</v>
          </cell>
          <cell r="E75">
            <v>1</v>
          </cell>
          <cell r="F75" t="str">
            <v xml:space="preserve">B </v>
          </cell>
          <cell r="G75">
            <v>8</v>
          </cell>
          <cell r="H75">
            <v>67</v>
          </cell>
          <cell r="I75">
            <v>29711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597585</v>
          </cell>
          <cell r="P75">
            <v>0</v>
          </cell>
          <cell r="Q75">
            <v>0</v>
          </cell>
          <cell r="R75">
            <v>7886</v>
          </cell>
          <cell r="S75">
            <v>0</v>
          </cell>
          <cell r="T75">
            <v>29478</v>
          </cell>
          <cell r="U75">
            <v>119546</v>
          </cell>
          <cell r="V75">
            <v>189</v>
          </cell>
          <cell r="W75">
            <v>0</v>
          </cell>
          <cell r="X75">
            <v>0</v>
          </cell>
          <cell r="Y75">
            <v>27698</v>
          </cell>
          <cell r="Z75">
            <v>597585</v>
          </cell>
          <cell r="AA75">
            <v>662836</v>
          </cell>
          <cell r="AB75" t="str">
            <v>ERJA</v>
          </cell>
          <cell r="AC75">
            <v>1101</v>
          </cell>
          <cell r="AD75">
            <v>2</v>
          </cell>
          <cell r="AE75">
            <v>29711</v>
          </cell>
        </row>
        <row r="76">
          <cell r="A76" t="str">
            <v>SML</v>
          </cell>
          <cell r="B76">
            <v>0</v>
          </cell>
          <cell r="C76" t="str">
            <v>DRLS</v>
          </cell>
          <cell r="D76">
            <v>3</v>
          </cell>
          <cell r="E76">
            <v>1</v>
          </cell>
          <cell r="F76" t="str">
            <v xml:space="preserve">B </v>
          </cell>
          <cell r="G76">
            <v>9</v>
          </cell>
          <cell r="H76">
            <v>63</v>
          </cell>
          <cell r="I76">
            <v>33479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721069</v>
          </cell>
          <cell r="P76">
            <v>0</v>
          </cell>
          <cell r="Q76">
            <v>0</v>
          </cell>
          <cell r="R76">
            <v>8273</v>
          </cell>
          <cell r="S76">
            <v>0</v>
          </cell>
          <cell r="T76">
            <v>14238</v>
          </cell>
          <cell r="U76">
            <v>180303</v>
          </cell>
          <cell r="V76">
            <v>0</v>
          </cell>
          <cell r="W76">
            <v>0</v>
          </cell>
          <cell r="X76">
            <v>0</v>
          </cell>
          <cell r="Y76">
            <v>46502</v>
          </cell>
          <cell r="Z76">
            <v>721069</v>
          </cell>
          <cell r="AA76">
            <v>790082</v>
          </cell>
          <cell r="AB76" t="str">
            <v>ERJA</v>
          </cell>
          <cell r="AC76">
            <v>1101</v>
          </cell>
          <cell r="AD76">
            <v>2</v>
          </cell>
          <cell r="AE76">
            <v>33479</v>
          </cell>
        </row>
        <row r="77">
          <cell r="A77" t="str">
            <v>SML</v>
          </cell>
          <cell r="B77">
            <v>0</v>
          </cell>
          <cell r="C77" t="str">
            <v>DRLS</v>
          </cell>
          <cell r="D77">
            <v>3</v>
          </cell>
          <cell r="E77">
            <v>1</v>
          </cell>
          <cell r="F77" t="str">
            <v xml:space="preserve">B </v>
          </cell>
          <cell r="G77">
            <v>10</v>
          </cell>
          <cell r="H77">
            <v>17</v>
          </cell>
          <cell r="I77">
            <v>19388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416089</v>
          </cell>
          <cell r="P77">
            <v>0</v>
          </cell>
          <cell r="Q77">
            <v>0</v>
          </cell>
          <cell r="R77">
            <v>3199</v>
          </cell>
          <cell r="S77">
            <v>0</v>
          </cell>
          <cell r="T77">
            <v>26762</v>
          </cell>
          <cell r="U77">
            <v>104038</v>
          </cell>
          <cell r="V77">
            <v>189</v>
          </cell>
          <cell r="W77">
            <v>0</v>
          </cell>
          <cell r="X77">
            <v>0</v>
          </cell>
          <cell r="Y77">
            <v>25942</v>
          </cell>
          <cell r="Z77">
            <v>416089</v>
          </cell>
          <cell r="AA77">
            <v>472181</v>
          </cell>
          <cell r="AB77" t="str">
            <v>ERJA</v>
          </cell>
          <cell r="AC77">
            <v>1101</v>
          </cell>
          <cell r="AD77">
            <v>2</v>
          </cell>
          <cell r="AE77">
            <v>19388</v>
          </cell>
        </row>
        <row r="78">
          <cell r="A78" t="str">
            <v>SML</v>
          </cell>
          <cell r="B78">
            <v>0</v>
          </cell>
          <cell r="C78" t="str">
            <v>DRLS</v>
          </cell>
          <cell r="D78">
            <v>3</v>
          </cell>
          <cell r="E78">
            <v>1</v>
          </cell>
          <cell r="F78" t="str">
            <v xml:space="preserve">B </v>
          </cell>
          <cell r="G78">
            <v>11</v>
          </cell>
          <cell r="H78">
            <v>4468</v>
          </cell>
          <cell r="I78">
            <v>107135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605059</v>
          </cell>
          <cell r="P78">
            <v>0</v>
          </cell>
          <cell r="Q78">
            <v>0</v>
          </cell>
          <cell r="R78">
            <v>11351</v>
          </cell>
          <cell r="S78">
            <v>0</v>
          </cell>
          <cell r="T78">
            <v>76290</v>
          </cell>
          <cell r="U78">
            <v>0</v>
          </cell>
          <cell r="V78">
            <v>94</v>
          </cell>
          <cell r="W78">
            <v>0</v>
          </cell>
          <cell r="X78">
            <v>0</v>
          </cell>
          <cell r="Y78">
            <v>57450</v>
          </cell>
          <cell r="Z78">
            <v>605059</v>
          </cell>
          <cell r="AA78">
            <v>750244</v>
          </cell>
          <cell r="AB78" t="str">
            <v>ERJA</v>
          </cell>
          <cell r="AC78">
            <v>1101</v>
          </cell>
          <cell r="AD78">
            <v>2</v>
          </cell>
          <cell r="AE78">
            <v>68550</v>
          </cell>
        </row>
        <row r="79">
          <cell r="A79" t="str">
            <v>SML</v>
          </cell>
          <cell r="B79">
            <v>0</v>
          </cell>
          <cell r="C79" t="str">
            <v>DRLS</v>
          </cell>
          <cell r="D79">
            <v>3</v>
          </cell>
          <cell r="E79">
            <v>1</v>
          </cell>
          <cell r="F79" t="str">
            <v xml:space="preserve">B </v>
          </cell>
          <cell r="G79">
            <v>12</v>
          </cell>
          <cell r="H79">
            <v>8619</v>
          </cell>
          <cell r="I79">
            <v>554453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5210323</v>
          </cell>
          <cell r="P79">
            <v>0</v>
          </cell>
          <cell r="Q79">
            <v>0</v>
          </cell>
          <cell r="R79">
            <v>58369</v>
          </cell>
          <cell r="S79">
            <v>0</v>
          </cell>
          <cell r="T79">
            <v>187426</v>
          </cell>
          <cell r="U79">
            <v>886048</v>
          </cell>
          <cell r="V79">
            <v>0</v>
          </cell>
          <cell r="W79">
            <v>0</v>
          </cell>
          <cell r="X79">
            <v>0</v>
          </cell>
          <cell r="Y79">
            <v>846981</v>
          </cell>
          <cell r="Z79">
            <v>5210323</v>
          </cell>
          <cell r="AA79">
            <v>6303099</v>
          </cell>
          <cell r="AB79" t="str">
            <v>ERJA</v>
          </cell>
          <cell r="AC79">
            <v>1101</v>
          </cell>
          <cell r="AD79">
            <v>2</v>
          </cell>
          <cell r="AE79">
            <v>554453</v>
          </cell>
        </row>
        <row r="80">
          <cell r="A80" t="str">
            <v>SML</v>
          </cell>
          <cell r="B80">
            <v>0</v>
          </cell>
          <cell r="C80" t="str">
            <v>DRLS</v>
          </cell>
          <cell r="D80">
            <v>3</v>
          </cell>
          <cell r="E80">
            <v>1</v>
          </cell>
          <cell r="F80" t="str">
            <v xml:space="preserve">B </v>
          </cell>
          <cell r="G80">
            <v>13</v>
          </cell>
          <cell r="H80">
            <v>1456</v>
          </cell>
          <cell r="I80">
            <v>167375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2039083</v>
          </cell>
          <cell r="P80">
            <v>0</v>
          </cell>
          <cell r="Q80">
            <v>0</v>
          </cell>
          <cell r="R80">
            <v>21141</v>
          </cell>
          <cell r="S80">
            <v>0</v>
          </cell>
          <cell r="T80">
            <v>39862</v>
          </cell>
          <cell r="U80">
            <v>346677</v>
          </cell>
          <cell r="V80">
            <v>0</v>
          </cell>
          <cell r="W80">
            <v>0</v>
          </cell>
          <cell r="X80">
            <v>0</v>
          </cell>
          <cell r="Y80">
            <v>282692</v>
          </cell>
          <cell r="Z80">
            <v>2039083</v>
          </cell>
          <cell r="AA80">
            <v>2382778</v>
          </cell>
          <cell r="AB80" t="str">
            <v>ERJA</v>
          </cell>
          <cell r="AC80">
            <v>1101</v>
          </cell>
          <cell r="AD80">
            <v>2</v>
          </cell>
          <cell r="AE80">
            <v>167375</v>
          </cell>
        </row>
        <row r="81">
          <cell r="A81" t="str">
            <v>SML</v>
          </cell>
          <cell r="B81">
            <v>0</v>
          </cell>
          <cell r="C81" t="str">
            <v>DRLS</v>
          </cell>
          <cell r="D81">
            <v>3</v>
          </cell>
          <cell r="E81">
            <v>1</v>
          </cell>
          <cell r="F81" t="str">
            <v xml:space="preserve">B </v>
          </cell>
          <cell r="G81">
            <v>14</v>
          </cell>
          <cell r="H81">
            <v>127</v>
          </cell>
          <cell r="I81">
            <v>18851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240701</v>
          </cell>
          <cell r="P81">
            <v>0</v>
          </cell>
          <cell r="Q81">
            <v>0</v>
          </cell>
          <cell r="R81">
            <v>3372</v>
          </cell>
          <cell r="S81">
            <v>0</v>
          </cell>
          <cell r="T81">
            <v>12337</v>
          </cell>
          <cell r="U81">
            <v>40931</v>
          </cell>
          <cell r="V81">
            <v>0</v>
          </cell>
          <cell r="W81">
            <v>0</v>
          </cell>
          <cell r="X81">
            <v>0</v>
          </cell>
          <cell r="Y81">
            <v>25939</v>
          </cell>
          <cell r="Z81">
            <v>240701</v>
          </cell>
          <cell r="AA81">
            <v>282349</v>
          </cell>
          <cell r="AB81" t="str">
            <v>ERJA</v>
          </cell>
          <cell r="AC81">
            <v>1101</v>
          </cell>
          <cell r="AD81">
            <v>2</v>
          </cell>
          <cell r="AE81">
            <v>18851</v>
          </cell>
        </row>
        <row r="82">
          <cell r="A82" t="str">
            <v>SML</v>
          </cell>
          <cell r="B82">
            <v>0</v>
          </cell>
          <cell r="C82" t="str">
            <v>DRLS</v>
          </cell>
          <cell r="D82">
            <v>3</v>
          </cell>
          <cell r="E82">
            <v>1</v>
          </cell>
          <cell r="F82" t="str">
            <v xml:space="preserve">B </v>
          </cell>
          <cell r="G82">
            <v>15</v>
          </cell>
          <cell r="H82">
            <v>167</v>
          </cell>
          <cell r="I82">
            <v>38611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613297</v>
          </cell>
          <cell r="P82">
            <v>0</v>
          </cell>
          <cell r="Q82">
            <v>0</v>
          </cell>
          <cell r="R82">
            <v>4817</v>
          </cell>
          <cell r="S82">
            <v>0</v>
          </cell>
          <cell r="T82">
            <v>22277</v>
          </cell>
          <cell r="U82">
            <v>118037</v>
          </cell>
          <cell r="V82">
            <v>0</v>
          </cell>
          <cell r="W82">
            <v>0</v>
          </cell>
          <cell r="X82">
            <v>0</v>
          </cell>
          <cell r="Y82">
            <v>42884</v>
          </cell>
          <cell r="Z82">
            <v>613297</v>
          </cell>
          <cell r="AA82">
            <v>683275</v>
          </cell>
          <cell r="AB82" t="str">
            <v>ERJA</v>
          </cell>
          <cell r="AC82">
            <v>1101</v>
          </cell>
          <cell r="AD82">
            <v>2</v>
          </cell>
          <cell r="AE82">
            <v>38611</v>
          </cell>
        </row>
        <row r="83">
          <cell r="A83" t="str">
            <v>SML</v>
          </cell>
          <cell r="B83">
            <v>0</v>
          </cell>
          <cell r="C83" t="str">
            <v>DRLS</v>
          </cell>
          <cell r="D83">
            <v>3</v>
          </cell>
          <cell r="E83">
            <v>2</v>
          </cell>
          <cell r="F83" t="str">
            <v>A3</v>
          </cell>
          <cell r="G83">
            <v>26</v>
          </cell>
          <cell r="H83">
            <v>2</v>
          </cell>
          <cell r="I83">
            <v>4381305</v>
          </cell>
          <cell r="J83">
            <v>339948</v>
          </cell>
          <cell r="K83">
            <v>4041357</v>
          </cell>
          <cell r="L83">
            <v>9001</v>
          </cell>
          <cell r="M83">
            <v>9001</v>
          </cell>
          <cell r="N83">
            <v>7001</v>
          </cell>
          <cell r="O83">
            <v>25304803</v>
          </cell>
          <cell r="P83">
            <v>16176843</v>
          </cell>
          <cell r="Q83">
            <v>1628908</v>
          </cell>
          <cell r="R83">
            <v>532860</v>
          </cell>
          <cell r="S83">
            <v>0</v>
          </cell>
          <cell r="T83">
            <v>0</v>
          </cell>
          <cell r="U83">
            <v>11130022</v>
          </cell>
          <cell r="V83">
            <v>0</v>
          </cell>
          <cell r="W83">
            <v>1409532</v>
          </cell>
          <cell r="X83">
            <v>0</v>
          </cell>
          <cell r="Y83">
            <v>12342</v>
          </cell>
          <cell r="Z83">
            <v>44520086</v>
          </cell>
          <cell r="AA83">
            <v>45065288</v>
          </cell>
          <cell r="AB83" t="str">
            <v>ERJA</v>
          </cell>
          <cell r="AC83">
            <v>1101</v>
          </cell>
          <cell r="AD83">
            <v>2</v>
          </cell>
          <cell r="AE83">
            <v>4381305</v>
          </cell>
        </row>
        <row r="84">
          <cell r="A84" t="str">
            <v>SML</v>
          </cell>
          <cell r="B84">
            <v>0</v>
          </cell>
          <cell r="C84" t="str">
            <v>DRLS</v>
          </cell>
          <cell r="D84">
            <v>3</v>
          </cell>
          <cell r="E84">
            <v>2</v>
          </cell>
          <cell r="F84" t="str">
            <v>A4</v>
          </cell>
          <cell r="G84">
            <v>22</v>
          </cell>
          <cell r="H84">
            <v>3</v>
          </cell>
          <cell r="I84">
            <v>549578</v>
          </cell>
          <cell r="J84">
            <v>52398</v>
          </cell>
          <cell r="K84">
            <v>497180</v>
          </cell>
          <cell r="L84">
            <v>2329</v>
          </cell>
          <cell r="M84">
            <v>1224</v>
          </cell>
          <cell r="N84">
            <v>1105</v>
          </cell>
          <cell r="O84">
            <v>3922164</v>
          </cell>
          <cell r="P84">
            <v>3133463</v>
          </cell>
          <cell r="Q84">
            <v>155462</v>
          </cell>
          <cell r="R84">
            <v>190884</v>
          </cell>
          <cell r="S84">
            <v>0</v>
          </cell>
          <cell r="T84">
            <v>4444591</v>
          </cell>
          <cell r="U84">
            <v>1836944</v>
          </cell>
          <cell r="V84">
            <v>0</v>
          </cell>
          <cell r="W84">
            <v>136685</v>
          </cell>
          <cell r="X84">
            <v>0</v>
          </cell>
          <cell r="Y84">
            <v>13604</v>
          </cell>
          <cell r="Z84">
            <v>7347774</v>
          </cell>
          <cell r="AA84">
            <v>11996853</v>
          </cell>
          <cell r="AB84" t="str">
            <v>ERJA</v>
          </cell>
          <cell r="AC84">
            <v>1101</v>
          </cell>
          <cell r="AD84">
            <v>2</v>
          </cell>
          <cell r="AE84">
            <v>549578</v>
          </cell>
        </row>
        <row r="85">
          <cell r="A85" t="str">
            <v>SML</v>
          </cell>
          <cell r="B85">
            <v>0</v>
          </cell>
          <cell r="C85" t="str">
            <v>DRLS</v>
          </cell>
          <cell r="D85">
            <v>3</v>
          </cell>
          <cell r="E85">
            <v>2</v>
          </cell>
          <cell r="F85" t="str">
            <v>A4</v>
          </cell>
          <cell r="G85">
            <v>21</v>
          </cell>
          <cell r="H85">
            <v>4</v>
          </cell>
          <cell r="I85">
            <v>190426</v>
          </cell>
          <cell r="J85">
            <v>4078</v>
          </cell>
          <cell r="K85">
            <v>186348</v>
          </cell>
          <cell r="L85">
            <v>1234</v>
          </cell>
          <cell r="M85">
            <v>1234</v>
          </cell>
          <cell r="N85">
            <v>0</v>
          </cell>
          <cell r="O85">
            <v>1453995</v>
          </cell>
          <cell r="P85">
            <v>852282</v>
          </cell>
          <cell r="Q85">
            <v>376024</v>
          </cell>
          <cell r="R85">
            <v>92386</v>
          </cell>
          <cell r="S85">
            <v>0</v>
          </cell>
          <cell r="T85">
            <v>0</v>
          </cell>
          <cell r="U85">
            <v>678173</v>
          </cell>
          <cell r="V85">
            <v>0</v>
          </cell>
          <cell r="W85">
            <v>30390</v>
          </cell>
          <cell r="X85">
            <v>0</v>
          </cell>
          <cell r="Y85">
            <v>16128</v>
          </cell>
          <cell r="Z85">
            <v>2712691</v>
          </cell>
          <cell r="AA85">
            <v>2821205</v>
          </cell>
          <cell r="AB85" t="str">
            <v>ERJA</v>
          </cell>
          <cell r="AC85">
            <v>1101</v>
          </cell>
          <cell r="AD85">
            <v>2</v>
          </cell>
          <cell r="AE85">
            <v>190426</v>
          </cell>
        </row>
        <row r="86">
          <cell r="A86" t="str">
            <v>SML</v>
          </cell>
          <cell r="B86">
            <v>0</v>
          </cell>
          <cell r="C86" t="str">
            <v>DRLS</v>
          </cell>
          <cell r="D86">
            <v>3</v>
          </cell>
          <cell r="E86">
            <v>2</v>
          </cell>
          <cell r="F86" t="str">
            <v>A4</v>
          </cell>
          <cell r="G86">
            <v>20</v>
          </cell>
          <cell r="H86">
            <v>27</v>
          </cell>
          <cell r="I86">
            <v>374207</v>
          </cell>
          <cell r="J86">
            <v>0</v>
          </cell>
          <cell r="K86">
            <v>0</v>
          </cell>
          <cell r="L86">
            <v>1777</v>
          </cell>
          <cell r="M86">
            <v>0</v>
          </cell>
          <cell r="N86">
            <v>0</v>
          </cell>
          <cell r="O86">
            <v>4293875</v>
          </cell>
          <cell r="P86">
            <v>1390801</v>
          </cell>
          <cell r="Q86">
            <v>264335</v>
          </cell>
          <cell r="R86">
            <v>73139</v>
          </cell>
          <cell r="S86">
            <v>0</v>
          </cell>
          <cell r="T86">
            <v>230135</v>
          </cell>
          <cell r="U86">
            <v>1513671</v>
          </cell>
          <cell r="V86">
            <v>0</v>
          </cell>
          <cell r="W86">
            <v>105660</v>
          </cell>
          <cell r="X86">
            <v>0</v>
          </cell>
          <cell r="Y86">
            <v>111214</v>
          </cell>
          <cell r="Z86">
            <v>6054671</v>
          </cell>
          <cell r="AA86">
            <v>6469159</v>
          </cell>
          <cell r="AB86" t="str">
            <v>ERJA</v>
          </cell>
          <cell r="AC86">
            <v>1101</v>
          </cell>
          <cell r="AD86">
            <v>2</v>
          </cell>
          <cell r="AE86">
            <v>374207</v>
          </cell>
        </row>
        <row r="87">
          <cell r="A87" t="str">
            <v>SML</v>
          </cell>
          <cell r="B87">
            <v>0</v>
          </cell>
          <cell r="C87" t="str">
            <v>DRLS</v>
          </cell>
          <cell r="D87">
            <v>3</v>
          </cell>
          <cell r="E87">
            <v>2</v>
          </cell>
          <cell r="F87" t="str">
            <v xml:space="preserve">B </v>
          </cell>
          <cell r="G87">
            <v>0</v>
          </cell>
          <cell r="H87">
            <v>121</v>
          </cell>
          <cell r="I87">
            <v>119282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2483274</v>
          </cell>
          <cell r="P87">
            <v>0</v>
          </cell>
          <cell r="Q87">
            <v>0</v>
          </cell>
          <cell r="R87">
            <v>35925</v>
          </cell>
          <cell r="S87">
            <v>0</v>
          </cell>
          <cell r="T87">
            <v>259275</v>
          </cell>
          <cell r="U87">
            <v>619748</v>
          </cell>
          <cell r="V87">
            <v>189</v>
          </cell>
          <cell r="W87">
            <v>0</v>
          </cell>
          <cell r="X87">
            <v>0</v>
          </cell>
          <cell r="Y87">
            <v>194129</v>
          </cell>
          <cell r="Z87">
            <v>2483274</v>
          </cell>
          <cell r="AA87">
            <v>2972792</v>
          </cell>
          <cell r="AB87" t="str">
            <v>ERJA</v>
          </cell>
          <cell r="AC87">
            <v>1101</v>
          </cell>
          <cell r="AD87">
            <v>2</v>
          </cell>
          <cell r="AE87">
            <v>117930</v>
          </cell>
        </row>
        <row r="88">
          <cell r="A88" t="str">
            <v>SML</v>
          </cell>
          <cell r="B88">
            <v>0</v>
          </cell>
          <cell r="C88" t="str">
            <v>DRLS</v>
          </cell>
          <cell r="D88">
            <v>3</v>
          </cell>
          <cell r="E88">
            <v>3</v>
          </cell>
          <cell r="F88" t="str">
            <v>A4</v>
          </cell>
          <cell r="G88">
            <v>21</v>
          </cell>
          <cell r="H88">
            <v>1</v>
          </cell>
          <cell r="I88">
            <v>17879</v>
          </cell>
          <cell r="J88">
            <v>669</v>
          </cell>
          <cell r="K88">
            <v>17210</v>
          </cell>
          <cell r="L88">
            <v>116</v>
          </cell>
          <cell r="M88">
            <v>116</v>
          </cell>
          <cell r="N88">
            <v>0</v>
          </cell>
          <cell r="O88">
            <v>152256</v>
          </cell>
          <cell r="P88">
            <v>80117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58093</v>
          </cell>
          <cell r="V88">
            <v>0</v>
          </cell>
          <cell r="W88">
            <v>0</v>
          </cell>
          <cell r="X88">
            <v>0</v>
          </cell>
          <cell r="Y88">
            <v>12342</v>
          </cell>
          <cell r="Z88">
            <v>232373</v>
          </cell>
          <cell r="AA88">
            <v>244715</v>
          </cell>
          <cell r="AB88" t="str">
            <v>ERJA</v>
          </cell>
          <cell r="AC88">
            <v>1101</v>
          </cell>
          <cell r="AD88">
            <v>2</v>
          </cell>
          <cell r="AE88">
            <v>17879</v>
          </cell>
        </row>
        <row r="89">
          <cell r="A89" t="str">
            <v>SML</v>
          </cell>
          <cell r="B89">
            <v>0</v>
          </cell>
          <cell r="C89" t="str">
            <v>DRLS</v>
          </cell>
          <cell r="D89">
            <v>3</v>
          </cell>
          <cell r="E89">
            <v>3</v>
          </cell>
          <cell r="F89" t="str">
            <v>A4</v>
          </cell>
          <cell r="G89">
            <v>20</v>
          </cell>
          <cell r="H89">
            <v>19</v>
          </cell>
          <cell r="I89">
            <v>319173</v>
          </cell>
          <cell r="J89">
            <v>0</v>
          </cell>
          <cell r="K89">
            <v>0</v>
          </cell>
          <cell r="L89">
            <v>941</v>
          </cell>
          <cell r="M89">
            <v>0</v>
          </cell>
          <cell r="N89">
            <v>0</v>
          </cell>
          <cell r="O89">
            <v>3662406</v>
          </cell>
          <cell r="P89">
            <v>736488</v>
          </cell>
          <cell r="Q89">
            <v>48618</v>
          </cell>
          <cell r="R89">
            <v>33228</v>
          </cell>
          <cell r="S89">
            <v>0</v>
          </cell>
          <cell r="T89">
            <v>0</v>
          </cell>
          <cell r="U89">
            <v>1114816</v>
          </cell>
          <cell r="V89">
            <v>0</v>
          </cell>
          <cell r="W89">
            <v>11740</v>
          </cell>
          <cell r="X89">
            <v>0</v>
          </cell>
          <cell r="Y89">
            <v>159938</v>
          </cell>
          <cell r="Z89">
            <v>4459252</v>
          </cell>
          <cell r="AA89">
            <v>4652418</v>
          </cell>
          <cell r="AB89" t="str">
            <v>ERJA</v>
          </cell>
          <cell r="AC89">
            <v>1101</v>
          </cell>
          <cell r="AD89">
            <v>2</v>
          </cell>
          <cell r="AE89">
            <v>319173</v>
          </cell>
        </row>
        <row r="90">
          <cell r="A90" t="str">
            <v>SML</v>
          </cell>
          <cell r="B90">
            <v>0</v>
          </cell>
          <cell r="C90" t="str">
            <v>DRLS</v>
          </cell>
          <cell r="D90">
            <v>3</v>
          </cell>
          <cell r="E90">
            <v>3</v>
          </cell>
          <cell r="F90" t="str">
            <v xml:space="preserve">B </v>
          </cell>
          <cell r="G90">
            <v>0</v>
          </cell>
          <cell r="H90">
            <v>2333</v>
          </cell>
          <cell r="I90">
            <v>521009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10847208</v>
          </cell>
          <cell r="P90">
            <v>0</v>
          </cell>
          <cell r="Q90">
            <v>0</v>
          </cell>
          <cell r="R90">
            <v>160760</v>
          </cell>
          <cell r="S90">
            <v>0</v>
          </cell>
          <cell r="T90">
            <v>558392</v>
          </cell>
          <cell r="U90">
            <v>2679120</v>
          </cell>
          <cell r="V90">
            <v>378</v>
          </cell>
          <cell r="W90">
            <v>0</v>
          </cell>
          <cell r="X90">
            <v>0</v>
          </cell>
          <cell r="Y90">
            <v>860639</v>
          </cell>
          <cell r="Z90">
            <v>10847208</v>
          </cell>
          <cell r="AA90">
            <v>12427377</v>
          </cell>
          <cell r="AB90" t="str">
            <v>ERJA</v>
          </cell>
          <cell r="AC90">
            <v>1101</v>
          </cell>
          <cell r="AD90">
            <v>2</v>
          </cell>
          <cell r="AE90">
            <v>503299</v>
          </cell>
        </row>
        <row r="91">
          <cell r="A91" t="str">
            <v>SML</v>
          </cell>
          <cell r="B91">
            <v>0</v>
          </cell>
          <cell r="C91" t="str">
            <v>DRLS</v>
          </cell>
          <cell r="D91">
            <v>3</v>
          </cell>
          <cell r="E91">
            <v>4</v>
          </cell>
          <cell r="F91" t="str">
            <v>A4</v>
          </cell>
          <cell r="G91">
            <v>20</v>
          </cell>
          <cell r="H91">
            <v>3</v>
          </cell>
          <cell r="I91">
            <v>33005</v>
          </cell>
          <cell r="J91">
            <v>0</v>
          </cell>
          <cell r="K91">
            <v>0</v>
          </cell>
          <cell r="L91">
            <v>171</v>
          </cell>
          <cell r="M91">
            <v>0</v>
          </cell>
          <cell r="N91">
            <v>0</v>
          </cell>
          <cell r="O91">
            <v>255624</v>
          </cell>
          <cell r="P91">
            <v>90288</v>
          </cell>
          <cell r="Q91">
            <v>16985</v>
          </cell>
          <cell r="R91">
            <v>7543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4752</v>
          </cell>
          <cell r="X91">
            <v>0</v>
          </cell>
          <cell r="Y91">
            <v>0</v>
          </cell>
          <cell r="Z91">
            <v>367649</v>
          </cell>
          <cell r="AA91">
            <v>375192</v>
          </cell>
          <cell r="AB91" t="str">
            <v>ERJA</v>
          </cell>
          <cell r="AC91">
            <v>1101</v>
          </cell>
          <cell r="AD91">
            <v>2</v>
          </cell>
          <cell r="AE91">
            <v>33005</v>
          </cell>
        </row>
        <row r="92">
          <cell r="A92" t="str">
            <v>SML</v>
          </cell>
          <cell r="B92">
            <v>0</v>
          </cell>
          <cell r="C92" t="str">
            <v>DRLS</v>
          </cell>
          <cell r="D92">
            <v>3</v>
          </cell>
          <cell r="E92">
            <v>4</v>
          </cell>
          <cell r="F92" t="str">
            <v xml:space="preserve">B </v>
          </cell>
          <cell r="G92">
            <v>0</v>
          </cell>
          <cell r="H92">
            <v>350</v>
          </cell>
          <cell r="I92">
            <v>288803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2783478</v>
          </cell>
          <cell r="P92">
            <v>0</v>
          </cell>
          <cell r="Q92">
            <v>0</v>
          </cell>
          <cell r="R92">
            <v>293</v>
          </cell>
          <cell r="S92">
            <v>0</v>
          </cell>
          <cell r="T92">
            <v>204874</v>
          </cell>
          <cell r="U92">
            <v>0</v>
          </cell>
          <cell r="V92">
            <v>34517</v>
          </cell>
          <cell r="W92">
            <v>0</v>
          </cell>
          <cell r="X92">
            <v>0</v>
          </cell>
          <cell r="Y92">
            <v>0</v>
          </cell>
          <cell r="Z92">
            <v>2783478</v>
          </cell>
          <cell r="AA92">
            <v>3023162</v>
          </cell>
          <cell r="AB92" t="str">
            <v>ERJA</v>
          </cell>
          <cell r="AC92">
            <v>1101</v>
          </cell>
          <cell r="AD92">
            <v>2</v>
          </cell>
          <cell r="AE92">
            <v>286739</v>
          </cell>
        </row>
        <row r="93">
          <cell r="A93" t="str">
            <v>SML</v>
          </cell>
          <cell r="B93">
            <v>0</v>
          </cell>
          <cell r="C93" t="str">
            <v>DRLS</v>
          </cell>
          <cell r="D93">
            <v>3</v>
          </cell>
          <cell r="E93">
            <v>5</v>
          </cell>
          <cell r="F93" t="str">
            <v>A4</v>
          </cell>
          <cell r="G93">
            <v>20</v>
          </cell>
          <cell r="H93">
            <v>5</v>
          </cell>
          <cell r="I93">
            <v>18265</v>
          </cell>
          <cell r="J93">
            <v>0</v>
          </cell>
          <cell r="K93">
            <v>0</v>
          </cell>
          <cell r="L93">
            <v>112</v>
          </cell>
          <cell r="M93">
            <v>0</v>
          </cell>
          <cell r="N93">
            <v>0</v>
          </cell>
          <cell r="O93">
            <v>209584</v>
          </cell>
          <cell r="P93">
            <v>87659</v>
          </cell>
          <cell r="Q93">
            <v>2754</v>
          </cell>
          <cell r="R93">
            <v>0</v>
          </cell>
          <cell r="S93">
            <v>0</v>
          </cell>
          <cell r="T93">
            <v>0</v>
          </cell>
          <cell r="U93">
            <v>75196</v>
          </cell>
          <cell r="V93">
            <v>0</v>
          </cell>
          <cell r="W93">
            <v>783</v>
          </cell>
          <cell r="X93">
            <v>0</v>
          </cell>
          <cell r="Y93">
            <v>0</v>
          </cell>
          <cell r="Z93">
            <v>300780</v>
          </cell>
          <cell r="AA93">
            <v>300780</v>
          </cell>
          <cell r="AB93" t="str">
            <v>ERJA</v>
          </cell>
          <cell r="AC93">
            <v>1101</v>
          </cell>
          <cell r="AD93">
            <v>2</v>
          </cell>
          <cell r="AE93">
            <v>18265</v>
          </cell>
        </row>
        <row r="94">
          <cell r="A94" t="str">
            <v>SML</v>
          </cell>
          <cell r="B94">
            <v>0</v>
          </cell>
          <cell r="C94" t="str">
            <v>DRLS</v>
          </cell>
          <cell r="D94">
            <v>3</v>
          </cell>
          <cell r="E94">
            <v>5</v>
          </cell>
          <cell r="F94" t="str">
            <v xml:space="preserve">B </v>
          </cell>
          <cell r="G94">
            <v>0</v>
          </cell>
          <cell r="H94">
            <v>187</v>
          </cell>
          <cell r="I94">
            <v>119303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2296284</v>
          </cell>
          <cell r="P94">
            <v>0</v>
          </cell>
          <cell r="Q94">
            <v>0</v>
          </cell>
          <cell r="R94">
            <v>14341</v>
          </cell>
          <cell r="S94">
            <v>0</v>
          </cell>
          <cell r="T94">
            <v>2237</v>
          </cell>
          <cell r="U94">
            <v>433495</v>
          </cell>
          <cell r="V94">
            <v>377</v>
          </cell>
          <cell r="W94">
            <v>0</v>
          </cell>
          <cell r="X94">
            <v>0</v>
          </cell>
          <cell r="Y94">
            <v>0</v>
          </cell>
          <cell r="Z94">
            <v>2296284</v>
          </cell>
          <cell r="AA94">
            <v>2313239</v>
          </cell>
          <cell r="AB94" t="str">
            <v>ERJA</v>
          </cell>
          <cell r="AC94">
            <v>1101</v>
          </cell>
          <cell r="AD94">
            <v>2</v>
          </cell>
          <cell r="AE94">
            <v>118711</v>
          </cell>
        </row>
        <row r="95">
          <cell r="A95" t="str">
            <v>SML</v>
          </cell>
          <cell r="B95">
            <v>0</v>
          </cell>
          <cell r="C95" t="str">
            <v>DRLS</v>
          </cell>
          <cell r="D95">
            <v>3</v>
          </cell>
          <cell r="E95">
            <v>6</v>
          </cell>
          <cell r="F95" t="str">
            <v xml:space="preserve">B </v>
          </cell>
          <cell r="G95">
            <v>0</v>
          </cell>
          <cell r="H95">
            <v>6</v>
          </cell>
          <cell r="I95">
            <v>382144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4499107</v>
          </cell>
          <cell r="P95">
            <v>0</v>
          </cell>
          <cell r="Q95">
            <v>0</v>
          </cell>
          <cell r="R95">
            <v>21297</v>
          </cell>
          <cell r="S95">
            <v>0</v>
          </cell>
          <cell r="T95">
            <v>0</v>
          </cell>
          <cell r="U95">
            <v>1124777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4499107</v>
          </cell>
          <cell r="AA95">
            <v>4520404</v>
          </cell>
          <cell r="AB95" t="str">
            <v>ERJA</v>
          </cell>
          <cell r="AC95">
            <v>1101</v>
          </cell>
          <cell r="AD95">
            <v>2</v>
          </cell>
          <cell r="AE95">
            <v>382144</v>
          </cell>
        </row>
        <row r="96">
          <cell r="A96" t="str">
            <v>SML</v>
          </cell>
          <cell r="B96">
            <v>0</v>
          </cell>
          <cell r="C96" t="str">
            <v>DRLS</v>
          </cell>
          <cell r="D96">
            <v>3</v>
          </cell>
          <cell r="E96">
            <v>7</v>
          </cell>
          <cell r="F96" t="str">
            <v>A4</v>
          </cell>
          <cell r="G96">
            <v>22</v>
          </cell>
          <cell r="H96">
            <v>2</v>
          </cell>
          <cell r="I96">
            <v>801867</v>
          </cell>
          <cell r="J96">
            <v>42765</v>
          </cell>
          <cell r="K96">
            <v>759102</v>
          </cell>
          <cell r="L96">
            <v>1841</v>
          </cell>
          <cell r="M96">
            <v>1111</v>
          </cell>
          <cell r="N96">
            <v>730</v>
          </cell>
          <cell r="O96">
            <v>4659630</v>
          </cell>
          <cell r="P96">
            <v>1936587</v>
          </cell>
          <cell r="Q96">
            <v>126773</v>
          </cell>
          <cell r="R96">
            <v>0</v>
          </cell>
          <cell r="S96">
            <v>0</v>
          </cell>
          <cell r="T96">
            <v>0</v>
          </cell>
          <cell r="U96">
            <v>1701721</v>
          </cell>
          <cell r="V96">
            <v>0</v>
          </cell>
          <cell r="W96">
            <v>83893</v>
          </cell>
          <cell r="X96">
            <v>0</v>
          </cell>
          <cell r="Y96">
            <v>0</v>
          </cell>
          <cell r="Z96">
            <v>6806883</v>
          </cell>
          <cell r="AA96">
            <v>6806883</v>
          </cell>
          <cell r="AB96" t="str">
            <v>ERJA</v>
          </cell>
          <cell r="AC96">
            <v>1101</v>
          </cell>
          <cell r="AD96">
            <v>2</v>
          </cell>
          <cell r="AE96">
            <v>801867</v>
          </cell>
        </row>
        <row r="97">
          <cell r="A97" t="str">
            <v>SML</v>
          </cell>
          <cell r="B97">
            <v>0</v>
          </cell>
          <cell r="C97" t="str">
            <v>DRLS</v>
          </cell>
          <cell r="D97">
            <v>3</v>
          </cell>
          <cell r="E97">
            <v>7</v>
          </cell>
          <cell r="F97" t="str">
            <v>A4</v>
          </cell>
          <cell r="G97">
            <v>20</v>
          </cell>
          <cell r="H97">
            <v>8</v>
          </cell>
          <cell r="I97">
            <v>326298</v>
          </cell>
          <cell r="J97">
            <v>0</v>
          </cell>
          <cell r="K97">
            <v>0</v>
          </cell>
          <cell r="L97">
            <v>631</v>
          </cell>
          <cell r="M97">
            <v>0</v>
          </cell>
          <cell r="N97">
            <v>0</v>
          </cell>
          <cell r="O97">
            <v>3182492</v>
          </cell>
          <cell r="P97">
            <v>418984</v>
          </cell>
          <cell r="Q97">
            <v>127163</v>
          </cell>
          <cell r="R97">
            <v>0</v>
          </cell>
          <cell r="S97">
            <v>0</v>
          </cell>
          <cell r="T97">
            <v>0</v>
          </cell>
          <cell r="U97">
            <v>935979</v>
          </cell>
          <cell r="V97">
            <v>0</v>
          </cell>
          <cell r="W97">
            <v>15272</v>
          </cell>
          <cell r="X97">
            <v>0</v>
          </cell>
          <cell r="Y97">
            <v>0</v>
          </cell>
          <cell r="Z97">
            <v>3743911</v>
          </cell>
          <cell r="AA97">
            <v>3743911</v>
          </cell>
          <cell r="AB97" t="str">
            <v>ERJA</v>
          </cell>
          <cell r="AC97">
            <v>1101</v>
          </cell>
          <cell r="AD97">
            <v>2</v>
          </cell>
          <cell r="AE97">
            <v>326298</v>
          </cell>
        </row>
        <row r="98">
          <cell r="A98" t="str">
            <v>SML</v>
          </cell>
          <cell r="B98">
            <v>0</v>
          </cell>
          <cell r="C98" t="str">
            <v>DRLS</v>
          </cell>
          <cell r="D98">
            <v>3</v>
          </cell>
          <cell r="E98">
            <v>7</v>
          </cell>
          <cell r="F98" t="str">
            <v xml:space="preserve">B </v>
          </cell>
          <cell r="G98">
            <v>0</v>
          </cell>
          <cell r="H98">
            <v>3</v>
          </cell>
          <cell r="I98">
            <v>7908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139929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34982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139929</v>
          </cell>
          <cell r="AA98">
            <v>139929</v>
          </cell>
          <cell r="AB98" t="str">
            <v>ERJA</v>
          </cell>
          <cell r="AC98">
            <v>1101</v>
          </cell>
          <cell r="AD98">
            <v>2</v>
          </cell>
          <cell r="AE98">
            <v>7908</v>
          </cell>
        </row>
        <row r="99">
          <cell r="A99" t="str">
            <v>SML</v>
          </cell>
          <cell r="B99">
            <v>0</v>
          </cell>
          <cell r="C99" t="str">
            <v>DRLS</v>
          </cell>
          <cell r="D99">
            <v>3</v>
          </cell>
          <cell r="E99">
            <v>8</v>
          </cell>
          <cell r="F99" t="str">
            <v xml:space="preserve">B </v>
          </cell>
          <cell r="G99">
            <v>0</v>
          </cell>
          <cell r="H99">
            <v>4</v>
          </cell>
          <cell r="I99">
            <v>4003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83336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20834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83336</v>
          </cell>
          <cell r="AA99">
            <v>83336</v>
          </cell>
          <cell r="AB99" t="str">
            <v>ERJA</v>
          </cell>
          <cell r="AC99">
            <v>1101</v>
          </cell>
          <cell r="AD99">
            <v>2</v>
          </cell>
          <cell r="AE99">
            <v>4003</v>
          </cell>
        </row>
        <row r="100">
          <cell r="A100" t="str">
            <v>SML</v>
          </cell>
          <cell r="B100">
            <v>0</v>
          </cell>
          <cell r="C100" t="str">
            <v>DRLN</v>
          </cell>
          <cell r="D100">
            <v>5</v>
          </cell>
          <cell r="E100">
            <v>1</v>
          </cell>
          <cell r="F100" t="str">
            <v>A4</v>
          </cell>
          <cell r="G100">
            <v>20</v>
          </cell>
          <cell r="H100">
            <v>1</v>
          </cell>
          <cell r="I100">
            <v>51120</v>
          </cell>
          <cell r="J100">
            <v>0</v>
          </cell>
          <cell r="K100">
            <v>0</v>
          </cell>
          <cell r="L100">
            <v>219</v>
          </cell>
          <cell r="M100">
            <v>0</v>
          </cell>
          <cell r="N100">
            <v>0</v>
          </cell>
          <cell r="O100">
            <v>586586</v>
          </cell>
          <cell r="P100">
            <v>171404</v>
          </cell>
          <cell r="Q100">
            <v>47092</v>
          </cell>
          <cell r="R100">
            <v>8644</v>
          </cell>
          <cell r="S100">
            <v>0</v>
          </cell>
          <cell r="T100">
            <v>0</v>
          </cell>
          <cell r="U100">
            <v>203227</v>
          </cell>
          <cell r="V100">
            <v>0</v>
          </cell>
          <cell r="W100">
            <v>7827</v>
          </cell>
          <cell r="X100">
            <v>0</v>
          </cell>
          <cell r="Y100">
            <v>0</v>
          </cell>
          <cell r="Z100">
            <v>812909</v>
          </cell>
          <cell r="AA100">
            <v>821553</v>
          </cell>
          <cell r="AB100" t="str">
            <v>ERGO</v>
          </cell>
          <cell r="AC100">
            <v>1101</v>
          </cell>
          <cell r="AD100">
            <v>2</v>
          </cell>
          <cell r="AE100">
            <v>51120</v>
          </cell>
        </row>
        <row r="101">
          <cell r="A101" t="str">
            <v>SML</v>
          </cell>
          <cell r="B101">
            <v>0</v>
          </cell>
          <cell r="C101" t="str">
            <v>DRLN</v>
          </cell>
          <cell r="D101">
            <v>5</v>
          </cell>
          <cell r="E101">
            <v>1</v>
          </cell>
          <cell r="F101" t="str">
            <v xml:space="preserve">B </v>
          </cell>
          <cell r="G101">
            <v>1</v>
          </cell>
          <cell r="H101">
            <v>4487</v>
          </cell>
          <cell r="I101">
            <v>104017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1682640</v>
          </cell>
          <cell r="P101">
            <v>0</v>
          </cell>
          <cell r="Q101">
            <v>0</v>
          </cell>
          <cell r="R101">
            <v>26499</v>
          </cell>
          <cell r="S101">
            <v>0</v>
          </cell>
          <cell r="T101">
            <v>461286</v>
          </cell>
          <cell r="U101">
            <v>0</v>
          </cell>
          <cell r="V101">
            <v>377</v>
          </cell>
          <cell r="W101">
            <v>0</v>
          </cell>
          <cell r="X101">
            <v>0</v>
          </cell>
          <cell r="Y101">
            <v>0</v>
          </cell>
          <cell r="Z101">
            <v>1682640</v>
          </cell>
          <cell r="AA101">
            <v>2170802</v>
          </cell>
          <cell r="AB101" t="str">
            <v>ERGO</v>
          </cell>
          <cell r="AC101">
            <v>1101</v>
          </cell>
          <cell r="AD101">
            <v>2</v>
          </cell>
          <cell r="AE101">
            <v>71871</v>
          </cell>
        </row>
        <row r="102">
          <cell r="A102" t="str">
            <v>SML</v>
          </cell>
          <cell r="B102">
            <v>0</v>
          </cell>
          <cell r="C102" t="str">
            <v>DRLN</v>
          </cell>
          <cell r="D102">
            <v>5</v>
          </cell>
          <cell r="E102">
            <v>1</v>
          </cell>
          <cell r="F102" t="str">
            <v xml:space="preserve">B </v>
          </cell>
          <cell r="G102">
            <v>2</v>
          </cell>
          <cell r="H102">
            <v>2438</v>
          </cell>
          <cell r="I102">
            <v>99707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1933817</v>
          </cell>
          <cell r="P102">
            <v>0</v>
          </cell>
          <cell r="Q102">
            <v>0</v>
          </cell>
          <cell r="R102">
            <v>17727</v>
          </cell>
          <cell r="S102">
            <v>0</v>
          </cell>
          <cell r="T102">
            <v>61722</v>
          </cell>
          <cell r="U102">
            <v>328673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1933817</v>
          </cell>
          <cell r="AA102">
            <v>2013266</v>
          </cell>
          <cell r="AB102" t="str">
            <v>ERGO</v>
          </cell>
          <cell r="AC102">
            <v>1101</v>
          </cell>
          <cell r="AD102">
            <v>2</v>
          </cell>
          <cell r="AE102">
            <v>99707</v>
          </cell>
        </row>
        <row r="103">
          <cell r="A103" t="str">
            <v>SML</v>
          </cell>
          <cell r="B103">
            <v>0</v>
          </cell>
          <cell r="C103" t="str">
            <v>DRLN</v>
          </cell>
          <cell r="D103">
            <v>5</v>
          </cell>
          <cell r="E103">
            <v>1</v>
          </cell>
          <cell r="F103" t="str">
            <v xml:space="preserve">B </v>
          </cell>
          <cell r="G103">
            <v>3</v>
          </cell>
          <cell r="H103">
            <v>8678</v>
          </cell>
          <cell r="I103">
            <v>655291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12708769</v>
          </cell>
          <cell r="P103">
            <v>0</v>
          </cell>
          <cell r="Q103">
            <v>213</v>
          </cell>
          <cell r="R103">
            <v>116570</v>
          </cell>
          <cell r="S103">
            <v>0</v>
          </cell>
          <cell r="T103">
            <v>173999</v>
          </cell>
          <cell r="U103">
            <v>2160591</v>
          </cell>
          <cell r="V103">
            <v>850</v>
          </cell>
          <cell r="W103">
            <v>0</v>
          </cell>
          <cell r="X103">
            <v>0</v>
          </cell>
          <cell r="Y103">
            <v>0</v>
          </cell>
          <cell r="Z103">
            <v>12708982</v>
          </cell>
          <cell r="AA103">
            <v>13000401</v>
          </cell>
          <cell r="AB103" t="str">
            <v>ERGO</v>
          </cell>
          <cell r="AC103">
            <v>1101</v>
          </cell>
          <cell r="AD103">
            <v>2</v>
          </cell>
          <cell r="AE103">
            <v>651720</v>
          </cell>
        </row>
        <row r="104">
          <cell r="A104" t="str">
            <v>SML</v>
          </cell>
          <cell r="B104">
            <v>0</v>
          </cell>
          <cell r="C104" t="str">
            <v>DRLN</v>
          </cell>
          <cell r="D104">
            <v>5</v>
          </cell>
          <cell r="E104">
            <v>1</v>
          </cell>
          <cell r="F104" t="str">
            <v xml:space="preserve">B </v>
          </cell>
          <cell r="G104">
            <v>4</v>
          </cell>
          <cell r="H104">
            <v>3568</v>
          </cell>
          <cell r="I104">
            <v>431304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8388520</v>
          </cell>
          <cell r="P104">
            <v>0</v>
          </cell>
          <cell r="Q104">
            <v>0</v>
          </cell>
          <cell r="R104">
            <v>98296</v>
          </cell>
          <cell r="S104">
            <v>0</v>
          </cell>
          <cell r="T104">
            <v>116209</v>
          </cell>
          <cell r="U104">
            <v>1445085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8388520</v>
          </cell>
          <cell r="AA104">
            <v>8603025</v>
          </cell>
          <cell r="AB104" t="str">
            <v>ERGO</v>
          </cell>
          <cell r="AC104">
            <v>1101</v>
          </cell>
          <cell r="AD104">
            <v>2</v>
          </cell>
          <cell r="AE104">
            <v>431304</v>
          </cell>
        </row>
        <row r="105">
          <cell r="A105" t="str">
            <v>SML</v>
          </cell>
          <cell r="B105">
            <v>0</v>
          </cell>
          <cell r="C105" t="str">
            <v>DRLN</v>
          </cell>
          <cell r="D105">
            <v>5</v>
          </cell>
          <cell r="E105">
            <v>1</v>
          </cell>
          <cell r="F105" t="str">
            <v xml:space="preserve">B </v>
          </cell>
          <cell r="G105">
            <v>5</v>
          </cell>
          <cell r="H105">
            <v>1329</v>
          </cell>
          <cell r="I105">
            <v>227813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4428479</v>
          </cell>
          <cell r="P105">
            <v>0</v>
          </cell>
          <cell r="Q105">
            <v>0</v>
          </cell>
          <cell r="R105">
            <v>48364</v>
          </cell>
          <cell r="S105">
            <v>0</v>
          </cell>
          <cell r="T105">
            <v>62375</v>
          </cell>
          <cell r="U105">
            <v>761172</v>
          </cell>
          <cell r="V105">
            <v>472</v>
          </cell>
          <cell r="W105">
            <v>0</v>
          </cell>
          <cell r="X105">
            <v>0</v>
          </cell>
          <cell r="Y105">
            <v>0</v>
          </cell>
          <cell r="Z105">
            <v>4428479</v>
          </cell>
          <cell r="AA105">
            <v>4539690</v>
          </cell>
          <cell r="AB105" t="str">
            <v>ERGO</v>
          </cell>
          <cell r="AC105">
            <v>1101</v>
          </cell>
          <cell r="AD105">
            <v>2</v>
          </cell>
          <cell r="AE105">
            <v>227813</v>
          </cell>
        </row>
        <row r="106">
          <cell r="A106" t="str">
            <v>SML</v>
          </cell>
          <cell r="B106">
            <v>0</v>
          </cell>
          <cell r="C106" t="str">
            <v>DRLN</v>
          </cell>
          <cell r="D106">
            <v>5</v>
          </cell>
          <cell r="E106">
            <v>1</v>
          </cell>
          <cell r="F106" t="str">
            <v xml:space="preserve">B </v>
          </cell>
          <cell r="G106">
            <v>6</v>
          </cell>
          <cell r="H106">
            <v>791</v>
          </cell>
          <cell r="I106">
            <v>187742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3649347</v>
          </cell>
          <cell r="P106">
            <v>0</v>
          </cell>
          <cell r="Q106">
            <v>0</v>
          </cell>
          <cell r="R106">
            <v>37809</v>
          </cell>
          <cell r="S106">
            <v>0</v>
          </cell>
          <cell r="T106">
            <v>98470</v>
          </cell>
          <cell r="U106">
            <v>626736</v>
          </cell>
          <cell r="V106">
            <v>283</v>
          </cell>
          <cell r="W106">
            <v>0</v>
          </cell>
          <cell r="X106">
            <v>0</v>
          </cell>
          <cell r="Y106">
            <v>0</v>
          </cell>
          <cell r="Z106">
            <v>3649347</v>
          </cell>
          <cell r="AA106">
            <v>3785909</v>
          </cell>
          <cell r="AB106" t="str">
            <v>ERGO</v>
          </cell>
          <cell r="AC106">
            <v>1101</v>
          </cell>
          <cell r="AD106">
            <v>2</v>
          </cell>
          <cell r="AE106">
            <v>187742</v>
          </cell>
        </row>
        <row r="107">
          <cell r="A107" t="str">
            <v>SML</v>
          </cell>
          <cell r="B107">
            <v>0</v>
          </cell>
          <cell r="C107" t="str">
            <v>DRLN</v>
          </cell>
          <cell r="D107">
            <v>5</v>
          </cell>
          <cell r="E107">
            <v>1</v>
          </cell>
          <cell r="F107" t="str">
            <v xml:space="preserve">B </v>
          </cell>
          <cell r="G107">
            <v>7</v>
          </cell>
          <cell r="H107">
            <v>223</v>
          </cell>
          <cell r="I107">
            <v>73569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1480584</v>
          </cell>
          <cell r="P107">
            <v>0</v>
          </cell>
          <cell r="Q107">
            <v>0</v>
          </cell>
          <cell r="R107">
            <v>13209</v>
          </cell>
          <cell r="S107">
            <v>0</v>
          </cell>
          <cell r="T107">
            <v>41174</v>
          </cell>
          <cell r="U107">
            <v>296203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1480584</v>
          </cell>
          <cell r="AA107">
            <v>1534967</v>
          </cell>
          <cell r="AB107" t="str">
            <v>ERGO</v>
          </cell>
          <cell r="AC107">
            <v>1101</v>
          </cell>
          <cell r="AD107">
            <v>2</v>
          </cell>
          <cell r="AE107">
            <v>73569</v>
          </cell>
        </row>
        <row r="108">
          <cell r="A108" t="str">
            <v>SML</v>
          </cell>
          <cell r="B108">
            <v>0</v>
          </cell>
          <cell r="C108" t="str">
            <v>DRLN</v>
          </cell>
          <cell r="D108">
            <v>5</v>
          </cell>
          <cell r="E108">
            <v>1</v>
          </cell>
          <cell r="F108" t="str">
            <v xml:space="preserve">B </v>
          </cell>
          <cell r="G108">
            <v>8</v>
          </cell>
          <cell r="H108">
            <v>89</v>
          </cell>
          <cell r="I108">
            <v>38236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769428</v>
          </cell>
          <cell r="P108">
            <v>0</v>
          </cell>
          <cell r="Q108">
            <v>0</v>
          </cell>
          <cell r="R108">
            <v>10218</v>
          </cell>
          <cell r="S108">
            <v>0</v>
          </cell>
          <cell r="T108">
            <v>13712</v>
          </cell>
          <cell r="U108">
            <v>153917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769428</v>
          </cell>
          <cell r="AA108">
            <v>793358</v>
          </cell>
          <cell r="AB108" t="str">
            <v>ERGO</v>
          </cell>
          <cell r="AC108">
            <v>1101</v>
          </cell>
          <cell r="AD108">
            <v>2</v>
          </cell>
          <cell r="AE108">
            <v>38236</v>
          </cell>
        </row>
        <row r="109">
          <cell r="A109" t="str">
            <v>SML</v>
          </cell>
          <cell r="B109">
            <v>0</v>
          </cell>
          <cell r="C109" t="str">
            <v>DRLN</v>
          </cell>
          <cell r="D109">
            <v>5</v>
          </cell>
          <cell r="E109">
            <v>1</v>
          </cell>
          <cell r="F109" t="str">
            <v xml:space="preserve">B </v>
          </cell>
          <cell r="G109">
            <v>9</v>
          </cell>
          <cell r="H109">
            <v>104</v>
          </cell>
          <cell r="I109">
            <v>62362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1335460</v>
          </cell>
          <cell r="P109">
            <v>0</v>
          </cell>
          <cell r="Q109">
            <v>0</v>
          </cell>
          <cell r="R109">
            <v>13610</v>
          </cell>
          <cell r="S109">
            <v>0</v>
          </cell>
          <cell r="T109">
            <v>32370</v>
          </cell>
          <cell r="U109">
            <v>331661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1335460</v>
          </cell>
          <cell r="AA109">
            <v>1381440</v>
          </cell>
          <cell r="AB109" t="str">
            <v>ERGO</v>
          </cell>
          <cell r="AC109">
            <v>1101</v>
          </cell>
          <cell r="AD109">
            <v>2</v>
          </cell>
          <cell r="AE109">
            <v>62362</v>
          </cell>
        </row>
        <row r="110">
          <cell r="A110" t="str">
            <v>SML</v>
          </cell>
          <cell r="B110">
            <v>0</v>
          </cell>
          <cell r="C110" t="str">
            <v>DRLN</v>
          </cell>
          <cell r="D110">
            <v>5</v>
          </cell>
          <cell r="E110">
            <v>1</v>
          </cell>
          <cell r="F110" t="str">
            <v xml:space="preserve">B </v>
          </cell>
          <cell r="G110">
            <v>10</v>
          </cell>
          <cell r="H110">
            <v>26</v>
          </cell>
          <cell r="I110">
            <v>29943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641135</v>
          </cell>
          <cell r="P110">
            <v>0</v>
          </cell>
          <cell r="Q110">
            <v>0</v>
          </cell>
          <cell r="R110">
            <v>10531</v>
          </cell>
          <cell r="S110">
            <v>0</v>
          </cell>
          <cell r="T110">
            <v>27503</v>
          </cell>
          <cell r="U110">
            <v>159177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641135</v>
          </cell>
          <cell r="AA110">
            <v>679169</v>
          </cell>
          <cell r="AB110" t="str">
            <v>ERGO</v>
          </cell>
          <cell r="AC110">
            <v>1101</v>
          </cell>
          <cell r="AD110">
            <v>2</v>
          </cell>
          <cell r="AE110">
            <v>29943</v>
          </cell>
        </row>
        <row r="111">
          <cell r="A111" t="str">
            <v>SML</v>
          </cell>
          <cell r="B111">
            <v>0</v>
          </cell>
          <cell r="C111" t="str">
            <v>DRLN</v>
          </cell>
          <cell r="D111">
            <v>5</v>
          </cell>
          <cell r="E111">
            <v>1</v>
          </cell>
          <cell r="F111" t="str">
            <v xml:space="preserve">B </v>
          </cell>
          <cell r="G111">
            <v>11</v>
          </cell>
          <cell r="H111">
            <v>6499</v>
          </cell>
          <cell r="I111">
            <v>147624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832358</v>
          </cell>
          <cell r="P111">
            <v>0</v>
          </cell>
          <cell r="Q111">
            <v>0</v>
          </cell>
          <cell r="R111">
            <v>11111</v>
          </cell>
          <cell r="S111">
            <v>0</v>
          </cell>
          <cell r="T111">
            <v>91704</v>
          </cell>
          <cell r="U111">
            <v>0</v>
          </cell>
          <cell r="V111">
            <v>565</v>
          </cell>
          <cell r="W111">
            <v>0</v>
          </cell>
          <cell r="X111">
            <v>0</v>
          </cell>
          <cell r="Y111">
            <v>0</v>
          </cell>
          <cell r="Z111">
            <v>832358</v>
          </cell>
          <cell r="AA111">
            <v>935738</v>
          </cell>
          <cell r="AB111" t="str">
            <v>ERGO</v>
          </cell>
          <cell r="AC111">
            <v>1101</v>
          </cell>
          <cell r="AD111">
            <v>2</v>
          </cell>
          <cell r="AE111">
            <v>111459</v>
          </cell>
        </row>
        <row r="112">
          <cell r="A112" t="str">
            <v>SML</v>
          </cell>
          <cell r="B112">
            <v>0</v>
          </cell>
          <cell r="C112" t="str">
            <v>DRLN</v>
          </cell>
          <cell r="D112">
            <v>5</v>
          </cell>
          <cell r="E112">
            <v>1</v>
          </cell>
          <cell r="F112" t="str">
            <v xml:space="preserve">B </v>
          </cell>
          <cell r="G112">
            <v>12</v>
          </cell>
          <cell r="H112">
            <v>8821</v>
          </cell>
          <cell r="I112">
            <v>534607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4942433</v>
          </cell>
          <cell r="P112">
            <v>0</v>
          </cell>
          <cell r="Q112">
            <v>0</v>
          </cell>
          <cell r="R112">
            <v>48700</v>
          </cell>
          <cell r="S112">
            <v>0</v>
          </cell>
          <cell r="T112">
            <v>54199</v>
          </cell>
          <cell r="U112">
            <v>840644</v>
          </cell>
          <cell r="V112">
            <v>282</v>
          </cell>
          <cell r="W112">
            <v>0</v>
          </cell>
          <cell r="X112">
            <v>0</v>
          </cell>
          <cell r="Y112">
            <v>0</v>
          </cell>
          <cell r="Z112">
            <v>4942433</v>
          </cell>
          <cell r="AA112">
            <v>5045614</v>
          </cell>
          <cell r="AB112" t="str">
            <v>ERGO</v>
          </cell>
          <cell r="AC112">
            <v>1101</v>
          </cell>
          <cell r="AD112">
            <v>2</v>
          </cell>
          <cell r="AE112">
            <v>534607</v>
          </cell>
        </row>
        <row r="113">
          <cell r="A113" t="str">
            <v>SML</v>
          </cell>
          <cell r="B113">
            <v>0</v>
          </cell>
          <cell r="C113" t="str">
            <v>DRLN</v>
          </cell>
          <cell r="D113">
            <v>5</v>
          </cell>
          <cell r="E113">
            <v>1</v>
          </cell>
          <cell r="F113" t="str">
            <v xml:space="preserve">B </v>
          </cell>
          <cell r="G113">
            <v>13</v>
          </cell>
          <cell r="H113">
            <v>862</v>
          </cell>
          <cell r="I113">
            <v>97605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1144025</v>
          </cell>
          <cell r="P113">
            <v>0</v>
          </cell>
          <cell r="Q113">
            <v>0</v>
          </cell>
          <cell r="R113">
            <v>13717</v>
          </cell>
          <cell r="S113">
            <v>0</v>
          </cell>
          <cell r="T113">
            <v>9605</v>
          </cell>
          <cell r="U113">
            <v>199548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1144025</v>
          </cell>
          <cell r="AA113">
            <v>1167347</v>
          </cell>
          <cell r="AB113" t="str">
            <v>ERGO</v>
          </cell>
          <cell r="AC113">
            <v>1101</v>
          </cell>
          <cell r="AD113">
            <v>2</v>
          </cell>
          <cell r="AE113">
            <v>97605</v>
          </cell>
        </row>
        <row r="114">
          <cell r="A114" t="str">
            <v>SML</v>
          </cell>
          <cell r="B114">
            <v>0</v>
          </cell>
          <cell r="C114" t="str">
            <v>DRLN</v>
          </cell>
          <cell r="D114">
            <v>5</v>
          </cell>
          <cell r="E114">
            <v>1</v>
          </cell>
          <cell r="F114" t="str">
            <v xml:space="preserve">B </v>
          </cell>
          <cell r="G114">
            <v>14</v>
          </cell>
          <cell r="H114">
            <v>68</v>
          </cell>
          <cell r="I114">
            <v>10005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127504</v>
          </cell>
          <cell r="P114">
            <v>0</v>
          </cell>
          <cell r="Q114">
            <v>0</v>
          </cell>
          <cell r="R114">
            <v>1417</v>
          </cell>
          <cell r="S114">
            <v>0</v>
          </cell>
          <cell r="T114">
            <v>2159</v>
          </cell>
          <cell r="U114">
            <v>22020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127504</v>
          </cell>
          <cell r="AA114">
            <v>131080</v>
          </cell>
          <cell r="AB114" t="str">
            <v>ERGO</v>
          </cell>
          <cell r="AC114">
            <v>1101</v>
          </cell>
          <cell r="AD114">
            <v>2</v>
          </cell>
          <cell r="AE114">
            <v>10005</v>
          </cell>
        </row>
        <row r="115">
          <cell r="A115" t="str">
            <v>SML</v>
          </cell>
          <cell r="B115">
            <v>0</v>
          </cell>
          <cell r="C115" t="str">
            <v>DRLN</v>
          </cell>
          <cell r="D115">
            <v>5</v>
          </cell>
          <cell r="E115">
            <v>1</v>
          </cell>
          <cell r="F115" t="str">
            <v xml:space="preserve">B </v>
          </cell>
          <cell r="G115">
            <v>15</v>
          </cell>
          <cell r="H115">
            <v>77</v>
          </cell>
          <cell r="I115">
            <v>17224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278356</v>
          </cell>
          <cell r="P115">
            <v>0</v>
          </cell>
          <cell r="Q115">
            <v>0</v>
          </cell>
          <cell r="R115">
            <v>1835</v>
          </cell>
          <cell r="S115">
            <v>0</v>
          </cell>
          <cell r="T115">
            <v>3880</v>
          </cell>
          <cell r="U115">
            <v>55484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278356</v>
          </cell>
          <cell r="AA115">
            <v>284071</v>
          </cell>
          <cell r="AB115" t="str">
            <v>ERGO</v>
          </cell>
          <cell r="AC115">
            <v>1101</v>
          </cell>
          <cell r="AD115">
            <v>2</v>
          </cell>
          <cell r="AE115">
            <v>17224</v>
          </cell>
        </row>
        <row r="116">
          <cell r="A116" t="str">
            <v>SML</v>
          </cell>
          <cell r="B116">
            <v>0</v>
          </cell>
          <cell r="C116" t="str">
            <v>DRLN</v>
          </cell>
          <cell r="D116">
            <v>5</v>
          </cell>
          <cell r="E116">
            <v>2</v>
          </cell>
          <cell r="F116" t="str">
            <v>A3</v>
          </cell>
          <cell r="G116">
            <v>26</v>
          </cell>
          <cell r="H116">
            <v>2</v>
          </cell>
          <cell r="I116">
            <v>6490189</v>
          </cell>
          <cell r="J116">
            <v>439931</v>
          </cell>
          <cell r="K116">
            <v>6050258</v>
          </cell>
          <cell r="L116">
            <v>18944</v>
          </cell>
          <cell r="M116">
            <v>14950</v>
          </cell>
          <cell r="N116">
            <v>9844</v>
          </cell>
          <cell r="O116">
            <v>37324467</v>
          </cell>
          <cell r="P116">
            <v>23816469</v>
          </cell>
          <cell r="Q116">
            <v>245217</v>
          </cell>
          <cell r="R116">
            <v>894188</v>
          </cell>
          <cell r="S116">
            <v>0</v>
          </cell>
          <cell r="T116">
            <v>0</v>
          </cell>
          <cell r="U116">
            <v>15348249</v>
          </cell>
          <cell r="V116">
            <v>0</v>
          </cell>
          <cell r="W116">
            <v>6843</v>
          </cell>
          <cell r="X116">
            <v>0</v>
          </cell>
          <cell r="Y116">
            <v>0</v>
          </cell>
          <cell r="Z116">
            <v>61392996</v>
          </cell>
          <cell r="AA116">
            <v>62287184</v>
          </cell>
          <cell r="AB116" t="str">
            <v>ERGO</v>
          </cell>
          <cell r="AC116">
            <v>1101</v>
          </cell>
          <cell r="AD116">
            <v>2</v>
          </cell>
          <cell r="AE116">
            <v>6490189</v>
          </cell>
        </row>
        <row r="117">
          <cell r="A117" t="str">
            <v>SML</v>
          </cell>
          <cell r="B117">
            <v>0</v>
          </cell>
          <cell r="C117" t="str">
            <v>DRLN</v>
          </cell>
          <cell r="D117">
            <v>5</v>
          </cell>
          <cell r="E117">
            <v>2</v>
          </cell>
          <cell r="F117" t="str">
            <v>A4</v>
          </cell>
          <cell r="G117">
            <v>22</v>
          </cell>
          <cell r="H117">
            <v>2</v>
          </cell>
          <cell r="I117">
            <v>547791</v>
          </cell>
          <cell r="J117">
            <v>3411</v>
          </cell>
          <cell r="K117">
            <v>544380</v>
          </cell>
          <cell r="L117">
            <v>2182</v>
          </cell>
          <cell r="M117">
            <v>2153</v>
          </cell>
          <cell r="N117">
            <v>1254</v>
          </cell>
          <cell r="O117">
            <v>3561573</v>
          </cell>
          <cell r="P117">
            <v>4083621</v>
          </cell>
          <cell r="Q117">
            <v>32476</v>
          </cell>
          <cell r="R117">
            <v>190642</v>
          </cell>
          <cell r="S117">
            <v>0</v>
          </cell>
          <cell r="T117">
            <v>0</v>
          </cell>
          <cell r="U117">
            <v>1976361</v>
          </cell>
          <cell r="V117">
            <v>0</v>
          </cell>
          <cell r="W117">
            <v>227773</v>
          </cell>
          <cell r="X117">
            <v>0</v>
          </cell>
          <cell r="Y117">
            <v>0</v>
          </cell>
          <cell r="Z117">
            <v>7905443</v>
          </cell>
          <cell r="AA117">
            <v>8096085</v>
          </cell>
          <cell r="AB117" t="str">
            <v>ERGO</v>
          </cell>
          <cell r="AC117">
            <v>1101</v>
          </cell>
          <cell r="AD117">
            <v>2</v>
          </cell>
          <cell r="AE117">
            <v>547791</v>
          </cell>
        </row>
        <row r="118">
          <cell r="A118" t="str">
            <v>SML</v>
          </cell>
          <cell r="B118">
            <v>0</v>
          </cell>
          <cell r="C118" t="str">
            <v>DRLN</v>
          </cell>
          <cell r="D118">
            <v>5</v>
          </cell>
          <cell r="E118">
            <v>2</v>
          </cell>
          <cell r="F118" t="str">
            <v>A4</v>
          </cell>
          <cell r="G118">
            <v>21</v>
          </cell>
          <cell r="H118">
            <v>2</v>
          </cell>
          <cell r="I118">
            <v>132757</v>
          </cell>
          <cell r="J118">
            <v>10886</v>
          </cell>
          <cell r="K118">
            <v>121871</v>
          </cell>
          <cell r="L118">
            <v>636</v>
          </cell>
          <cell r="M118">
            <v>600</v>
          </cell>
          <cell r="N118">
            <v>0</v>
          </cell>
          <cell r="O118">
            <v>1456147</v>
          </cell>
          <cell r="P118">
            <v>488944</v>
          </cell>
          <cell r="Q118">
            <v>42105</v>
          </cell>
          <cell r="R118">
            <v>5536</v>
          </cell>
          <cell r="S118">
            <v>0</v>
          </cell>
          <cell r="T118">
            <v>0</v>
          </cell>
          <cell r="U118">
            <v>496799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1987196</v>
          </cell>
          <cell r="AA118">
            <v>1992732</v>
          </cell>
          <cell r="AB118" t="str">
            <v>ERGO</v>
          </cell>
          <cell r="AC118">
            <v>1101</v>
          </cell>
          <cell r="AD118">
            <v>2</v>
          </cell>
          <cell r="AE118">
            <v>132757</v>
          </cell>
        </row>
        <row r="119">
          <cell r="A119" t="str">
            <v>SML</v>
          </cell>
          <cell r="B119">
            <v>0</v>
          </cell>
          <cell r="C119" t="str">
            <v>DRLN</v>
          </cell>
          <cell r="D119">
            <v>5</v>
          </cell>
          <cell r="E119">
            <v>2</v>
          </cell>
          <cell r="F119" t="str">
            <v>A4</v>
          </cell>
          <cell r="G119">
            <v>20</v>
          </cell>
          <cell r="H119">
            <v>7</v>
          </cell>
          <cell r="I119">
            <v>110648</v>
          </cell>
          <cell r="J119">
            <v>0</v>
          </cell>
          <cell r="K119">
            <v>0</v>
          </cell>
          <cell r="L119">
            <v>525</v>
          </cell>
          <cell r="M119">
            <v>0</v>
          </cell>
          <cell r="N119">
            <v>0</v>
          </cell>
          <cell r="O119">
            <v>1269651</v>
          </cell>
          <cell r="P119">
            <v>410900</v>
          </cell>
          <cell r="Q119">
            <v>235220</v>
          </cell>
          <cell r="R119">
            <v>10793</v>
          </cell>
          <cell r="S119">
            <v>0</v>
          </cell>
          <cell r="T119">
            <v>0</v>
          </cell>
          <cell r="U119">
            <v>498120</v>
          </cell>
          <cell r="V119">
            <v>0</v>
          </cell>
          <cell r="W119">
            <v>76702</v>
          </cell>
          <cell r="X119">
            <v>0</v>
          </cell>
          <cell r="Y119">
            <v>0</v>
          </cell>
          <cell r="Z119">
            <v>1992473</v>
          </cell>
          <cell r="AA119">
            <v>2003266</v>
          </cell>
          <cell r="AB119" t="str">
            <v>ERGO</v>
          </cell>
          <cell r="AC119">
            <v>1101</v>
          </cell>
          <cell r="AD119">
            <v>2</v>
          </cell>
          <cell r="AE119">
            <v>110648</v>
          </cell>
        </row>
        <row r="120">
          <cell r="A120" t="str">
            <v>SML</v>
          </cell>
          <cell r="B120">
            <v>0</v>
          </cell>
          <cell r="C120" t="str">
            <v>DRLN</v>
          </cell>
          <cell r="D120">
            <v>5</v>
          </cell>
          <cell r="E120">
            <v>2</v>
          </cell>
          <cell r="F120" t="str">
            <v xml:space="preserve">B </v>
          </cell>
          <cell r="G120">
            <v>0</v>
          </cell>
          <cell r="H120">
            <v>193</v>
          </cell>
          <cell r="I120">
            <v>105150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2176322</v>
          </cell>
          <cell r="P120">
            <v>0</v>
          </cell>
          <cell r="Q120">
            <v>40325</v>
          </cell>
          <cell r="R120">
            <v>41037</v>
          </cell>
          <cell r="S120">
            <v>0</v>
          </cell>
          <cell r="T120">
            <v>196964</v>
          </cell>
          <cell r="U120">
            <v>535236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2216647</v>
          </cell>
          <cell r="AA120">
            <v>2454648</v>
          </cell>
          <cell r="AB120" t="str">
            <v>ERGO</v>
          </cell>
          <cell r="AC120">
            <v>1101</v>
          </cell>
          <cell r="AD120">
            <v>2</v>
          </cell>
          <cell r="AE120">
            <v>103491</v>
          </cell>
        </row>
        <row r="121">
          <cell r="A121" t="str">
            <v>SML</v>
          </cell>
          <cell r="B121">
            <v>0</v>
          </cell>
          <cell r="C121" t="str">
            <v>DRLN</v>
          </cell>
          <cell r="D121">
            <v>5</v>
          </cell>
          <cell r="E121">
            <v>3</v>
          </cell>
          <cell r="F121" t="str">
            <v>A4</v>
          </cell>
          <cell r="G121">
            <v>20</v>
          </cell>
          <cell r="H121">
            <v>6</v>
          </cell>
          <cell r="I121">
            <v>45899</v>
          </cell>
          <cell r="J121">
            <v>0</v>
          </cell>
          <cell r="K121">
            <v>0</v>
          </cell>
          <cell r="L121">
            <v>177</v>
          </cell>
          <cell r="M121">
            <v>0</v>
          </cell>
          <cell r="N121">
            <v>0</v>
          </cell>
          <cell r="O121">
            <v>526677</v>
          </cell>
          <cell r="P121">
            <v>138532</v>
          </cell>
          <cell r="Q121">
            <v>18577</v>
          </cell>
          <cell r="R121">
            <v>0</v>
          </cell>
          <cell r="S121">
            <v>0</v>
          </cell>
          <cell r="T121">
            <v>0</v>
          </cell>
          <cell r="U121">
            <v>171730</v>
          </cell>
          <cell r="V121">
            <v>0</v>
          </cell>
          <cell r="W121">
            <v>3131</v>
          </cell>
          <cell r="X121">
            <v>0</v>
          </cell>
          <cell r="Y121">
            <v>0</v>
          </cell>
          <cell r="Z121">
            <v>686917</v>
          </cell>
          <cell r="AA121">
            <v>686917</v>
          </cell>
          <cell r="AB121" t="str">
            <v>ERGO</v>
          </cell>
          <cell r="AC121">
            <v>1101</v>
          </cell>
          <cell r="AD121">
            <v>2</v>
          </cell>
          <cell r="AE121">
            <v>45899</v>
          </cell>
        </row>
        <row r="122">
          <cell r="A122" t="str">
            <v>SML</v>
          </cell>
          <cell r="B122">
            <v>0</v>
          </cell>
          <cell r="C122" t="str">
            <v>DRLN</v>
          </cell>
          <cell r="D122">
            <v>5</v>
          </cell>
          <cell r="E122">
            <v>3</v>
          </cell>
          <cell r="F122" t="str">
            <v xml:space="preserve">B </v>
          </cell>
          <cell r="G122">
            <v>0</v>
          </cell>
          <cell r="H122">
            <v>2940</v>
          </cell>
          <cell r="I122">
            <v>585915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12257069</v>
          </cell>
          <cell r="P122">
            <v>0</v>
          </cell>
          <cell r="Q122">
            <v>117540</v>
          </cell>
          <cell r="R122">
            <v>155617</v>
          </cell>
          <cell r="S122">
            <v>0</v>
          </cell>
          <cell r="T122">
            <v>544586</v>
          </cell>
          <cell r="U122">
            <v>3020453</v>
          </cell>
          <cell r="V122">
            <v>94</v>
          </cell>
          <cell r="W122">
            <v>0</v>
          </cell>
          <cell r="X122">
            <v>0</v>
          </cell>
          <cell r="Y122">
            <v>0</v>
          </cell>
          <cell r="Z122">
            <v>12374609</v>
          </cell>
          <cell r="AA122">
            <v>13074906</v>
          </cell>
          <cell r="AB122" t="str">
            <v>ERGO</v>
          </cell>
          <cell r="AC122">
            <v>1101</v>
          </cell>
          <cell r="AD122">
            <v>2</v>
          </cell>
          <cell r="AE122">
            <v>566668</v>
          </cell>
        </row>
        <row r="123">
          <cell r="A123" t="str">
            <v>SML</v>
          </cell>
          <cell r="B123">
            <v>0</v>
          </cell>
          <cell r="C123" t="str">
            <v>DRLN</v>
          </cell>
          <cell r="D123">
            <v>5</v>
          </cell>
          <cell r="E123">
            <v>4</v>
          </cell>
          <cell r="F123" t="str">
            <v>A4</v>
          </cell>
          <cell r="G123">
            <v>21</v>
          </cell>
          <cell r="H123">
            <v>2</v>
          </cell>
          <cell r="I123">
            <v>466974</v>
          </cell>
          <cell r="J123">
            <v>32340</v>
          </cell>
          <cell r="K123">
            <v>434634</v>
          </cell>
          <cell r="L123">
            <v>1487</v>
          </cell>
          <cell r="M123">
            <v>1455</v>
          </cell>
          <cell r="N123">
            <v>0</v>
          </cell>
          <cell r="O123">
            <v>3236019</v>
          </cell>
          <cell r="P123">
            <v>727726</v>
          </cell>
          <cell r="Q123">
            <v>6326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7922</v>
          </cell>
          <cell r="X123">
            <v>0</v>
          </cell>
          <cell r="Y123">
            <v>0</v>
          </cell>
          <cell r="Z123">
            <v>3977993</v>
          </cell>
          <cell r="AA123">
            <v>3977993</v>
          </cell>
          <cell r="AB123" t="str">
            <v>ERGO</v>
          </cell>
          <cell r="AC123">
            <v>1101</v>
          </cell>
          <cell r="AD123">
            <v>2</v>
          </cell>
          <cell r="AE123">
            <v>466974</v>
          </cell>
        </row>
        <row r="124">
          <cell r="A124" t="str">
            <v>SML</v>
          </cell>
          <cell r="B124">
            <v>0</v>
          </cell>
          <cell r="C124" t="str">
            <v>DRLN</v>
          </cell>
          <cell r="D124">
            <v>5</v>
          </cell>
          <cell r="E124">
            <v>4</v>
          </cell>
          <cell r="F124" t="str">
            <v>A4</v>
          </cell>
          <cell r="G124">
            <v>20</v>
          </cell>
          <cell r="H124">
            <v>12</v>
          </cell>
          <cell r="I124">
            <v>169983</v>
          </cell>
          <cell r="J124">
            <v>0</v>
          </cell>
          <cell r="K124">
            <v>0</v>
          </cell>
          <cell r="L124">
            <v>1115</v>
          </cell>
          <cell r="M124">
            <v>0</v>
          </cell>
          <cell r="N124">
            <v>0</v>
          </cell>
          <cell r="O124">
            <v>1316519</v>
          </cell>
          <cell r="P124">
            <v>588720</v>
          </cell>
          <cell r="Q124">
            <v>140905</v>
          </cell>
          <cell r="R124">
            <v>3399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39600</v>
          </cell>
          <cell r="X124">
            <v>0</v>
          </cell>
          <cell r="Y124">
            <v>0</v>
          </cell>
          <cell r="Z124">
            <v>2085744</v>
          </cell>
          <cell r="AA124">
            <v>2089143</v>
          </cell>
          <cell r="AB124" t="str">
            <v>ERGO</v>
          </cell>
          <cell r="AC124">
            <v>1101</v>
          </cell>
          <cell r="AD124">
            <v>2</v>
          </cell>
          <cell r="AE124">
            <v>169983</v>
          </cell>
        </row>
        <row r="125">
          <cell r="A125" t="str">
            <v>SML</v>
          </cell>
          <cell r="B125">
            <v>0</v>
          </cell>
          <cell r="C125" t="str">
            <v>DRLN</v>
          </cell>
          <cell r="D125">
            <v>5</v>
          </cell>
          <cell r="E125">
            <v>4</v>
          </cell>
          <cell r="F125" t="str">
            <v xml:space="preserve">B </v>
          </cell>
          <cell r="G125">
            <v>0</v>
          </cell>
          <cell r="H125">
            <v>289</v>
          </cell>
          <cell r="I125">
            <v>169420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1585262</v>
          </cell>
          <cell r="P125">
            <v>0</v>
          </cell>
          <cell r="Q125">
            <v>0</v>
          </cell>
          <cell r="R125">
            <v>187</v>
          </cell>
          <cell r="S125">
            <v>0</v>
          </cell>
          <cell r="T125">
            <v>89384</v>
          </cell>
          <cell r="U125">
            <v>29889</v>
          </cell>
          <cell r="V125">
            <v>7634</v>
          </cell>
          <cell r="W125">
            <v>0</v>
          </cell>
          <cell r="X125">
            <v>0</v>
          </cell>
          <cell r="Y125">
            <v>0</v>
          </cell>
          <cell r="Z125">
            <v>1585262</v>
          </cell>
          <cell r="AA125">
            <v>1682467</v>
          </cell>
          <cell r="AB125" t="str">
            <v>ERGO</v>
          </cell>
          <cell r="AC125">
            <v>1101</v>
          </cell>
          <cell r="AD125">
            <v>2</v>
          </cell>
          <cell r="AE125">
            <v>167529</v>
          </cell>
        </row>
        <row r="126">
          <cell r="A126" t="str">
            <v>SML</v>
          </cell>
          <cell r="B126">
            <v>0</v>
          </cell>
          <cell r="C126" t="str">
            <v>DRLN</v>
          </cell>
          <cell r="D126">
            <v>5</v>
          </cell>
          <cell r="E126">
            <v>5</v>
          </cell>
          <cell r="F126" t="str">
            <v>A4</v>
          </cell>
          <cell r="G126">
            <v>20</v>
          </cell>
          <cell r="H126">
            <v>5</v>
          </cell>
          <cell r="I126">
            <v>74169</v>
          </cell>
          <cell r="J126">
            <v>0</v>
          </cell>
          <cell r="K126">
            <v>0</v>
          </cell>
          <cell r="L126">
            <v>275</v>
          </cell>
          <cell r="M126">
            <v>0</v>
          </cell>
          <cell r="N126">
            <v>0</v>
          </cell>
          <cell r="O126">
            <v>806314</v>
          </cell>
          <cell r="P126">
            <v>204472</v>
          </cell>
          <cell r="Q126">
            <v>35434</v>
          </cell>
          <cell r="R126">
            <v>10101</v>
          </cell>
          <cell r="S126">
            <v>0</v>
          </cell>
          <cell r="T126">
            <v>0</v>
          </cell>
          <cell r="U126">
            <v>221423</v>
          </cell>
          <cell r="V126">
            <v>0</v>
          </cell>
          <cell r="W126">
            <v>7044</v>
          </cell>
          <cell r="X126">
            <v>0</v>
          </cell>
          <cell r="Y126">
            <v>0</v>
          </cell>
          <cell r="Z126">
            <v>1053264</v>
          </cell>
          <cell r="AA126">
            <v>1063365</v>
          </cell>
          <cell r="AB126" t="str">
            <v>ERGO</v>
          </cell>
          <cell r="AC126">
            <v>1101</v>
          </cell>
          <cell r="AD126">
            <v>2</v>
          </cell>
          <cell r="AE126">
            <v>74169</v>
          </cell>
        </row>
        <row r="127">
          <cell r="A127" t="str">
            <v>SML</v>
          </cell>
          <cell r="B127">
            <v>0</v>
          </cell>
          <cell r="C127" t="str">
            <v>DRLN</v>
          </cell>
          <cell r="D127">
            <v>5</v>
          </cell>
          <cell r="E127">
            <v>5</v>
          </cell>
          <cell r="F127" t="str">
            <v xml:space="preserve">B </v>
          </cell>
          <cell r="G127">
            <v>0</v>
          </cell>
          <cell r="H127">
            <v>364</v>
          </cell>
          <cell r="I127">
            <v>352934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7155489</v>
          </cell>
          <cell r="P127">
            <v>0</v>
          </cell>
          <cell r="Q127">
            <v>0</v>
          </cell>
          <cell r="R127">
            <v>68199</v>
          </cell>
          <cell r="S127">
            <v>0</v>
          </cell>
          <cell r="T127">
            <v>295</v>
          </cell>
          <cell r="U127">
            <v>1644811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7155489</v>
          </cell>
          <cell r="AA127">
            <v>7223983</v>
          </cell>
          <cell r="AB127" t="str">
            <v>ERGO</v>
          </cell>
          <cell r="AC127">
            <v>1101</v>
          </cell>
          <cell r="AD127">
            <v>2</v>
          </cell>
          <cell r="AE127">
            <v>351047</v>
          </cell>
        </row>
        <row r="128">
          <cell r="A128" t="str">
            <v>SML</v>
          </cell>
          <cell r="B128">
            <v>0</v>
          </cell>
          <cell r="C128" t="str">
            <v>DRLN</v>
          </cell>
          <cell r="D128">
            <v>5</v>
          </cell>
          <cell r="E128">
            <v>6</v>
          </cell>
          <cell r="F128" t="str">
            <v xml:space="preserve">B </v>
          </cell>
          <cell r="G128">
            <v>0</v>
          </cell>
          <cell r="H128">
            <v>25</v>
          </cell>
          <cell r="I128">
            <v>435967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5112584</v>
          </cell>
          <cell r="P128">
            <v>0</v>
          </cell>
          <cell r="Q128">
            <v>0</v>
          </cell>
          <cell r="R128">
            <v>48863</v>
          </cell>
          <cell r="S128">
            <v>0</v>
          </cell>
          <cell r="T128">
            <v>0</v>
          </cell>
          <cell r="U128">
            <v>1262995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5112584</v>
          </cell>
          <cell r="AA128">
            <v>5161447</v>
          </cell>
          <cell r="AB128" t="str">
            <v>ERGO</v>
          </cell>
          <cell r="AC128">
            <v>1101</v>
          </cell>
          <cell r="AD128">
            <v>2</v>
          </cell>
          <cell r="AE128">
            <v>435967</v>
          </cell>
        </row>
        <row r="129">
          <cell r="A129" t="str">
            <v>SML</v>
          </cell>
          <cell r="B129">
            <v>0</v>
          </cell>
          <cell r="C129" t="str">
            <v>DRLN</v>
          </cell>
          <cell r="D129">
            <v>5</v>
          </cell>
          <cell r="E129">
            <v>7</v>
          </cell>
          <cell r="F129" t="str">
            <v>A4</v>
          </cell>
          <cell r="G129">
            <v>22</v>
          </cell>
          <cell r="H129">
            <v>2</v>
          </cell>
          <cell r="I129">
            <v>632391</v>
          </cell>
          <cell r="J129">
            <v>52812</v>
          </cell>
          <cell r="K129">
            <v>579579</v>
          </cell>
          <cell r="L129">
            <v>1967</v>
          </cell>
          <cell r="M129">
            <v>940</v>
          </cell>
          <cell r="N129">
            <v>939</v>
          </cell>
          <cell r="O129">
            <v>3790390</v>
          </cell>
          <cell r="P129">
            <v>2386326</v>
          </cell>
          <cell r="Q129">
            <v>151097</v>
          </cell>
          <cell r="R129">
            <v>0</v>
          </cell>
          <cell r="S129">
            <v>0</v>
          </cell>
          <cell r="T129">
            <v>0</v>
          </cell>
          <cell r="U129">
            <v>1581954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6327813</v>
          </cell>
          <cell r="AA129">
            <v>6327813</v>
          </cell>
          <cell r="AB129" t="str">
            <v>ERGO</v>
          </cell>
          <cell r="AC129">
            <v>1101</v>
          </cell>
          <cell r="AD129">
            <v>2</v>
          </cell>
          <cell r="AE129">
            <v>632391</v>
          </cell>
        </row>
        <row r="130">
          <cell r="A130" t="str">
            <v>SML</v>
          </cell>
          <cell r="B130">
            <v>0</v>
          </cell>
          <cell r="C130" t="str">
            <v>DRLN</v>
          </cell>
          <cell r="D130">
            <v>5</v>
          </cell>
          <cell r="E130">
            <v>7</v>
          </cell>
          <cell r="F130" t="str">
            <v>A4</v>
          </cell>
          <cell r="G130">
            <v>20</v>
          </cell>
          <cell r="H130">
            <v>11</v>
          </cell>
          <cell r="I130">
            <v>238446</v>
          </cell>
          <cell r="J130">
            <v>0</v>
          </cell>
          <cell r="K130">
            <v>0</v>
          </cell>
          <cell r="L130">
            <v>538</v>
          </cell>
          <cell r="M130">
            <v>0</v>
          </cell>
          <cell r="N130">
            <v>0</v>
          </cell>
          <cell r="O130">
            <v>2313045</v>
          </cell>
          <cell r="P130">
            <v>354784</v>
          </cell>
          <cell r="Q130">
            <v>226085</v>
          </cell>
          <cell r="R130">
            <v>0</v>
          </cell>
          <cell r="S130">
            <v>0</v>
          </cell>
          <cell r="T130">
            <v>0</v>
          </cell>
          <cell r="U130">
            <v>722402</v>
          </cell>
          <cell r="V130">
            <v>0</v>
          </cell>
          <cell r="W130">
            <v>41791</v>
          </cell>
          <cell r="X130">
            <v>0</v>
          </cell>
          <cell r="Y130">
            <v>0</v>
          </cell>
          <cell r="Z130">
            <v>2935705</v>
          </cell>
          <cell r="AA130">
            <v>2935705</v>
          </cell>
          <cell r="AB130" t="str">
            <v>ERGO</v>
          </cell>
          <cell r="AC130">
            <v>1101</v>
          </cell>
          <cell r="AD130">
            <v>2</v>
          </cell>
          <cell r="AE130">
            <v>238446</v>
          </cell>
        </row>
        <row r="131">
          <cell r="A131" t="str">
            <v>SML</v>
          </cell>
          <cell r="B131">
            <v>0</v>
          </cell>
          <cell r="C131" t="str">
            <v>DRLN</v>
          </cell>
          <cell r="D131">
            <v>5</v>
          </cell>
          <cell r="E131">
            <v>7</v>
          </cell>
          <cell r="F131" t="str">
            <v xml:space="preserve">B </v>
          </cell>
          <cell r="G131">
            <v>0</v>
          </cell>
          <cell r="H131">
            <v>8</v>
          </cell>
          <cell r="I131">
            <v>13412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237322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59331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237322</v>
          </cell>
          <cell r="AA131">
            <v>237322</v>
          </cell>
          <cell r="AB131" t="str">
            <v>ERGO</v>
          </cell>
          <cell r="AC131">
            <v>1101</v>
          </cell>
          <cell r="AD131">
            <v>2</v>
          </cell>
          <cell r="AE131">
            <v>13383</v>
          </cell>
        </row>
        <row r="132">
          <cell r="A132" t="str">
            <v>SML</v>
          </cell>
          <cell r="B132">
            <v>0</v>
          </cell>
          <cell r="C132" t="str">
            <v>DRLN</v>
          </cell>
          <cell r="D132">
            <v>5</v>
          </cell>
          <cell r="E132">
            <v>8</v>
          </cell>
          <cell r="F132" t="str">
            <v xml:space="preserve">B </v>
          </cell>
          <cell r="G132">
            <v>0</v>
          </cell>
          <cell r="H132">
            <v>11</v>
          </cell>
          <cell r="I132">
            <v>12220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254400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63600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254400</v>
          </cell>
          <cell r="AA132">
            <v>254400</v>
          </cell>
          <cell r="AB132" t="str">
            <v>ERGO</v>
          </cell>
          <cell r="AC132">
            <v>1101</v>
          </cell>
          <cell r="AD132">
            <v>2</v>
          </cell>
          <cell r="AE132">
            <v>12100</v>
          </cell>
        </row>
        <row r="133">
          <cell r="A133" t="str">
            <v>SML</v>
          </cell>
          <cell r="B133">
            <v>0</v>
          </cell>
          <cell r="C133" t="str">
            <v>DRLN</v>
          </cell>
          <cell r="D133">
            <v>5</v>
          </cell>
          <cell r="E133">
            <v>90</v>
          </cell>
          <cell r="F133" t="str">
            <v>A4</v>
          </cell>
          <cell r="G133">
            <v>20</v>
          </cell>
          <cell r="H133">
            <v>1</v>
          </cell>
          <cell r="I133">
            <v>844800</v>
          </cell>
          <cell r="J133">
            <v>0</v>
          </cell>
          <cell r="K133">
            <v>0</v>
          </cell>
          <cell r="L133">
            <v>3472</v>
          </cell>
          <cell r="M133">
            <v>0</v>
          </cell>
          <cell r="N133">
            <v>0</v>
          </cell>
          <cell r="O133">
            <v>2243789</v>
          </cell>
          <cell r="P133">
            <v>2982448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5226237</v>
          </cell>
          <cell r="AA133">
            <v>5226237</v>
          </cell>
          <cell r="AB133" t="str">
            <v>ERGO</v>
          </cell>
          <cell r="AC133">
            <v>1101</v>
          </cell>
          <cell r="AD133">
            <v>2</v>
          </cell>
          <cell r="AE133">
            <v>844800</v>
          </cell>
        </row>
        <row r="134">
          <cell r="A134" t="str">
            <v>SML</v>
          </cell>
          <cell r="B134">
            <v>0</v>
          </cell>
          <cell r="C134" t="str">
            <v>DRLN</v>
          </cell>
          <cell r="D134">
            <v>6</v>
          </cell>
          <cell r="E134">
            <v>1</v>
          </cell>
          <cell r="F134" t="str">
            <v>A4</v>
          </cell>
          <cell r="G134">
            <v>20</v>
          </cell>
          <cell r="H134">
            <v>8</v>
          </cell>
          <cell r="I134">
            <v>29674</v>
          </cell>
          <cell r="J134">
            <v>0</v>
          </cell>
          <cell r="K134">
            <v>0</v>
          </cell>
          <cell r="L134">
            <v>165</v>
          </cell>
          <cell r="M134">
            <v>0</v>
          </cell>
          <cell r="N134">
            <v>0</v>
          </cell>
          <cell r="O134">
            <v>340501</v>
          </cell>
          <cell r="P134">
            <v>129140</v>
          </cell>
          <cell r="Q134">
            <v>9892</v>
          </cell>
          <cell r="R134">
            <v>1302</v>
          </cell>
          <cell r="S134">
            <v>0</v>
          </cell>
          <cell r="T134">
            <v>0</v>
          </cell>
          <cell r="U134">
            <v>118204</v>
          </cell>
          <cell r="V134">
            <v>0</v>
          </cell>
          <cell r="W134">
            <v>3132</v>
          </cell>
          <cell r="X134">
            <v>0</v>
          </cell>
          <cell r="Y134">
            <v>14274</v>
          </cell>
          <cell r="Z134">
            <v>482665</v>
          </cell>
          <cell r="AA134">
            <v>498241</v>
          </cell>
          <cell r="AB134" t="str">
            <v>ERSL</v>
          </cell>
          <cell r="AC134">
            <v>1101</v>
          </cell>
          <cell r="AD134">
            <v>2</v>
          </cell>
          <cell r="AE134">
            <v>29674</v>
          </cell>
        </row>
        <row r="135">
          <cell r="A135" t="str">
            <v>SML</v>
          </cell>
          <cell r="B135">
            <v>0</v>
          </cell>
          <cell r="C135" t="str">
            <v>DRLN</v>
          </cell>
          <cell r="D135">
            <v>6</v>
          </cell>
          <cell r="E135">
            <v>1</v>
          </cell>
          <cell r="F135" t="str">
            <v xml:space="preserve">B </v>
          </cell>
          <cell r="G135">
            <v>1</v>
          </cell>
          <cell r="H135">
            <v>5340</v>
          </cell>
          <cell r="I135">
            <v>126559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2042606</v>
          </cell>
          <cell r="P135">
            <v>0</v>
          </cell>
          <cell r="Q135">
            <v>0</v>
          </cell>
          <cell r="R135">
            <v>46015</v>
          </cell>
          <cell r="S135">
            <v>0</v>
          </cell>
          <cell r="T135">
            <v>1609997</v>
          </cell>
          <cell r="U135">
            <v>330</v>
          </cell>
          <cell r="V135">
            <v>0</v>
          </cell>
          <cell r="W135">
            <v>0</v>
          </cell>
          <cell r="X135">
            <v>0</v>
          </cell>
          <cell r="Y135">
            <v>116428</v>
          </cell>
          <cell r="Z135">
            <v>2042606</v>
          </cell>
          <cell r="AA135">
            <v>3815046</v>
          </cell>
          <cell r="AB135" t="str">
            <v>ERSL</v>
          </cell>
          <cell r="AC135">
            <v>1101</v>
          </cell>
          <cell r="AD135">
            <v>2</v>
          </cell>
          <cell r="AE135">
            <v>79906</v>
          </cell>
        </row>
        <row r="136">
          <cell r="A136" t="str">
            <v>SML</v>
          </cell>
          <cell r="B136">
            <v>0</v>
          </cell>
          <cell r="C136" t="str">
            <v>DRLN</v>
          </cell>
          <cell r="D136">
            <v>6</v>
          </cell>
          <cell r="E136">
            <v>1</v>
          </cell>
          <cell r="F136" t="str">
            <v xml:space="preserve">B </v>
          </cell>
          <cell r="G136">
            <v>2</v>
          </cell>
          <cell r="H136">
            <v>3353</v>
          </cell>
          <cell r="I136">
            <v>136995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2657045</v>
          </cell>
          <cell r="P136">
            <v>0</v>
          </cell>
          <cell r="Q136">
            <v>0</v>
          </cell>
          <cell r="R136">
            <v>30379</v>
          </cell>
          <cell r="S136">
            <v>0</v>
          </cell>
          <cell r="T136">
            <v>148009</v>
          </cell>
          <cell r="U136">
            <v>451579</v>
          </cell>
          <cell r="V136">
            <v>378</v>
          </cell>
          <cell r="W136">
            <v>0</v>
          </cell>
          <cell r="X136">
            <v>0</v>
          </cell>
          <cell r="Y136">
            <v>219533</v>
          </cell>
          <cell r="Z136">
            <v>2657045</v>
          </cell>
          <cell r="AA136">
            <v>3055344</v>
          </cell>
          <cell r="AB136" t="str">
            <v>ERSL</v>
          </cell>
          <cell r="AC136">
            <v>1101</v>
          </cell>
          <cell r="AD136">
            <v>2</v>
          </cell>
          <cell r="AE136">
            <v>136995</v>
          </cell>
        </row>
        <row r="137">
          <cell r="A137" t="str">
            <v>SML</v>
          </cell>
          <cell r="B137">
            <v>0</v>
          </cell>
          <cell r="C137" t="str">
            <v>DRLN</v>
          </cell>
          <cell r="D137">
            <v>6</v>
          </cell>
          <cell r="E137">
            <v>1</v>
          </cell>
          <cell r="F137" t="str">
            <v xml:space="preserve">B </v>
          </cell>
          <cell r="G137">
            <v>3</v>
          </cell>
          <cell r="H137">
            <v>13186</v>
          </cell>
          <cell r="I137">
            <v>1019061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19763317</v>
          </cell>
          <cell r="P137">
            <v>0</v>
          </cell>
          <cell r="Q137">
            <v>0</v>
          </cell>
          <cell r="R137">
            <v>164510</v>
          </cell>
          <cell r="S137">
            <v>0</v>
          </cell>
          <cell r="T137">
            <v>656045</v>
          </cell>
          <cell r="U137">
            <v>3359841</v>
          </cell>
          <cell r="V137">
            <v>472</v>
          </cell>
          <cell r="W137">
            <v>0</v>
          </cell>
          <cell r="X137">
            <v>0</v>
          </cell>
          <cell r="Y137">
            <v>1774496</v>
          </cell>
          <cell r="Z137">
            <v>19763317</v>
          </cell>
          <cell r="AA137">
            <v>22358840</v>
          </cell>
          <cell r="AB137" t="str">
            <v>ERSL</v>
          </cell>
          <cell r="AC137">
            <v>1101</v>
          </cell>
          <cell r="AD137">
            <v>2</v>
          </cell>
          <cell r="AE137">
            <v>1012456</v>
          </cell>
        </row>
        <row r="138">
          <cell r="A138" t="str">
            <v>SML</v>
          </cell>
          <cell r="B138">
            <v>0</v>
          </cell>
          <cell r="C138" t="str">
            <v>DRLN</v>
          </cell>
          <cell r="D138">
            <v>6</v>
          </cell>
          <cell r="E138">
            <v>1</v>
          </cell>
          <cell r="F138" t="str">
            <v xml:space="preserve">B </v>
          </cell>
          <cell r="G138">
            <v>4</v>
          </cell>
          <cell r="H138">
            <v>7780</v>
          </cell>
          <cell r="I138">
            <v>944317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18316770</v>
          </cell>
          <cell r="P138">
            <v>0</v>
          </cell>
          <cell r="Q138">
            <v>0</v>
          </cell>
          <cell r="R138">
            <v>187504</v>
          </cell>
          <cell r="S138">
            <v>0</v>
          </cell>
          <cell r="T138">
            <v>538499</v>
          </cell>
          <cell r="U138">
            <v>3113867</v>
          </cell>
          <cell r="V138">
            <v>377</v>
          </cell>
          <cell r="W138">
            <v>0</v>
          </cell>
          <cell r="X138">
            <v>0</v>
          </cell>
          <cell r="Y138">
            <v>1930354</v>
          </cell>
          <cell r="Z138">
            <v>18316770</v>
          </cell>
          <cell r="AA138">
            <v>20973504</v>
          </cell>
          <cell r="AB138" t="str">
            <v>ERSL</v>
          </cell>
          <cell r="AC138">
            <v>1101</v>
          </cell>
          <cell r="AD138">
            <v>2</v>
          </cell>
          <cell r="AE138">
            <v>944317</v>
          </cell>
        </row>
        <row r="139">
          <cell r="A139" t="str">
            <v>SML</v>
          </cell>
          <cell r="B139">
            <v>0</v>
          </cell>
          <cell r="C139" t="str">
            <v>DRLN</v>
          </cell>
          <cell r="D139">
            <v>6</v>
          </cell>
          <cell r="E139">
            <v>1</v>
          </cell>
          <cell r="F139" t="str">
            <v xml:space="preserve">B </v>
          </cell>
          <cell r="G139">
            <v>5</v>
          </cell>
          <cell r="H139">
            <v>2980</v>
          </cell>
          <cell r="I139">
            <v>513981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9968849</v>
          </cell>
          <cell r="P139">
            <v>0</v>
          </cell>
          <cell r="Q139">
            <v>0</v>
          </cell>
          <cell r="R139">
            <v>108155</v>
          </cell>
          <cell r="S139">
            <v>0</v>
          </cell>
          <cell r="T139">
            <v>248578</v>
          </cell>
          <cell r="U139">
            <v>1694739</v>
          </cell>
          <cell r="V139">
            <v>189</v>
          </cell>
          <cell r="W139">
            <v>0</v>
          </cell>
          <cell r="X139">
            <v>0</v>
          </cell>
          <cell r="Y139">
            <v>1277888</v>
          </cell>
          <cell r="Z139">
            <v>9968849</v>
          </cell>
          <cell r="AA139">
            <v>11603659</v>
          </cell>
          <cell r="AB139" t="str">
            <v>ERSL</v>
          </cell>
          <cell r="AC139">
            <v>1101</v>
          </cell>
          <cell r="AD139">
            <v>2</v>
          </cell>
          <cell r="AE139">
            <v>513981</v>
          </cell>
        </row>
        <row r="140">
          <cell r="A140" t="str">
            <v>SML</v>
          </cell>
          <cell r="B140">
            <v>0</v>
          </cell>
          <cell r="C140" t="str">
            <v>DRLN</v>
          </cell>
          <cell r="D140">
            <v>6</v>
          </cell>
          <cell r="E140">
            <v>1</v>
          </cell>
          <cell r="F140" t="str">
            <v xml:space="preserve">B </v>
          </cell>
          <cell r="G140">
            <v>6</v>
          </cell>
          <cell r="H140">
            <v>1986</v>
          </cell>
          <cell r="I140">
            <v>469367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9103973</v>
          </cell>
          <cell r="P140">
            <v>0</v>
          </cell>
          <cell r="Q140">
            <v>0</v>
          </cell>
          <cell r="R140">
            <v>97233</v>
          </cell>
          <cell r="S140">
            <v>0</v>
          </cell>
          <cell r="T140">
            <v>256820</v>
          </cell>
          <cell r="U140">
            <v>1548241</v>
          </cell>
          <cell r="V140">
            <v>189</v>
          </cell>
          <cell r="W140">
            <v>0</v>
          </cell>
          <cell r="X140">
            <v>0</v>
          </cell>
          <cell r="Y140">
            <v>824383</v>
          </cell>
          <cell r="Z140">
            <v>9103973</v>
          </cell>
          <cell r="AA140">
            <v>10282598</v>
          </cell>
          <cell r="AB140" t="str">
            <v>ERSL</v>
          </cell>
          <cell r="AC140">
            <v>1101</v>
          </cell>
          <cell r="AD140">
            <v>2</v>
          </cell>
          <cell r="AE140">
            <v>469367</v>
          </cell>
        </row>
        <row r="141">
          <cell r="A141" t="str">
            <v>SML</v>
          </cell>
          <cell r="B141">
            <v>0</v>
          </cell>
          <cell r="C141" t="str">
            <v>DRLN</v>
          </cell>
          <cell r="D141">
            <v>6</v>
          </cell>
          <cell r="E141">
            <v>1</v>
          </cell>
          <cell r="F141" t="str">
            <v xml:space="preserve">B </v>
          </cell>
          <cell r="G141">
            <v>7</v>
          </cell>
          <cell r="H141">
            <v>569</v>
          </cell>
          <cell r="I141">
            <v>189526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3813096</v>
          </cell>
          <cell r="P141">
            <v>0</v>
          </cell>
          <cell r="Q141">
            <v>0</v>
          </cell>
          <cell r="R141">
            <v>36748</v>
          </cell>
          <cell r="S141">
            <v>0</v>
          </cell>
          <cell r="T141">
            <v>96040</v>
          </cell>
          <cell r="U141">
            <v>762858</v>
          </cell>
          <cell r="V141">
            <v>283</v>
          </cell>
          <cell r="W141">
            <v>0</v>
          </cell>
          <cell r="X141">
            <v>0</v>
          </cell>
          <cell r="Y141">
            <v>395594</v>
          </cell>
          <cell r="Z141">
            <v>3813096</v>
          </cell>
          <cell r="AA141">
            <v>4341761</v>
          </cell>
          <cell r="AB141" t="str">
            <v>ERSL</v>
          </cell>
          <cell r="AC141">
            <v>1101</v>
          </cell>
          <cell r="AD141">
            <v>2</v>
          </cell>
          <cell r="AE141">
            <v>189526</v>
          </cell>
        </row>
        <row r="142">
          <cell r="A142" t="str">
            <v>SML</v>
          </cell>
          <cell r="B142">
            <v>0</v>
          </cell>
          <cell r="C142" t="str">
            <v>DRLN</v>
          </cell>
          <cell r="D142">
            <v>6</v>
          </cell>
          <cell r="E142">
            <v>1</v>
          </cell>
          <cell r="F142" t="str">
            <v xml:space="preserve">B </v>
          </cell>
          <cell r="G142">
            <v>8</v>
          </cell>
          <cell r="H142">
            <v>289</v>
          </cell>
          <cell r="I142">
            <v>124648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2506398</v>
          </cell>
          <cell r="P142">
            <v>0</v>
          </cell>
          <cell r="Q142">
            <v>0</v>
          </cell>
          <cell r="R142">
            <v>31871</v>
          </cell>
          <cell r="S142">
            <v>0</v>
          </cell>
          <cell r="T142">
            <v>125810</v>
          </cell>
          <cell r="U142">
            <v>499853</v>
          </cell>
          <cell r="V142">
            <v>378</v>
          </cell>
          <cell r="W142">
            <v>0</v>
          </cell>
          <cell r="X142">
            <v>0</v>
          </cell>
          <cell r="Y142">
            <v>211430</v>
          </cell>
          <cell r="Z142">
            <v>2506398</v>
          </cell>
          <cell r="AA142">
            <v>2875887</v>
          </cell>
          <cell r="AB142" t="str">
            <v>ERSL</v>
          </cell>
          <cell r="AC142">
            <v>1101</v>
          </cell>
          <cell r="AD142">
            <v>2</v>
          </cell>
          <cell r="AE142">
            <v>124648</v>
          </cell>
        </row>
        <row r="143">
          <cell r="A143" t="str">
            <v>SML</v>
          </cell>
          <cell r="B143">
            <v>0</v>
          </cell>
          <cell r="C143" t="str">
            <v>DRLN</v>
          </cell>
          <cell r="D143">
            <v>6</v>
          </cell>
          <cell r="E143">
            <v>1</v>
          </cell>
          <cell r="F143" t="str">
            <v xml:space="preserve">B </v>
          </cell>
          <cell r="G143">
            <v>9</v>
          </cell>
          <cell r="H143">
            <v>372</v>
          </cell>
          <cell r="I143">
            <v>235561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5054438</v>
          </cell>
          <cell r="P143">
            <v>0</v>
          </cell>
          <cell r="Q143">
            <v>0</v>
          </cell>
          <cell r="R143">
            <v>37567</v>
          </cell>
          <cell r="S143">
            <v>0</v>
          </cell>
          <cell r="T143">
            <v>78402</v>
          </cell>
          <cell r="U143">
            <v>1263786</v>
          </cell>
          <cell r="V143">
            <v>189</v>
          </cell>
          <cell r="W143">
            <v>0</v>
          </cell>
          <cell r="X143">
            <v>0</v>
          </cell>
          <cell r="Y143">
            <v>465104</v>
          </cell>
          <cell r="Z143">
            <v>5054438</v>
          </cell>
          <cell r="AA143">
            <v>5635700</v>
          </cell>
          <cell r="AB143" t="str">
            <v>ERSL</v>
          </cell>
          <cell r="AC143">
            <v>1101</v>
          </cell>
          <cell r="AD143">
            <v>2</v>
          </cell>
          <cell r="AE143">
            <v>235561</v>
          </cell>
        </row>
        <row r="144">
          <cell r="A144" t="str">
            <v>SML</v>
          </cell>
          <cell r="B144">
            <v>0</v>
          </cell>
          <cell r="C144" t="str">
            <v>DRLN</v>
          </cell>
          <cell r="D144">
            <v>6</v>
          </cell>
          <cell r="E144">
            <v>1</v>
          </cell>
          <cell r="F144" t="str">
            <v xml:space="preserve">B </v>
          </cell>
          <cell r="G144">
            <v>10</v>
          </cell>
          <cell r="H144">
            <v>95</v>
          </cell>
          <cell r="I144">
            <v>147493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3156926</v>
          </cell>
          <cell r="P144">
            <v>0</v>
          </cell>
          <cell r="Q144">
            <v>0</v>
          </cell>
          <cell r="R144">
            <v>19257</v>
          </cell>
          <cell r="S144">
            <v>0</v>
          </cell>
          <cell r="T144">
            <v>48940</v>
          </cell>
          <cell r="U144">
            <v>789277</v>
          </cell>
          <cell r="V144">
            <v>566</v>
          </cell>
          <cell r="W144">
            <v>0</v>
          </cell>
          <cell r="X144">
            <v>0</v>
          </cell>
          <cell r="Y144">
            <v>135983</v>
          </cell>
          <cell r="Z144">
            <v>3156926</v>
          </cell>
          <cell r="AA144">
            <v>3361672</v>
          </cell>
          <cell r="AB144" t="str">
            <v>ERSL</v>
          </cell>
          <cell r="AC144">
            <v>1101</v>
          </cell>
          <cell r="AD144">
            <v>2</v>
          </cell>
          <cell r="AE144">
            <v>147493</v>
          </cell>
        </row>
        <row r="145">
          <cell r="A145" t="str">
            <v>SML</v>
          </cell>
          <cell r="B145">
            <v>0</v>
          </cell>
          <cell r="C145" t="str">
            <v>DRLN</v>
          </cell>
          <cell r="D145">
            <v>6</v>
          </cell>
          <cell r="E145">
            <v>1</v>
          </cell>
          <cell r="F145" t="str">
            <v xml:space="preserve">B </v>
          </cell>
          <cell r="G145">
            <v>11</v>
          </cell>
          <cell r="H145">
            <v>3022</v>
          </cell>
          <cell r="I145">
            <v>75453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426254</v>
          </cell>
          <cell r="P145">
            <v>0</v>
          </cell>
          <cell r="Q145">
            <v>0</v>
          </cell>
          <cell r="R145">
            <v>10748</v>
          </cell>
          <cell r="S145">
            <v>0</v>
          </cell>
          <cell r="T145">
            <v>213837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68546</v>
          </cell>
          <cell r="Z145">
            <v>426254</v>
          </cell>
          <cell r="AA145">
            <v>719385</v>
          </cell>
          <cell r="AB145" t="str">
            <v>ERSL</v>
          </cell>
          <cell r="AC145">
            <v>1101</v>
          </cell>
          <cell r="AD145">
            <v>2</v>
          </cell>
          <cell r="AE145">
            <v>47917</v>
          </cell>
        </row>
        <row r="146">
          <cell r="A146" t="str">
            <v>SML</v>
          </cell>
          <cell r="B146">
            <v>0</v>
          </cell>
          <cell r="C146" t="str">
            <v>DRLN</v>
          </cell>
          <cell r="D146">
            <v>6</v>
          </cell>
          <cell r="E146">
            <v>1</v>
          </cell>
          <cell r="F146" t="str">
            <v xml:space="preserve">B </v>
          </cell>
          <cell r="G146">
            <v>12</v>
          </cell>
          <cell r="H146">
            <v>6001</v>
          </cell>
          <cell r="I146">
            <v>394118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3728746</v>
          </cell>
          <cell r="P146">
            <v>0</v>
          </cell>
          <cell r="Q146">
            <v>0</v>
          </cell>
          <cell r="R146">
            <v>54898</v>
          </cell>
          <cell r="S146">
            <v>0</v>
          </cell>
          <cell r="T146">
            <v>154209</v>
          </cell>
          <cell r="U146">
            <v>634039</v>
          </cell>
          <cell r="V146">
            <v>0</v>
          </cell>
          <cell r="W146">
            <v>0</v>
          </cell>
          <cell r="X146">
            <v>0</v>
          </cell>
          <cell r="Y146">
            <v>760188</v>
          </cell>
          <cell r="Z146">
            <v>3728746</v>
          </cell>
          <cell r="AA146">
            <v>4698041</v>
          </cell>
          <cell r="AB146" t="str">
            <v>ERSL</v>
          </cell>
          <cell r="AC146">
            <v>1101</v>
          </cell>
          <cell r="AD146">
            <v>2</v>
          </cell>
          <cell r="AE146">
            <v>394118</v>
          </cell>
        </row>
        <row r="147">
          <cell r="A147" t="str">
            <v>SML</v>
          </cell>
          <cell r="B147">
            <v>0</v>
          </cell>
          <cell r="C147" t="str">
            <v>DRLN</v>
          </cell>
          <cell r="D147">
            <v>6</v>
          </cell>
          <cell r="E147">
            <v>1</v>
          </cell>
          <cell r="F147" t="str">
            <v xml:space="preserve">B </v>
          </cell>
          <cell r="G147">
            <v>13</v>
          </cell>
          <cell r="H147">
            <v>1549</v>
          </cell>
          <cell r="I147">
            <v>181297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2467791</v>
          </cell>
          <cell r="P147">
            <v>0</v>
          </cell>
          <cell r="Q147">
            <v>0</v>
          </cell>
          <cell r="R147">
            <v>28438</v>
          </cell>
          <cell r="S147">
            <v>0</v>
          </cell>
          <cell r="T147">
            <v>56222</v>
          </cell>
          <cell r="U147">
            <v>419597</v>
          </cell>
          <cell r="V147">
            <v>0</v>
          </cell>
          <cell r="W147">
            <v>0</v>
          </cell>
          <cell r="X147">
            <v>0</v>
          </cell>
          <cell r="Y147">
            <v>425859</v>
          </cell>
          <cell r="Z147">
            <v>2467791</v>
          </cell>
          <cell r="AA147">
            <v>2978310</v>
          </cell>
          <cell r="AB147" t="str">
            <v>ERSL</v>
          </cell>
          <cell r="AC147">
            <v>1101</v>
          </cell>
          <cell r="AD147">
            <v>2</v>
          </cell>
          <cell r="AE147">
            <v>181297</v>
          </cell>
        </row>
        <row r="148">
          <cell r="A148" t="str">
            <v>SML</v>
          </cell>
          <cell r="B148">
            <v>0</v>
          </cell>
          <cell r="C148" t="str">
            <v>DRLN</v>
          </cell>
          <cell r="D148">
            <v>6</v>
          </cell>
          <cell r="E148">
            <v>1</v>
          </cell>
          <cell r="F148" t="str">
            <v xml:space="preserve">B </v>
          </cell>
          <cell r="G148">
            <v>14</v>
          </cell>
          <cell r="H148">
            <v>117</v>
          </cell>
          <cell r="I148">
            <v>16869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214246</v>
          </cell>
          <cell r="P148">
            <v>0</v>
          </cell>
          <cell r="Q148">
            <v>0</v>
          </cell>
          <cell r="R148">
            <v>2516</v>
          </cell>
          <cell r="S148">
            <v>0</v>
          </cell>
          <cell r="T148">
            <v>6629</v>
          </cell>
          <cell r="U148">
            <v>36433</v>
          </cell>
          <cell r="V148">
            <v>0</v>
          </cell>
          <cell r="W148">
            <v>0</v>
          </cell>
          <cell r="X148">
            <v>0</v>
          </cell>
          <cell r="Y148">
            <v>42648</v>
          </cell>
          <cell r="Z148">
            <v>214246</v>
          </cell>
          <cell r="AA148">
            <v>266039</v>
          </cell>
          <cell r="AB148" t="str">
            <v>ERSL</v>
          </cell>
          <cell r="AC148">
            <v>1101</v>
          </cell>
          <cell r="AD148">
            <v>2</v>
          </cell>
          <cell r="AE148">
            <v>16869</v>
          </cell>
        </row>
        <row r="149">
          <cell r="A149" t="str">
            <v>SML</v>
          </cell>
          <cell r="B149">
            <v>0</v>
          </cell>
          <cell r="C149" t="str">
            <v>DRLN</v>
          </cell>
          <cell r="D149">
            <v>6</v>
          </cell>
          <cell r="E149">
            <v>1</v>
          </cell>
          <cell r="F149" t="str">
            <v xml:space="preserve">B </v>
          </cell>
          <cell r="G149">
            <v>15</v>
          </cell>
          <cell r="H149">
            <v>154</v>
          </cell>
          <cell r="I149">
            <v>37163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598013</v>
          </cell>
          <cell r="P149">
            <v>0</v>
          </cell>
          <cell r="Q149">
            <v>0</v>
          </cell>
          <cell r="R149">
            <v>4377</v>
          </cell>
          <cell r="S149">
            <v>0</v>
          </cell>
          <cell r="T149">
            <v>17125</v>
          </cell>
          <cell r="U149">
            <v>118489</v>
          </cell>
          <cell r="V149">
            <v>0</v>
          </cell>
          <cell r="W149">
            <v>0</v>
          </cell>
          <cell r="X149">
            <v>0</v>
          </cell>
          <cell r="Y149">
            <v>74064</v>
          </cell>
          <cell r="Z149">
            <v>598013</v>
          </cell>
          <cell r="AA149">
            <v>693579</v>
          </cell>
          <cell r="AB149" t="str">
            <v>ERSL</v>
          </cell>
          <cell r="AC149">
            <v>1101</v>
          </cell>
          <cell r="AD149">
            <v>2</v>
          </cell>
          <cell r="AE149">
            <v>37163</v>
          </cell>
        </row>
        <row r="150">
          <cell r="A150" t="str">
            <v>SML</v>
          </cell>
          <cell r="B150">
            <v>0</v>
          </cell>
          <cell r="C150" t="str">
            <v>DRLN</v>
          </cell>
          <cell r="D150">
            <v>6</v>
          </cell>
          <cell r="E150">
            <v>2</v>
          </cell>
          <cell r="F150" t="str">
            <v>A4</v>
          </cell>
          <cell r="G150">
            <v>22</v>
          </cell>
          <cell r="H150">
            <v>3</v>
          </cell>
          <cell r="I150">
            <v>188036</v>
          </cell>
          <cell r="J150">
            <v>15103</v>
          </cell>
          <cell r="K150">
            <v>172933</v>
          </cell>
          <cell r="L150">
            <v>4021</v>
          </cell>
          <cell r="M150">
            <v>2225</v>
          </cell>
          <cell r="N150">
            <v>1796</v>
          </cell>
          <cell r="O150">
            <v>1321827</v>
          </cell>
          <cell r="P150">
            <v>5255651</v>
          </cell>
          <cell r="Q150">
            <v>45369</v>
          </cell>
          <cell r="R150">
            <v>279397</v>
          </cell>
          <cell r="S150">
            <v>0</v>
          </cell>
          <cell r="T150">
            <v>0</v>
          </cell>
          <cell r="U150">
            <v>1655713</v>
          </cell>
          <cell r="V150">
            <v>0</v>
          </cell>
          <cell r="W150">
            <v>0</v>
          </cell>
          <cell r="X150">
            <v>0</v>
          </cell>
          <cell r="Y150">
            <v>14060</v>
          </cell>
          <cell r="Z150">
            <v>6622847</v>
          </cell>
          <cell r="AA150">
            <v>6916304</v>
          </cell>
          <cell r="AB150" t="str">
            <v>ERSL</v>
          </cell>
          <cell r="AC150">
            <v>1101</v>
          </cell>
          <cell r="AD150">
            <v>2</v>
          </cell>
          <cell r="AE150">
            <v>188036</v>
          </cell>
        </row>
        <row r="151">
          <cell r="A151" t="str">
            <v>SML</v>
          </cell>
          <cell r="B151">
            <v>0</v>
          </cell>
          <cell r="C151" t="str">
            <v>DRLN</v>
          </cell>
          <cell r="D151">
            <v>6</v>
          </cell>
          <cell r="E151">
            <v>2</v>
          </cell>
          <cell r="F151" t="str">
            <v>A4</v>
          </cell>
          <cell r="G151">
            <v>21</v>
          </cell>
          <cell r="H151">
            <v>5</v>
          </cell>
          <cell r="I151">
            <v>476260</v>
          </cell>
          <cell r="J151">
            <v>23313</v>
          </cell>
          <cell r="K151">
            <v>452947</v>
          </cell>
          <cell r="L151">
            <v>1859</v>
          </cell>
          <cell r="M151">
            <v>1817</v>
          </cell>
          <cell r="N151">
            <v>0</v>
          </cell>
          <cell r="O151">
            <v>4357928</v>
          </cell>
          <cell r="P151">
            <v>1341910</v>
          </cell>
          <cell r="Q151">
            <v>61034</v>
          </cell>
          <cell r="R151">
            <v>37460</v>
          </cell>
          <cell r="S151">
            <v>0</v>
          </cell>
          <cell r="T151">
            <v>680000</v>
          </cell>
          <cell r="U151">
            <v>1441773</v>
          </cell>
          <cell r="V151">
            <v>0</v>
          </cell>
          <cell r="W151">
            <v>6216</v>
          </cell>
          <cell r="X151">
            <v>0</v>
          </cell>
          <cell r="Y151">
            <v>9816</v>
          </cell>
          <cell r="Z151">
            <v>5767088</v>
          </cell>
          <cell r="AA151">
            <v>6494364</v>
          </cell>
          <cell r="AB151" t="str">
            <v>ERSL</v>
          </cell>
          <cell r="AC151">
            <v>1101</v>
          </cell>
          <cell r="AD151">
            <v>2</v>
          </cell>
          <cell r="AE151">
            <v>476260</v>
          </cell>
        </row>
        <row r="152">
          <cell r="A152" t="str">
            <v>SML</v>
          </cell>
          <cell r="B152">
            <v>0</v>
          </cell>
          <cell r="C152" t="str">
            <v>DRLN</v>
          </cell>
          <cell r="D152">
            <v>6</v>
          </cell>
          <cell r="E152">
            <v>2</v>
          </cell>
          <cell r="F152" t="str">
            <v>A4</v>
          </cell>
          <cell r="G152">
            <v>20</v>
          </cell>
          <cell r="H152">
            <v>29</v>
          </cell>
          <cell r="I152">
            <v>320128</v>
          </cell>
          <cell r="J152">
            <v>0</v>
          </cell>
          <cell r="K152">
            <v>0</v>
          </cell>
          <cell r="L152">
            <v>1954</v>
          </cell>
          <cell r="M152">
            <v>0</v>
          </cell>
          <cell r="N152">
            <v>0</v>
          </cell>
          <cell r="O152">
            <v>3673363</v>
          </cell>
          <cell r="P152">
            <v>1529330</v>
          </cell>
          <cell r="Q152">
            <v>242493</v>
          </cell>
          <cell r="R152">
            <v>76918</v>
          </cell>
          <cell r="S152">
            <v>0</v>
          </cell>
          <cell r="T152">
            <v>80411</v>
          </cell>
          <cell r="U152">
            <v>1391406</v>
          </cell>
          <cell r="V152">
            <v>0</v>
          </cell>
          <cell r="W152">
            <v>154186</v>
          </cell>
          <cell r="X152">
            <v>0</v>
          </cell>
          <cell r="Y152">
            <v>74338</v>
          </cell>
          <cell r="Z152">
            <v>5599372</v>
          </cell>
          <cell r="AA152">
            <v>5831039</v>
          </cell>
          <cell r="AB152" t="str">
            <v>ERSL</v>
          </cell>
          <cell r="AC152">
            <v>1101</v>
          </cell>
          <cell r="AD152">
            <v>2</v>
          </cell>
          <cell r="AE152">
            <v>320128</v>
          </cell>
        </row>
        <row r="153">
          <cell r="A153" t="str">
            <v>SML</v>
          </cell>
          <cell r="B153">
            <v>0</v>
          </cell>
          <cell r="C153" t="str">
            <v>DRLN</v>
          </cell>
          <cell r="D153">
            <v>6</v>
          </cell>
          <cell r="E153">
            <v>2</v>
          </cell>
          <cell r="F153" t="str">
            <v xml:space="preserve">B </v>
          </cell>
          <cell r="G153">
            <v>0</v>
          </cell>
          <cell r="H153">
            <v>179</v>
          </cell>
          <cell r="I153">
            <v>161607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3364532</v>
          </cell>
          <cell r="P153">
            <v>0</v>
          </cell>
          <cell r="Q153">
            <v>0</v>
          </cell>
          <cell r="R153">
            <v>51605</v>
          </cell>
          <cell r="S153">
            <v>0</v>
          </cell>
          <cell r="T153">
            <v>809789</v>
          </cell>
          <cell r="U153">
            <v>832020</v>
          </cell>
          <cell r="V153">
            <v>0</v>
          </cell>
          <cell r="W153">
            <v>0</v>
          </cell>
          <cell r="X153">
            <v>0</v>
          </cell>
          <cell r="Y153">
            <v>176993</v>
          </cell>
          <cell r="Z153">
            <v>3364532</v>
          </cell>
          <cell r="AA153">
            <v>4402919</v>
          </cell>
          <cell r="AB153" t="str">
            <v>ERSL</v>
          </cell>
          <cell r="AC153">
            <v>1101</v>
          </cell>
          <cell r="AD153">
            <v>2</v>
          </cell>
          <cell r="AE153">
            <v>159823</v>
          </cell>
        </row>
        <row r="154">
          <cell r="A154" t="str">
            <v>SML</v>
          </cell>
          <cell r="B154">
            <v>0</v>
          </cell>
          <cell r="C154" t="str">
            <v>DRLN</v>
          </cell>
          <cell r="D154">
            <v>6</v>
          </cell>
          <cell r="E154">
            <v>3</v>
          </cell>
          <cell r="F154" t="str">
            <v>A4</v>
          </cell>
          <cell r="G154">
            <v>22</v>
          </cell>
          <cell r="H154">
            <v>1</v>
          </cell>
          <cell r="I154">
            <v>28748</v>
          </cell>
          <cell r="J154">
            <v>2393</v>
          </cell>
          <cell r="K154">
            <v>26355</v>
          </cell>
          <cell r="L154">
            <v>185</v>
          </cell>
          <cell r="M154">
            <v>80</v>
          </cell>
          <cell r="N154">
            <v>65</v>
          </cell>
          <cell r="O154">
            <v>202686</v>
          </cell>
          <cell r="P154">
            <v>338977</v>
          </cell>
          <cell r="Q154">
            <v>15504</v>
          </cell>
          <cell r="R154">
            <v>8265</v>
          </cell>
          <cell r="S154">
            <v>0</v>
          </cell>
          <cell r="T154">
            <v>0</v>
          </cell>
          <cell r="U154">
            <v>139982</v>
          </cell>
          <cell r="V154">
            <v>0</v>
          </cell>
          <cell r="W154">
            <v>2762</v>
          </cell>
          <cell r="X154">
            <v>0</v>
          </cell>
          <cell r="Y154">
            <v>4908</v>
          </cell>
          <cell r="Z154">
            <v>559929</v>
          </cell>
          <cell r="AA154">
            <v>573102</v>
          </cell>
          <cell r="AB154" t="str">
            <v>ERSL</v>
          </cell>
          <cell r="AC154">
            <v>1101</v>
          </cell>
          <cell r="AD154">
            <v>2</v>
          </cell>
          <cell r="AE154">
            <v>28748</v>
          </cell>
        </row>
        <row r="155">
          <cell r="A155" t="str">
            <v>SML</v>
          </cell>
          <cell r="B155">
            <v>0</v>
          </cell>
          <cell r="C155" t="str">
            <v>DRLN</v>
          </cell>
          <cell r="D155">
            <v>6</v>
          </cell>
          <cell r="E155">
            <v>3</v>
          </cell>
          <cell r="F155" t="str">
            <v>A4</v>
          </cell>
          <cell r="G155">
            <v>21</v>
          </cell>
          <cell r="H155">
            <v>1</v>
          </cell>
          <cell r="I155">
            <v>9571</v>
          </cell>
          <cell r="J155">
            <v>904</v>
          </cell>
          <cell r="K155">
            <v>8667</v>
          </cell>
          <cell r="L155">
            <v>60</v>
          </cell>
          <cell r="M155">
            <v>60</v>
          </cell>
          <cell r="N155">
            <v>0</v>
          </cell>
          <cell r="O155">
            <v>111536</v>
          </cell>
          <cell r="P155">
            <v>41440</v>
          </cell>
          <cell r="Q155">
            <v>105148</v>
          </cell>
          <cell r="R155">
            <v>0</v>
          </cell>
          <cell r="S155">
            <v>0</v>
          </cell>
          <cell r="T155">
            <v>0</v>
          </cell>
          <cell r="U155">
            <v>64531</v>
          </cell>
          <cell r="V155">
            <v>0</v>
          </cell>
          <cell r="W155">
            <v>0</v>
          </cell>
          <cell r="X155">
            <v>0</v>
          </cell>
          <cell r="Y155">
            <v>4908</v>
          </cell>
          <cell r="Z155">
            <v>258124</v>
          </cell>
          <cell r="AA155">
            <v>263032</v>
          </cell>
          <cell r="AB155" t="str">
            <v>ERSL</v>
          </cell>
          <cell r="AC155">
            <v>1101</v>
          </cell>
          <cell r="AD155">
            <v>2</v>
          </cell>
          <cell r="AE155">
            <v>9571</v>
          </cell>
        </row>
        <row r="156">
          <cell r="A156" t="str">
            <v>SML</v>
          </cell>
          <cell r="B156">
            <v>0</v>
          </cell>
          <cell r="C156" t="str">
            <v>DRLN</v>
          </cell>
          <cell r="D156">
            <v>6</v>
          </cell>
          <cell r="E156">
            <v>3</v>
          </cell>
          <cell r="F156" t="str">
            <v>A4</v>
          </cell>
          <cell r="G156">
            <v>20</v>
          </cell>
          <cell r="H156">
            <v>14</v>
          </cell>
          <cell r="I156">
            <v>230769</v>
          </cell>
          <cell r="J156">
            <v>0</v>
          </cell>
          <cell r="K156">
            <v>0</v>
          </cell>
          <cell r="L156">
            <v>800</v>
          </cell>
          <cell r="M156">
            <v>0</v>
          </cell>
          <cell r="N156">
            <v>0</v>
          </cell>
          <cell r="O156">
            <v>2647997</v>
          </cell>
          <cell r="P156">
            <v>626133</v>
          </cell>
          <cell r="Q156">
            <v>71293</v>
          </cell>
          <cell r="R156">
            <v>39547</v>
          </cell>
          <cell r="S156">
            <v>0</v>
          </cell>
          <cell r="T156">
            <v>0</v>
          </cell>
          <cell r="U156">
            <v>839487</v>
          </cell>
          <cell r="V156">
            <v>0</v>
          </cell>
          <cell r="W156">
            <v>12522</v>
          </cell>
          <cell r="X156">
            <v>0</v>
          </cell>
          <cell r="Y156">
            <v>50393</v>
          </cell>
          <cell r="Z156">
            <v>3357945</v>
          </cell>
          <cell r="AA156">
            <v>3447885</v>
          </cell>
          <cell r="AB156" t="str">
            <v>ERSL</v>
          </cell>
          <cell r="AC156">
            <v>1101</v>
          </cell>
          <cell r="AD156">
            <v>2</v>
          </cell>
          <cell r="AE156">
            <v>230769</v>
          </cell>
        </row>
        <row r="157">
          <cell r="A157" t="str">
            <v>SML</v>
          </cell>
          <cell r="B157">
            <v>0</v>
          </cell>
          <cell r="C157" t="str">
            <v>DRLN</v>
          </cell>
          <cell r="D157">
            <v>6</v>
          </cell>
          <cell r="E157">
            <v>3</v>
          </cell>
          <cell r="F157" t="str">
            <v xml:space="preserve">B </v>
          </cell>
          <cell r="G157">
            <v>0</v>
          </cell>
          <cell r="H157">
            <v>3545</v>
          </cell>
          <cell r="I157">
            <v>910175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18980209</v>
          </cell>
          <cell r="P157">
            <v>0</v>
          </cell>
          <cell r="Q157">
            <v>0</v>
          </cell>
          <cell r="R157">
            <v>241431</v>
          </cell>
          <cell r="S157">
            <v>0</v>
          </cell>
          <cell r="T157">
            <v>1606355</v>
          </cell>
          <cell r="U157">
            <v>4704935</v>
          </cell>
          <cell r="V157">
            <v>660</v>
          </cell>
          <cell r="W157">
            <v>0</v>
          </cell>
          <cell r="X157">
            <v>0</v>
          </cell>
          <cell r="Y157">
            <v>1774435</v>
          </cell>
          <cell r="Z157">
            <v>18980209</v>
          </cell>
          <cell r="AA157">
            <v>22603090</v>
          </cell>
          <cell r="AB157" t="str">
            <v>ERSL</v>
          </cell>
          <cell r="AC157">
            <v>1101</v>
          </cell>
          <cell r="AD157">
            <v>2</v>
          </cell>
          <cell r="AE157">
            <v>889004</v>
          </cell>
        </row>
        <row r="158">
          <cell r="A158" t="str">
            <v>SML</v>
          </cell>
          <cell r="B158">
            <v>0</v>
          </cell>
          <cell r="C158" t="str">
            <v>DRLN</v>
          </cell>
          <cell r="D158">
            <v>6</v>
          </cell>
          <cell r="E158">
            <v>4</v>
          </cell>
          <cell r="F158" t="str">
            <v>A4</v>
          </cell>
          <cell r="G158">
            <v>20</v>
          </cell>
          <cell r="H158">
            <v>8</v>
          </cell>
          <cell r="I158">
            <v>130944</v>
          </cell>
          <cell r="J158">
            <v>0</v>
          </cell>
          <cell r="K158">
            <v>0</v>
          </cell>
          <cell r="L158">
            <v>360</v>
          </cell>
          <cell r="M158">
            <v>0</v>
          </cell>
          <cell r="N158">
            <v>0</v>
          </cell>
          <cell r="O158">
            <v>1014161</v>
          </cell>
          <cell r="P158">
            <v>190080</v>
          </cell>
          <cell r="Q158">
            <v>101800</v>
          </cell>
          <cell r="R158">
            <v>12599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15312</v>
          </cell>
          <cell r="X158">
            <v>0</v>
          </cell>
          <cell r="Y158">
            <v>0</v>
          </cell>
          <cell r="Z158">
            <v>1321353</v>
          </cell>
          <cell r="AA158">
            <v>1333952</v>
          </cell>
          <cell r="AB158" t="str">
            <v>ERSL</v>
          </cell>
          <cell r="AC158">
            <v>1101</v>
          </cell>
          <cell r="AD158">
            <v>2</v>
          </cell>
          <cell r="AE158">
            <v>130944</v>
          </cell>
        </row>
        <row r="159">
          <cell r="A159" t="str">
            <v>SML</v>
          </cell>
          <cell r="B159">
            <v>0</v>
          </cell>
          <cell r="C159" t="str">
            <v>DRLN</v>
          </cell>
          <cell r="D159">
            <v>6</v>
          </cell>
          <cell r="E159">
            <v>4</v>
          </cell>
          <cell r="F159" t="str">
            <v xml:space="preserve">B </v>
          </cell>
          <cell r="G159">
            <v>0</v>
          </cell>
          <cell r="H159">
            <v>683</v>
          </cell>
          <cell r="I159">
            <v>370329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3627776</v>
          </cell>
          <cell r="P159">
            <v>0</v>
          </cell>
          <cell r="Q159">
            <v>0</v>
          </cell>
          <cell r="R159">
            <v>233</v>
          </cell>
          <cell r="S159">
            <v>0</v>
          </cell>
          <cell r="T159">
            <v>299349</v>
          </cell>
          <cell r="U159">
            <v>0</v>
          </cell>
          <cell r="V159">
            <v>18345</v>
          </cell>
          <cell r="W159">
            <v>0</v>
          </cell>
          <cell r="X159">
            <v>0</v>
          </cell>
          <cell r="Y159">
            <v>0</v>
          </cell>
          <cell r="Z159">
            <v>3627776</v>
          </cell>
          <cell r="AA159">
            <v>3945703</v>
          </cell>
          <cell r="AB159" t="str">
            <v>ERSL</v>
          </cell>
          <cell r="AC159">
            <v>1101</v>
          </cell>
          <cell r="AD159">
            <v>2</v>
          </cell>
          <cell r="AE159">
            <v>366691</v>
          </cell>
        </row>
        <row r="160">
          <cell r="A160" t="str">
            <v>SML</v>
          </cell>
          <cell r="B160">
            <v>0</v>
          </cell>
          <cell r="C160" t="str">
            <v>DRLN</v>
          </cell>
          <cell r="D160">
            <v>6</v>
          </cell>
          <cell r="E160">
            <v>5</v>
          </cell>
          <cell r="F160" t="str">
            <v>A4</v>
          </cell>
          <cell r="G160">
            <v>20</v>
          </cell>
          <cell r="H160">
            <v>10</v>
          </cell>
          <cell r="I160">
            <v>95480</v>
          </cell>
          <cell r="J160">
            <v>0</v>
          </cell>
          <cell r="K160">
            <v>0</v>
          </cell>
          <cell r="L160">
            <v>521</v>
          </cell>
          <cell r="M160">
            <v>0</v>
          </cell>
          <cell r="N160">
            <v>0</v>
          </cell>
          <cell r="O160">
            <v>996332</v>
          </cell>
          <cell r="P160">
            <v>368831</v>
          </cell>
          <cell r="Q160">
            <v>51445</v>
          </cell>
          <cell r="R160">
            <v>4747</v>
          </cell>
          <cell r="S160">
            <v>0</v>
          </cell>
          <cell r="T160">
            <v>0</v>
          </cell>
          <cell r="U160">
            <v>252652</v>
          </cell>
          <cell r="V160">
            <v>0</v>
          </cell>
          <cell r="W160">
            <v>14871</v>
          </cell>
          <cell r="X160">
            <v>0</v>
          </cell>
          <cell r="Y160">
            <v>0</v>
          </cell>
          <cell r="Z160">
            <v>1431479</v>
          </cell>
          <cell r="AA160">
            <v>1436226</v>
          </cell>
          <cell r="AB160" t="str">
            <v>ERSL</v>
          </cell>
          <cell r="AC160">
            <v>1101</v>
          </cell>
          <cell r="AD160">
            <v>2</v>
          </cell>
          <cell r="AE160">
            <v>95480</v>
          </cell>
        </row>
        <row r="161">
          <cell r="A161" t="str">
            <v>SML</v>
          </cell>
          <cell r="B161">
            <v>0</v>
          </cell>
          <cell r="C161" t="str">
            <v>DRLN</v>
          </cell>
          <cell r="D161">
            <v>6</v>
          </cell>
          <cell r="E161">
            <v>5</v>
          </cell>
          <cell r="F161" t="str">
            <v xml:space="preserve">B </v>
          </cell>
          <cell r="G161">
            <v>0</v>
          </cell>
          <cell r="H161">
            <v>191</v>
          </cell>
          <cell r="I161">
            <v>149843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2822666</v>
          </cell>
          <cell r="P161">
            <v>0</v>
          </cell>
          <cell r="Q161">
            <v>0</v>
          </cell>
          <cell r="R161">
            <v>8533</v>
          </cell>
          <cell r="S161">
            <v>0</v>
          </cell>
          <cell r="T161">
            <v>162661</v>
          </cell>
          <cell r="U161">
            <v>482583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2822666</v>
          </cell>
          <cell r="AA161">
            <v>2993860</v>
          </cell>
          <cell r="AB161" t="str">
            <v>ERSL</v>
          </cell>
          <cell r="AC161">
            <v>1101</v>
          </cell>
          <cell r="AD161">
            <v>2</v>
          </cell>
          <cell r="AE161">
            <v>148549</v>
          </cell>
        </row>
        <row r="162">
          <cell r="A162" t="str">
            <v>SML</v>
          </cell>
          <cell r="B162">
            <v>0</v>
          </cell>
          <cell r="C162" t="str">
            <v>DRLN</v>
          </cell>
          <cell r="D162">
            <v>6</v>
          </cell>
          <cell r="E162">
            <v>6</v>
          </cell>
          <cell r="F162" t="str">
            <v xml:space="preserve">B </v>
          </cell>
          <cell r="G162">
            <v>0</v>
          </cell>
          <cell r="H162">
            <v>6</v>
          </cell>
          <cell r="I162">
            <v>428437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5044130</v>
          </cell>
          <cell r="P162">
            <v>0</v>
          </cell>
          <cell r="Q162">
            <v>0</v>
          </cell>
          <cell r="R162">
            <v>2582</v>
          </cell>
          <cell r="S162">
            <v>0</v>
          </cell>
          <cell r="T162">
            <v>0</v>
          </cell>
          <cell r="U162">
            <v>1261032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5044130</v>
          </cell>
          <cell r="AA162">
            <v>5046712</v>
          </cell>
          <cell r="AB162" t="str">
            <v>ERSL</v>
          </cell>
          <cell r="AC162">
            <v>1101</v>
          </cell>
          <cell r="AD162">
            <v>2</v>
          </cell>
          <cell r="AE162">
            <v>428437</v>
          </cell>
        </row>
        <row r="163">
          <cell r="A163" t="str">
            <v>SML</v>
          </cell>
          <cell r="B163">
            <v>0</v>
          </cell>
          <cell r="C163" t="str">
            <v>DRLN</v>
          </cell>
          <cell r="D163">
            <v>6</v>
          </cell>
          <cell r="E163">
            <v>7</v>
          </cell>
          <cell r="F163" t="str">
            <v>A4</v>
          </cell>
          <cell r="G163">
            <v>22</v>
          </cell>
          <cell r="H163">
            <v>3</v>
          </cell>
          <cell r="I163">
            <v>898781</v>
          </cell>
          <cell r="J163">
            <v>63710</v>
          </cell>
          <cell r="K163">
            <v>835071</v>
          </cell>
          <cell r="L163">
            <v>3257</v>
          </cell>
          <cell r="M163">
            <v>1759</v>
          </cell>
          <cell r="N163">
            <v>1419</v>
          </cell>
          <cell r="O163">
            <v>5318341</v>
          </cell>
          <cell r="P163">
            <v>3692970</v>
          </cell>
          <cell r="Q163">
            <v>375615</v>
          </cell>
          <cell r="R163">
            <v>0</v>
          </cell>
          <cell r="S163">
            <v>0</v>
          </cell>
          <cell r="T163">
            <v>0</v>
          </cell>
          <cell r="U163">
            <v>2403493</v>
          </cell>
          <cell r="V163">
            <v>0</v>
          </cell>
          <cell r="W163">
            <v>227040</v>
          </cell>
          <cell r="X163">
            <v>0</v>
          </cell>
          <cell r="Y163">
            <v>0</v>
          </cell>
          <cell r="Z163">
            <v>9613966</v>
          </cell>
          <cell r="AA163">
            <v>9613966</v>
          </cell>
          <cell r="AB163" t="str">
            <v>ERSL</v>
          </cell>
          <cell r="AC163">
            <v>1101</v>
          </cell>
          <cell r="AD163">
            <v>2</v>
          </cell>
          <cell r="AE163">
            <v>898781</v>
          </cell>
        </row>
        <row r="164">
          <cell r="A164" t="str">
            <v>SML</v>
          </cell>
          <cell r="B164">
            <v>0</v>
          </cell>
          <cell r="C164" t="str">
            <v>DRLN</v>
          </cell>
          <cell r="D164">
            <v>6</v>
          </cell>
          <cell r="E164">
            <v>7</v>
          </cell>
          <cell r="F164" t="str">
            <v>A4</v>
          </cell>
          <cell r="G164">
            <v>20</v>
          </cell>
          <cell r="H164">
            <v>9</v>
          </cell>
          <cell r="I164">
            <v>135066</v>
          </cell>
          <cell r="J164">
            <v>0</v>
          </cell>
          <cell r="K164">
            <v>0</v>
          </cell>
          <cell r="L164">
            <v>315</v>
          </cell>
          <cell r="M164">
            <v>0</v>
          </cell>
          <cell r="N164">
            <v>0</v>
          </cell>
          <cell r="O164">
            <v>1317344</v>
          </cell>
          <cell r="P164">
            <v>209160</v>
          </cell>
          <cell r="Q164">
            <v>84855</v>
          </cell>
          <cell r="R164">
            <v>83</v>
          </cell>
          <cell r="S164">
            <v>0</v>
          </cell>
          <cell r="T164">
            <v>0</v>
          </cell>
          <cell r="U164">
            <v>406160</v>
          </cell>
          <cell r="V164">
            <v>0</v>
          </cell>
          <cell r="W164">
            <v>13280</v>
          </cell>
          <cell r="X164">
            <v>0</v>
          </cell>
          <cell r="Y164">
            <v>0</v>
          </cell>
          <cell r="Z164">
            <v>1624639</v>
          </cell>
          <cell r="AA164">
            <v>1624722</v>
          </cell>
          <cell r="AB164" t="str">
            <v>ERSL</v>
          </cell>
          <cell r="AC164">
            <v>1101</v>
          </cell>
          <cell r="AD164">
            <v>2</v>
          </cell>
          <cell r="AE164">
            <v>135066</v>
          </cell>
        </row>
        <row r="165">
          <cell r="A165" t="str">
            <v>SML</v>
          </cell>
          <cell r="B165">
            <v>0</v>
          </cell>
          <cell r="C165" t="str">
            <v>DRLN</v>
          </cell>
          <cell r="D165">
            <v>6</v>
          </cell>
          <cell r="E165">
            <v>7</v>
          </cell>
          <cell r="F165" t="str">
            <v xml:space="preserve">B </v>
          </cell>
          <cell r="G165">
            <v>0</v>
          </cell>
          <cell r="H165">
            <v>21</v>
          </cell>
          <cell r="I165">
            <v>78758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1393595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348399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1393595</v>
          </cell>
          <cell r="AA165">
            <v>1393595</v>
          </cell>
          <cell r="AB165" t="str">
            <v>ERSL</v>
          </cell>
          <cell r="AC165">
            <v>1101</v>
          </cell>
          <cell r="AD165">
            <v>2</v>
          </cell>
          <cell r="AE165">
            <v>78514</v>
          </cell>
        </row>
        <row r="166">
          <cell r="A166" t="str">
            <v>SML</v>
          </cell>
          <cell r="B166">
            <v>0</v>
          </cell>
          <cell r="C166" t="str">
            <v>DRLN</v>
          </cell>
          <cell r="D166">
            <v>6</v>
          </cell>
          <cell r="E166">
            <v>8</v>
          </cell>
          <cell r="F166" t="str">
            <v xml:space="preserve">B </v>
          </cell>
          <cell r="G166">
            <v>0</v>
          </cell>
          <cell r="H166">
            <v>7</v>
          </cell>
          <cell r="I166">
            <v>11612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241745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60436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241745</v>
          </cell>
          <cell r="AA166">
            <v>241745</v>
          </cell>
          <cell r="AB166" t="str">
            <v>ERSL</v>
          </cell>
          <cell r="AC166">
            <v>1101</v>
          </cell>
          <cell r="AD166">
            <v>2</v>
          </cell>
          <cell r="AE166">
            <v>11512</v>
          </cell>
        </row>
        <row r="167">
          <cell r="A167" t="str">
            <v>SML</v>
          </cell>
          <cell r="B167">
            <v>0</v>
          </cell>
          <cell r="C167" t="str">
            <v>DRLN</v>
          </cell>
          <cell r="D167">
            <v>7</v>
          </cell>
          <cell r="E167">
            <v>1</v>
          </cell>
          <cell r="F167" t="str">
            <v xml:space="preserve">B </v>
          </cell>
          <cell r="G167">
            <v>1</v>
          </cell>
          <cell r="H167">
            <v>7095</v>
          </cell>
          <cell r="I167">
            <v>174188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2827970</v>
          </cell>
          <cell r="P167">
            <v>0</v>
          </cell>
          <cell r="Q167">
            <v>0</v>
          </cell>
          <cell r="R167">
            <v>71082</v>
          </cell>
          <cell r="S167">
            <v>0</v>
          </cell>
          <cell r="T167">
            <v>1312510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313580</v>
          </cell>
          <cell r="Z167">
            <v>2827970</v>
          </cell>
          <cell r="AA167">
            <v>4525142</v>
          </cell>
          <cell r="AB167" t="str">
            <v>ERPA</v>
          </cell>
          <cell r="AC167">
            <v>1101</v>
          </cell>
          <cell r="AD167">
            <v>2</v>
          </cell>
          <cell r="AE167">
            <v>107624</v>
          </cell>
        </row>
        <row r="168">
          <cell r="A168" t="str">
            <v>SML</v>
          </cell>
          <cell r="B168">
            <v>0</v>
          </cell>
          <cell r="C168" t="str">
            <v>DRLN</v>
          </cell>
          <cell r="D168">
            <v>7</v>
          </cell>
          <cell r="E168">
            <v>1</v>
          </cell>
          <cell r="F168" t="str">
            <v xml:space="preserve">B </v>
          </cell>
          <cell r="G168">
            <v>2</v>
          </cell>
          <cell r="H168">
            <v>4584</v>
          </cell>
          <cell r="I168">
            <v>186869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3625640</v>
          </cell>
          <cell r="P168">
            <v>0</v>
          </cell>
          <cell r="Q168">
            <v>0</v>
          </cell>
          <cell r="R168">
            <v>79045</v>
          </cell>
          <cell r="S168">
            <v>0</v>
          </cell>
          <cell r="T168">
            <v>374083</v>
          </cell>
          <cell r="U168">
            <v>616196</v>
          </cell>
          <cell r="V168">
            <v>378</v>
          </cell>
          <cell r="W168">
            <v>0</v>
          </cell>
          <cell r="X168">
            <v>0</v>
          </cell>
          <cell r="Y168">
            <v>384468</v>
          </cell>
          <cell r="Z168">
            <v>3625640</v>
          </cell>
          <cell r="AA168">
            <v>4463614</v>
          </cell>
          <cell r="AB168" t="str">
            <v>ERPA</v>
          </cell>
          <cell r="AC168">
            <v>1101</v>
          </cell>
          <cell r="AD168">
            <v>2</v>
          </cell>
          <cell r="AE168">
            <v>186719</v>
          </cell>
        </row>
        <row r="169">
          <cell r="A169" t="str">
            <v>SML</v>
          </cell>
          <cell r="B169">
            <v>0</v>
          </cell>
          <cell r="C169" t="str">
            <v>DRLN</v>
          </cell>
          <cell r="D169">
            <v>7</v>
          </cell>
          <cell r="E169">
            <v>1</v>
          </cell>
          <cell r="F169" t="str">
            <v xml:space="preserve">B </v>
          </cell>
          <cell r="G169">
            <v>3</v>
          </cell>
          <cell r="H169">
            <v>19688</v>
          </cell>
          <cell r="I169">
            <v>1529599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29657703</v>
          </cell>
          <cell r="P169">
            <v>0</v>
          </cell>
          <cell r="Q169">
            <v>0</v>
          </cell>
          <cell r="R169">
            <v>328101</v>
          </cell>
          <cell r="S169">
            <v>0</v>
          </cell>
          <cell r="T169">
            <v>1007363</v>
          </cell>
          <cell r="U169">
            <v>5041849</v>
          </cell>
          <cell r="V169">
            <v>0</v>
          </cell>
          <cell r="W169">
            <v>0</v>
          </cell>
          <cell r="X169">
            <v>0</v>
          </cell>
          <cell r="Y169">
            <v>2730137</v>
          </cell>
          <cell r="Z169">
            <v>29657703</v>
          </cell>
          <cell r="AA169">
            <v>33723304</v>
          </cell>
          <cell r="AB169" t="str">
            <v>ERPA</v>
          </cell>
          <cell r="AC169">
            <v>1101</v>
          </cell>
          <cell r="AD169">
            <v>2</v>
          </cell>
          <cell r="AE169">
            <v>1527279</v>
          </cell>
        </row>
        <row r="170">
          <cell r="A170" t="str">
            <v>SML</v>
          </cell>
          <cell r="B170">
            <v>0</v>
          </cell>
          <cell r="C170" t="str">
            <v>DRLN</v>
          </cell>
          <cell r="D170">
            <v>7</v>
          </cell>
          <cell r="E170">
            <v>1</v>
          </cell>
          <cell r="F170" t="str">
            <v xml:space="preserve">B </v>
          </cell>
          <cell r="G170">
            <v>4</v>
          </cell>
          <cell r="H170">
            <v>12826</v>
          </cell>
          <cell r="I170">
            <v>1561539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30278390</v>
          </cell>
          <cell r="P170">
            <v>0</v>
          </cell>
          <cell r="Q170">
            <v>0</v>
          </cell>
          <cell r="R170">
            <v>400143</v>
          </cell>
          <cell r="S170">
            <v>0</v>
          </cell>
          <cell r="T170">
            <v>888855</v>
          </cell>
          <cell r="U170">
            <v>5147367</v>
          </cell>
          <cell r="V170">
            <v>0</v>
          </cell>
          <cell r="W170">
            <v>0</v>
          </cell>
          <cell r="X170">
            <v>0</v>
          </cell>
          <cell r="Y170">
            <v>2515869</v>
          </cell>
          <cell r="Z170">
            <v>30278390</v>
          </cell>
          <cell r="AA170">
            <v>34083257</v>
          </cell>
          <cell r="AB170" t="str">
            <v>ERPA</v>
          </cell>
          <cell r="AC170">
            <v>1101</v>
          </cell>
          <cell r="AD170">
            <v>2</v>
          </cell>
          <cell r="AE170">
            <v>1561539</v>
          </cell>
        </row>
        <row r="171">
          <cell r="A171" t="str">
            <v>SML</v>
          </cell>
          <cell r="B171">
            <v>0</v>
          </cell>
          <cell r="C171" t="str">
            <v>DRLN</v>
          </cell>
          <cell r="D171">
            <v>7</v>
          </cell>
          <cell r="E171">
            <v>1</v>
          </cell>
          <cell r="F171" t="str">
            <v xml:space="preserve">B </v>
          </cell>
          <cell r="G171">
            <v>5</v>
          </cell>
          <cell r="H171">
            <v>5105</v>
          </cell>
          <cell r="I171">
            <v>878112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17020338</v>
          </cell>
          <cell r="P171">
            <v>0</v>
          </cell>
          <cell r="Q171">
            <v>0</v>
          </cell>
          <cell r="R171">
            <v>224284</v>
          </cell>
          <cell r="S171">
            <v>0</v>
          </cell>
          <cell r="T171">
            <v>458412</v>
          </cell>
          <cell r="U171">
            <v>2893538</v>
          </cell>
          <cell r="V171">
            <v>0</v>
          </cell>
          <cell r="W171">
            <v>0</v>
          </cell>
          <cell r="X171">
            <v>0</v>
          </cell>
          <cell r="Y171">
            <v>1762348</v>
          </cell>
          <cell r="Z171">
            <v>17020338</v>
          </cell>
          <cell r="AA171">
            <v>19465382</v>
          </cell>
          <cell r="AB171" t="str">
            <v>ERPA</v>
          </cell>
          <cell r="AC171">
            <v>1101</v>
          </cell>
          <cell r="AD171">
            <v>2</v>
          </cell>
          <cell r="AE171">
            <v>878112</v>
          </cell>
        </row>
        <row r="172">
          <cell r="A172" t="str">
            <v>SML</v>
          </cell>
          <cell r="B172">
            <v>0</v>
          </cell>
          <cell r="C172" t="str">
            <v>DRLN</v>
          </cell>
          <cell r="D172">
            <v>7</v>
          </cell>
          <cell r="E172">
            <v>1</v>
          </cell>
          <cell r="F172" t="str">
            <v xml:space="preserve">B </v>
          </cell>
          <cell r="G172">
            <v>6</v>
          </cell>
          <cell r="H172">
            <v>2919</v>
          </cell>
          <cell r="I172">
            <v>680198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13186969</v>
          </cell>
          <cell r="P172">
            <v>0</v>
          </cell>
          <cell r="Q172">
            <v>0</v>
          </cell>
          <cell r="R172">
            <v>215375</v>
          </cell>
          <cell r="S172">
            <v>0</v>
          </cell>
          <cell r="T172">
            <v>392802</v>
          </cell>
          <cell r="U172">
            <v>2242521</v>
          </cell>
          <cell r="V172">
            <v>0</v>
          </cell>
          <cell r="W172">
            <v>0</v>
          </cell>
          <cell r="X172">
            <v>0</v>
          </cell>
          <cell r="Y172">
            <v>975568</v>
          </cell>
          <cell r="Z172">
            <v>13186969</v>
          </cell>
          <cell r="AA172">
            <v>14770714</v>
          </cell>
          <cell r="AB172" t="str">
            <v>ERPA</v>
          </cell>
          <cell r="AC172">
            <v>1101</v>
          </cell>
          <cell r="AD172">
            <v>2</v>
          </cell>
          <cell r="AE172">
            <v>680198</v>
          </cell>
        </row>
        <row r="173">
          <cell r="A173" t="str">
            <v>SML</v>
          </cell>
          <cell r="B173">
            <v>0</v>
          </cell>
          <cell r="C173" t="str">
            <v>DRLN</v>
          </cell>
          <cell r="D173">
            <v>7</v>
          </cell>
          <cell r="E173">
            <v>1</v>
          </cell>
          <cell r="F173" t="str">
            <v xml:space="preserve">B </v>
          </cell>
          <cell r="G173">
            <v>7</v>
          </cell>
          <cell r="H173">
            <v>558</v>
          </cell>
          <cell r="I173">
            <v>180219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3628257</v>
          </cell>
          <cell r="P173">
            <v>0</v>
          </cell>
          <cell r="Q173">
            <v>0</v>
          </cell>
          <cell r="R173">
            <v>44447</v>
          </cell>
          <cell r="S173">
            <v>0</v>
          </cell>
          <cell r="T173">
            <v>87761</v>
          </cell>
          <cell r="U173">
            <v>725897</v>
          </cell>
          <cell r="V173">
            <v>283</v>
          </cell>
          <cell r="W173">
            <v>0</v>
          </cell>
          <cell r="X173">
            <v>0</v>
          </cell>
          <cell r="Y173">
            <v>244532</v>
          </cell>
          <cell r="Z173">
            <v>3628257</v>
          </cell>
          <cell r="AA173">
            <v>4005280</v>
          </cell>
          <cell r="AB173" t="str">
            <v>ERPA</v>
          </cell>
          <cell r="AC173">
            <v>1101</v>
          </cell>
          <cell r="AD173">
            <v>2</v>
          </cell>
          <cell r="AE173">
            <v>180219</v>
          </cell>
        </row>
        <row r="174">
          <cell r="A174" t="str">
            <v>SML</v>
          </cell>
          <cell r="B174">
            <v>0</v>
          </cell>
          <cell r="C174" t="str">
            <v>DRLN</v>
          </cell>
          <cell r="D174">
            <v>7</v>
          </cell>
          <cell r="E174">
            <v>1</v>
          </cell>
          <cell r="F174" t="str">
            <v xml:space="preserve">B </v>
          </cell>
          <cell r="G174">
            <v>8</v>
          </cell>
          <cell r="H174">
            <v>188</v>
          </cell>
          <cell r="I174">
            <v>77681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1563263</v>
          </cell>
          <cell r="P174">
            <v>0</v>
          </cell>
          <cell r="Q174">
            <v>0</v>
          </cell>
          <cell r="R174">
            <v>21264</v>
          </cell>
          <cell r="S174">
            <v>0</v>
          </cell>
          <cell r="T174">
            <v>63459</v>
          </cell>
          <cell r="U174">
            <v>312720</v>
          </cell>
          <cell r="V174">
            <v>189</v>
          </cell>
          <cell r="W174">
            <v>0</v>
          </cell>
          <cell r="X174">
            <v>0</v>
          </cell>
          <cell r="Y174">
            <v>85285</v>
          </cell>
          <cell r="Z174">
            <v>1563263</v>
          </cell>
          <cell r="AA174">
            <v>1733460</v>
          </cell>
          <cell r="AB174" t="str">
            <v>ERPA</v>
          </cell>
          <cell r="AC174">
            <v>1101</v>
          </cell>
          <cell r="AD174">
            <v>2</v>
          </cell>
          <cell r="AE174">
            <v>77681</v>
          </cell>
        </row>
        <row r="175">
          <cell r="A175" t="str">
            <v>SML</v>
          </cell>
          <cell r="B175">
            <v>0</v>
          </cell>
          <cell r="C175" t="str">
            <v>DRLN</v>
          </cell>
          <cell r="D175">
            <v>7</v>
          </cell>
          <cell r="E175">
            <v>1</v>
          </cell>
          <cell r="F175" t="str">
            <v xml:space="preserve">B </v>
          </cell>
          <cell r="G175">
            <v>9</v>
          </cell>
          <cell r="H175">
            <v>165</v>
          </cell>
          <cell r="I175">
            <v>76582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1649110</v>
          </cell>
          <cell r="P175">
            <v>0</v>
          </cell>
          <cell r="Q175">
            <v>0</v>
          </cell>
          <cell r="R175">
            <v>14626</v>
          </cell>
          <cell r="S175">
            <v>0</v>
          </cell>
          <cell r="T175">
            <v>4422</v>
          </cell>
          <cell r="U175">
            <v>412348</v>
          </cell>
          <cell r="V175">
            <v>0</v>
          </cell>
          <cell r="W175">
            <v>0</v>
          </cell>
          <cell r="X175">
            <v>0</v>
          </cell>
          <cell r="Y175">
            <v>79319</v>
          </cell>
          <cell r="Z175">
            <v>1649110</v>
          </cell>
          <cell r="AA175">
            <v>1747477</v>
          </cell>
          <cell r="AB175" t="str">
            <v>ERPA</v>
          </cell>
          <cell r="AC175">
            <v>1101</v>
          </cell>
          <cell r="AD175">
            <v>2</v>
          </cell>
          <cell r="AE175">
            <v>76582</v>
          </cell>
        </row>
        <row r="176">
          <cell r="A176" t="str">
            <v>SML</v>
          </cell>
          <cell r="B176">
            <v>0</v>
          </cell>
          <cell r="C176" t="str">
            <v>DRLN</v>
          </cell>
          <cell r="D176">
            <v>7</v>
          </cell>
          <cell r="E176">
            <v>1</v>
          </cell>
          <cell r="F176" t="str">
            <v xml:space="preserve">B </v>
          </cell>
          <cell r="G176">
            <v>10</v>
          </cell>
          <cell r="H176">
            <v>47</v>
          </cell>
          <cell r="I176">
            <v>-37280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-774738</v>
          </cell>
          <cell r="P176">
            <v>0</v>
          </cell>
          <cell r="Q176">
            <v>0</v>
          </cell>
          <cell r="R176">
            <v>6281</v>
          </cell>
          <cell r="S176">
            <v>0</v>
          </cell>
          <cell r="T176">
            <v>15394</v>
          </cell>
          <cell r="U176">
            <v>-193670</v>
          </cell>
          <cell r="V176">
            <v>0</v>
          </cell>
          <cell r="W176">
            <v>0</v>
          </cell>
          <cell r="X176">
            <v>0</v>
          </cell>
          <cell r="Y176">
            <v>10444</v>
          </cell>
          <cell r="Z176">
            <v>-774738</v>
          </cell>
          <cell r="AA176">
            <v>-742619</v>
          </cell>
          <cell r="AB176" t="str">
            <v>ERPA</v>
          </cell>
          <cell r="AC176">
            <v>1101</v>
          </cell>
          <cell r="AD176">
            <v>2</v>
          </cell>
          <cell r="AE176">
            <v>-37280</v>
          </cell>
        </row>
        <row r="177">
          <cell r="A177" t="str">
            <v>SML</v>
          </cell>
          <cell r="B177">
            <v>0</v>
          </cell>
          <cell r="C177" t="str">
            <v>DRLN</v>
          </cell>
          <cell r="D177">
            <v>7</v>
          </cell>
          <cell r="E177">
            <v>1</v>
          </cell>
          <cell r="F177" t="str">
            <v xml:space="preserve">B </v>
          </cell>
          <cell r="G177">
            <v>11</v>
          </cell>
          <cell r="H177">
            <v>2252</v>
          </cell>
          <cell r="I177">
            <v>56323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318172</v>
          </cell>
          <cell r="P177">
            <v>0</v>
          </cell>
          <cell r="Q177">
            <v>0</v>
          </cell>
          <cell r="R177">
            <v>24696</v>
          </cell>
          <cell r="S177">
            <v>0</v>
          </cell>
          <cell r="T177">
            <v>147476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104566</v>
          </cell>
          <cell r="Z177">
            <v>318172</v>
          </cell>
          <cell r="AA177">
            <v>594910</v>
          </cell>
          <cell r="AB177" t="str">
            <v>ERPA</v>
          </cell>
          <cell r="AC177">
            <v>1101</v>
          </cell>
          <cell r="AD177">
            <v>2</v>
          </cell>
          <cell r="AE177">
            <v>36130</v>
          </cell>
        </row>
        <row r="178">
          <cell r="A178" t="str">
            <v>SML</v>
          </cell>
          <cell r="B178">
            <v>0</v>
          </cell>
          <cell r="C178" t="str">
            <v>DRLN</v>
          </cell>
          <cell r="D178">
            <v>7</v>
          </cell>
          <cell r="E178">
            <v>1</v>
          </cell>
          <cell r="F178" t="str">
            <v xml:space="preserve">B </v>
          </cell>
          <cell r="G178">
            <v>12</v>
          </cell>
          <cell r="H178">
            <v>5516</v>
          </cell>
          <cell r="I178">
            <v>375589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3569993</v>
          </cell>
          <cell r="P178">
            <v>0</v>
          </cell>
          <cell r="Q178">
            <v>0</v>
          </cell>
          <cell r="R178">
            <v>61558</v>
          </cell>
          <cell r="S178">
            <v>0</v>
          </cell>
          <cell r="T178">
            <v>144657</v>
          </cell>
          <cell r="U178">
            <v>607066</v>
          </cell>
          <cell r="V178">
            <v>472</v>
          </cell>
          <cell r="W178">
            <v>0</v>
          </cell>
          <cell r="X178">
            <v>0</v>
          </cell>
          <cell r="Y178">
            <v>781883</v>
          </cell>
          <cell r="Z178">
            <v>3569993</v>
          </cell>
          <cell r="AA178">
            <v>4558563</v>
          </cell>
          <cell r="AB178" t="str">
            <v>ERPA</v>
          </cell>
          <cell r="AC178">
            <v>1101</v>
          </cell>
          <cell r="AD178">
            <v>2</v>
          </cell>
          <cell r="AE178">
            <v>375589</v>
          </cell>
        </row>
        <row r="179">
          <cell r="A179" t="str">
            <v>SML</v>
          </cell>
          <cell r="B179">
            <v>0</v>
          </cell>
          <cell r="C179" t="str">
            <v>DRLN</v>
          </cell>
          <cell r="D179">
            <v>7</v>
          </cell>
          <cell r="E179">
            <v>1</v>
          </cell>
          <cell r="F179" t="str">
            <v xml:space="preserve">B </v>
          </cell>
          <cell r="G179">
            <v>13</v>
          </cell>
          <cell r="H179">
            <v>1345</v>
          </cell>
          <cell r="I179">
            <v>158408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2025987</v>
          </cell>
          <cell r="P179">
            <v>0</v>
          </cell>
          <cell r="Q179">
            <v>0</v>
          </cell>
          <cell r="R179">
            <v>29021</v>
          </cell>
          <cell r="S179">
            <v>0</v>
          </cell>
          <cell r="T179">
            <v>74460</v>
          </cell>
          <cell r="U179">
            <v>344456</v>
          </cell>
          <cell r="V179">
            <v>0</v>
          </cell>
          <cell r="W179">
            <v>0</v>
          </cell>
          <cell r="X179">
            <v>0</v>
          </cell>
          <cell r="Y179">
            <v>283857</v>
          </cell>
          <cell r="Z179">
            <v>2025987</v>
          </cell>
          <cell r="AA179">
            <v>2413325</v>
          </cell>
          <cell r="AB179" t="str">
            <v>ERPA</v>
          </cell>
          <cell r="AC179">
            <v>1101</v>
          </cell>
          <cell r="AD179">
            <v>2</v>
          </cell>
          <cell r="AE179">
            <v>158408</v>
          </cell>
        </row>
        <row r="180">
          <cell r="A180" t="str">
            <v>SML</v>
          </cell>
          <cell r="B180">
            <v>0</v>
          </cell>
          <cell r="C180" t="str">
            <v>DRLN</v>
          </cell>
          <cell r="D180">
            <v>7</v>
          </cell>
          <cell r="E180">
            <v>1</v>
          </cell>
          <cell r="F180" t="str">
            <v xml:space="preserve">B </v>
          </cell>
          <cell r="G180">
            <v>14</v>
          </cell>
          <cell r="H180">
            <v>120</v>
          </cell>
          <cell r="I180">
            <v>17488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222251</v>
          </cell>
          <cell r="P180">
            <v>0</v>
          </cell>
          <cell r="Q180">
            <v>0</v>
          </cell>
          <cell r="R180">
            <v>2864</v>
          </cell>
          <cell r="S180">
            <v>0</v>
          </cell>
          <cell r="T180">
            <v>2759</v>
          </cell>
          <cell r="U180">
            <v>37790</v>
          </cell>
          <cell r="V180">
            <v>0</v>
          </cell>
          <cell r="W180">
            <v>0</v>
          </cell>
          <cell r="X180">
            <v>0</v>
          </cell>
          <cell r="Y180">
            <v>34349</v>
          </cell>
          <cell r="Z180">
            <v>222251</v>
          </cell>
          <cell r="AA180">
            <v>262223</v>
          </cell>
          <cell r="AB180" t="str">
            <v>ERPA</v>
          </cell>
          <cell r="AC180">
            <v>1101</v>
          </cell>
          <cell r="AD180">
            <v>2</v>
          </cell>
          <cell r="AE180">
            <v>17488</v>
          </cell>
        </row>
        <row r="181">
          <cell r="A181" t="str">
            <v>SML</v>
          </cell>
          <cell r="B181">
            <v>0</v>
          </cell>
          <cell r="C181" t="str">
            <v>DRLN</v>
          </cell>
          <cell r="D181">
            <v>7</v>
          </cell>
          <cell r="E181">
            <v>1</v>
          </cell>
          <cell r="F181" t="str">
            <v xml:space="preserve">B </v>
          </cell>
          <cell r="G181">
            <v>15</v>
          </cell>
          <cell r="H181">
            <v>187</v>
          </cell>
          <cell r="I181">
            <v>28490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373932</v>
          </cell>
          <cell r="P181">
            <v>0</v>
          </cell>
          <cell r="Q181">
            <v>0</v>
          </cell>
          <cell r="R181">
            <v>13784</v>
          </cell>
          <cell r="S181">
            <v>0</v>
          </cell>
          <cell r="T181">
            <v>8595</v>
          </cell>
          <cell r="U181">
            <v>54614</v>
          </cell>
          <cell r="V181">
            <v>0</v>
          </cell>
          <cell r="W181">
            <v>0</v>
          </cell>
          <cell r="X181">
            <v>0</v>
          </cell>
          <cell r="Y181">
            <v>70664</v>
          </cell>
          <cell r="Z181">
            <v>373932</v>
          </cell>
          <cell r="AA181">
            <v>466975</v>
          </cell>
          <cell r="AB181" t="str">
            <v>ERPA</v>
          </cell>
          <cell r="AC181">
            <v>1101</v>
          </cell>
          <cell r="AD181">
            <v>2</v>
          </cell>
          <cell r="AE181">
            <v>28490</v>
          </cell>
        </row>
        <row r="182">
          <cell r="A182" t="str">
            <v>SML</v>
          </cell>
          <cell r="B182">
            <v>0</v>
          </cell>
          <cell r="C182" t="str">
            <v>DRLN</v>
          </cell>
          <cell r="D182">
            <v>7</v>
          </cell>
          <cell r="E182">
            <v>2</v>
          </cell>
          <cell r="F182" t="str">
            <v>A3</v>
          </cell>
          <cell r="G182">
            <v>26</v>
          </cell>
          <cell r="H182">
            <v>4</v>
          </cell>
          <cell r="I182">
            <v>6112138</v>
          </cell>
          <cell r="J182">
            <v>381315</v>
          </cell>
          <cell r="K182">
            <v>5730823</v>
          </cell>
          <cell r="L182">
            <v>15800</v>
          </cell>
          <cell r="M182">
            <v>12900</v>
          </cell>
          <cell r="N182">
            <v>8900</v>
          </cell>
          <cell r="O182">
            <v>35067153</v>
          </cell>
          <cell r="P182">
            <v>21244934</v>
          </cell>
          <cell r="Q182">
            <v>126783</v>
          </cell>
          <cell r="R182">
            <v>0</v>
          </cell>
          <cell r="S182">
            <v>0</v>
          </cell>
          <cell r="T182">
            <v>0</v>
          </cell>
          <cell r="U182">
            <v>14109718</v>
          </cell>
          <cell r="V182">
            <v>0</v>
          </cell>
          <cell r="W182">
            <v>0</v>
          </cell>
          <cell r="X182">
            <v>0</v>
          </cell>
          <cell r="Y182">
            <v>2244</v>
          </cell>
          <cell r="Z182">
            <v>56438870</v>
          </cell>
          <cell r="AA182">
            <v>56441114</v>
          </cell>
          <cell r="AB182" t="str">
            <v>ERPA</v>
          </cell>
          <cell r="AC182">
            <v>1101</v>
          </cell>
          <cell r="AD182">
            <v>2</v>
          </cell>
          <cell r="AE182">
            <v>6112138</v>
          </cell>
        </row>
        <row r="183">
          <cell r="A183" t="str">
            <v>SML</v>
          </cell>
          <cell r="B183">
            <v>0</v>
          </cell>
          <cell r="C183" t="str">
            <v>DRLN</v>
          </cell>
          <cell r="D183">
            <v>7</v>
          </cell>
          <cell r="E183">
            <v>2</v>
          </cell>
          <cell r="F183" t="str">
            <v>A4</v>
          </cell>
          <cell r="G183">
            <v>22</v>
          </cell>
          <cell r="H183">
            <v>9</v>
          </cell>
          <cell r="I183">
            <v>4038842</v>
          </cell>
          <cell r="J183">
            <v>368566</v>
          </cell>
          <cell r="K183">
            <v>3670276</v>
          </cell>
          <cell r="L183">
            <v>15388</v>
          </cell>
          <cell r="M183">
            <v>11666</v>
          </cell>
          <cell r="N183">
            <v>9125</v>
          </cell>
          <cell r="O183">
            <v>28706302</v>
          </cell>
          <cell r="P183">
            <v>27946498</v>
          </cell>
          <cell r="Q183">
            <v>817109</v>
          </cell>
          <cell r="R183">
            <v>89302</v>
          </cell>
          <cell r="S183">
            <v>0</v>
          </cell>
          <cell r="T183">
            <v>0</v>
          </cell>
          <cell r="U183">
            <v>14465514</v>
          </cell>
          <cell r="V183">
            <v>0</v>
          </cell>
          <cell r="W183">
            <v>392139</v>
          </cell>
          <cell r="X183">
            <v>0</v>
          </cell>
          <cell r="Y183">
            <v>19638</v>
          </cell>
          <cell r="Z183">
            <v>57862048</v>
          </cell>
          <cell r="AA183">
            <v>57970988</v>
          </cell>
          <cell r="AB183" t="str">
            <v>ERPA</v>
          </cell>
          <cell r="AC183">
            <v>1101</v>
          </cell>
          <cell r="AD183">
            <v>2</v>
          </cell>
          <cell r="AE183">
            <v>4038842</v>
          </cell>
        </row>
        <row r="184">
          <cell r="A184" t="str">
            <v>SML</v>
          </cell>
          <cell r="B184">
            <v>0</v>
          </cell>
          <cell r="C184" t="str">
            <v>DRLN</v>
          </cell>
          <cell r="D184">
            <v>7</v>
          </cell>
          <cell r="E184">
            <v>2</v>
          </cell>
          <cell r="F184" t="str">
            <v>A4</v>
          </cell>
          <cell r="G184">
            <v>21</v>
          </cell>
          <cell r="H184">
            <v>16</v>
          </cell>
          <cell r="I184">
            <v>1049178</v>
          </cell>
          <cell r="J184">
            <v>49102</v>
          </cell>
          <cell r="K184">
            <v>1000076</v>
          </cell>
          <cell r="L184">
            <v>4258</v>
          </cell>
          <cell r="M184">
            <v>4120</v>
          </cell>
          <cell r="N184">
            <v>0</v>
          </cell>
          <cell r="O184">
            <v>9476222</v>
          </cell>
          <cell r="P184">
            <v>3491596</v>
          </cell>
          <cell r="Q184">
            <v>536593</v>
          </cell>
          <cell r="R184">
            <v>141549</v>
          </cell>
          <cell r="S184">
            <v>0</v>
          </cell>
          <cell r="T184">
            <v>815343</v>
          </cell>
          <cell r="U184">
            <v>3399415</v>
          </cell>
          <cell r="V184">
            <v>0</v>
          </cell>
          <cell r="W184">
            <v>93239</v>
          </cell>
          <cell r="X184">
            <v>0</v>
          </cell>
          <cell r="Y184">
            <v>34788</v>
          </cell>
          <cell r="Z184">
            <v>13597650</v>
          </cell>
          <cell r="AA184">
            <v>14589330</v>
          </cell>
          <cell r="AB184" t="str">
            <v>ERPA</v>
          </cell>
          <cell r="AC184">
            <v>1101</v>
          </cell>
          <cell r="AD184">
            <v>2</v>
          </cell>
          <cell r="AE184">
            <v>1049178</v>
          </cell>
        </row>
        <row r="185">
          <cell r="A185" t="str">
            <v>SML</v>
          </cell>
          <cell r="B185">
            <v>0</v>
          </cell>
          <cell r="C185" t="str">
            <v>DRLN</v>
          </cell>
          <cell r="D185">
            <v>7</v>
          </cell>
          <cell r="E185">
            <v>2</v>
          </cell>
          <cell r="F185" t="str">
            <v>A4</v>
          </cell>
          <cell r="G185">
            <v>20</v>
          </cell>
          <cell r="H185">
            <v>43</v>
          </cell>
          <cell r="I185">
            <v>814111</v>
          </cell>
          <cell r="J185">
            <v>0</v>
          </cell>
          <cell r="K185">
            <v>0</v>
          </cell>
          <cell r="L185">
            <v>3667</v>
          </cell>
          <cell r="M185">
            <v>0</v>
          </cell>
          <cell r="N185">
            <v>0</v>
          </cell>
          <cell r="O185">
            <v>9341652</v>
          </cell>
          <cell r="P185">
            <v>2870037</v>
          </cell>
          <cell r="Q185">
            <v>583824</v>
          </cell>
          <cell r="R185">
            <v>113570</v>
          </cell>
          <cell r="S185">
            <v>0</v>
          </cell>
          <cell r="T185">
            <v>1077902</v>
          </cell>
          <cell r="U185">
            <v>3261686</v>
          </cell>
          <cell r="V185">
            <v>0</v>
          </cell>
          <cell r="W185">
            <v>251236</v>
          </cell>
          <cell r="X185">
            <v>0</v>
          </cell>
          <cell r="Y185">
            <v>87470</v>
          </cell>
          <cell r="Z185">
            <v>13046749</v>
          </cell>
          <cell r="AA185">
            <v>14325691</v>
          </cell>
          <cell r="AB185" t="str">
            <v>ERPA</v>
          </cell>
          <cell r="AC185">
            <v>1101</v>
          </cell>
          <cell r="AD185">
            <v>2</v>
          </cell>
          <cell r="AE185">
            <v>814111</v>
          </cell>
        </row>
        <row r="186">
          <cell r="A186" t="str">
            <v>SML</v>
          </cell>
          <cell r="B186">
            <v>0</v>
          </cell>
          <cell r="C186" t="str">
            <v>DRLN</v>
          </cell>
          <cell r="D186">
            <v>7</v>
          </cell>
          <cell r="E186">
            <v>2</v>
          </cell>
          <cell r="F186" t="str">
            <v xml:space="preserve">B </v>
          </cell>
          <cell r="G186">
            <v>0</v>
          </cell>
          <cell r="H186">
            <v>180</v>
          </cell>
          <cell r="I186">
            <v>211244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4397782</v>
          </cell>
          <cell r="P186">
            <v>0</v>
          </cell>
          <cell r="Q186">
            <v>0</v>
          </cell>
          <cell r="R186">
            <v>90475</v>
          </cell>
          <cell r="S186">
            <v>0</v>
          </cell>
          <cell r="T186">
            <v>1104426</v>
          </cell>
          <cell r="U186">
            <v>1093417</v>
          </cell>
          <cell r="V186">
            <v>0</v>
          </cell>
          <cell r="W186">
            <v>0</v>
          </cell>
          <cell r="X186">
            <v>0</v>
          </cell>
          <cell r="Y186">
            <v>207186</v>
          </cell>
          <cell r="Z186">
            <v>4397782</v>
          </cell>
          <cell r="AA186">
            <v>5799869</v>
          </cell>
          <cell r="AB186" t="str">
            <v>ERPA</v>
          </cell>
          <cell r="AC186">
            <v>1101</v>
          </cell>
          <cell r="AD186">
            <v>2</v>
          </cell>
          <cell r="AE186">
            <v>210254</v>
          </cell>
        </row>
        <row r="187">
          <cell r="A187" t="str">
            <v>SML</v>
          </cell>
          <cell r="B187">
            <v>0</v>
          </cell>
          <cell r="C187" t="str">
            <v>DRLN</v>
          </cell>
          <cell r="D187">
            <v>7</v>
          </cell>
          <cell r="E187">
            <v>3</v>
          </cell>
          <cell r="F187" t="str">
            <v>A4</v>
          </cell>
          <cell r="G187">
            <v>21</v>
          </cell>
          <cell r="H187">
            <v>1</v>
          </cell>
          <cell r="I187">
            <v>14504</v>
          </cell>
          <cell r="J187">
            <v>1086</v>
          </cell>
          <cell r="K187">
            <v>13418</v>
          </cell>
          <cell r="L187">
            <v>80</v>
          </cell>
          <cell r="M187">
            <v>80</v>
          </cell>
          <cell r="N187">
            <v>0</v>
          </cell>
          <cell r="O187">
            <v>153403</v>
          </cell>
          <cell r="P187">
            <v>55253</v>
          </cell>
          <cell r="Q187">
            <v>5692</v>
          </cell>
          <cell r="R187">
            <v>0</v>
          </cell>
          <cell r="S187">
            <v>0</v>
          </cell>
          <cell r="T187">
            <v>0</v>
          </cell>
          <cell r="U187">
            <v>53587</v>
          </cell>
          <cell r="V187">
            <v>0</v>
          </cell>
          <cell r="W187">
            <v>0</v>
          </cell>
          <cell r="X187">
            <v>0</v>
          </cell>
          <cell r="Y187">
            <v>2244</v>
          </cell>
          <cell r="Z187">
            <v>214348</v>
          </cell>
          <cell r="AA187">
            <v>216592</v>
          </cell>
          <cell r="AB187" t="str">
            <v>ERPA</v>
          </cell>
          <cell r="AC187">
            <v>1101</v>
          </cell>
          <cell r="AD187">
            <v>2</v>
          </cell>
          <cell r="AE187">
            <v>14504</v>
          </cell>
        </row>
        <row r="188">
          <cell r="A188" t="str">
            <v>SML</v>
          </cell>
          <cell r="B188">
            <v>0</v>
          </cell>
          <cell r="C188" t="str">
            <v>DRLN</v>
          </cell>
          <cell r="D188">
            <v>7</v>
          </cell>
          <cell r="E188">
            <v>3</v>
          </cell>
          <cell r="F188" t="str">
            <v>A4</v>
          </cell>
          <cell r="G188">
            <v>20</v>
          </cell>
          <cell r="H188">
            <v>34</v>
          </cell>
          <cell r="I188">
            <v>540139</v>
          </cell>
          <cell r="J188">
            <v>0</v>
          </cell>
          <cell r="K188">
            <v>0</v>
          </cell>
          <cell r="L188">
            <v>1918</v>
          </cell>
          <cell r="M188">
            <v>0</v>
          </cell>
          <cell r="N188">
            <v>0</v>
          </cell>
          <cell r="O188">
            <v>6197917</v>
          </cell>
          <cell r="P188">
            <v>1501156</v>
          </cell>
          <cell r="Q188">
            <v>269438</v>
          </cell>
          <cell r="R188">
            <v>43895</v>
          </cell>
          <cell r="S188">
            <v>0</v>
          </cell>
          <cell r="T188">
            <v>0</v>
          </cell>
          <cell r="U188">
            <v>2000932</v>
          </cell>
          <cell r="V188">
            <v>0</v>
          </cell>
          <cell r="W188">
            <v>56352</v>
          </cell>
          <cell r="X188">
            <v>0</v>
          </cell>
          <cell r="Y188">
            <v>75826</v>
          </cell>
          <cell r="Z188">
            <v>8024863</v>
          </cell>
          <cell r="AA188">
            <v>8144584</v>
          </cell>
          <cell r="AB188" t="str">
            <v>ERPA</v>
          </cell>
          <cell r="AC188">
            <v>1101</v>
          </cell>
          <cell r="AD188">
            <v>2</v>
          </cell>
          <cell r="AE188">
            <v>540139</v>
          </cell>
        </row>
        <row r="189">
          <cell r="A189" t="str">
            <v>SML</v>
          </cell>
          <cell r="B189">
            <v>0</v>
          </cell>
          <cell r="C189" t="str">
            <v>DRLN</v>
          </cell>
          <cell r="D189">
            <v>7</v>
          </cell>
          <cell r="E189">
            <v>3</v>
          </cell>
          <cell r="F189" t="str">
            <v xml:space="preserve">B </v>
          </cell>
          <cell r="G189">
            <v>0</v>
          </cell>
          <cell r="H189">
            <v>4845</v>
          </cell>
          <cell r="I189">
            <v>1112516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23209098</v>
          </cell>
          <cell r="P189">
            <v>0</v>
          </cell>
          <cell r="Q189">
            <v>0</v>
          </cell>
          <cell r="R189">
            <v>396980</v>
          </cell>
          <cell r="S189">
            <v>0</v>
          </cell>
          <cell r="T189">
            <v>1413737</v>
          </cell>
          <cell r="U189">
            <v>5751094</v>
          </cell>
          <cell r="V189">
            <v>94</v>
          </cell>
          <cell r="W189">
            <v>0</v>
          </cell>
          <cell r="X189">
            <v>0</v>
          </cell>
          <cell r="Y189">
            <v>2074894</v>
          </cell>
          <cell r="Z189">
            <v>23209098</v>
          </cell>
          <cell r="AA189">
            <v>27094803</v>
          </cell>
          <cell r="AB189" t="str">
            <v>ERPA</v>
          </cell>
          <cell r="AC189">
            <v>1101</v>
          </cell>
          <cell r="AD189">
            <v>2</v>
          </cell>
          <cell r="AE189">
            <v>1086284</v>
          </cell>
        </row>
        <row r="190">
          <cell r="A190" t="str">
            <v>SML</v>
          </cell>
          <cell r="B190">
            <v>0</v>
          </cell>
          <cell r="C190" t="str">
            <v>DRLN</v>
          </cell>
          <cell r="D190">
            <v>7</v>
          </cell>
          <cell r="E190">
            <v>4</v>
          </cell>
          <cell r="F190" t="str">
            <v>A4</v>
          </cell>
          <cell r="G190">
            <v>20</v>
          </cell>
          <cell r="H190">
            <v>3</v>
          </cell>
          <cell r="I190">
            <v>103453</v>
          </cell>
          <cell r="J190">
            <v>0</v>
          </cell>
          <cell r="K190">
            <v>0</v>
          </cell>
          <cell r="L190">
            <v>211</v>
          </cell>
          <cell r="M190">
            <v>0</v>
          </cell>
          <cell r="N190">
            <v>0</v>
          </cell>
          <cell r="O190">
            <v>801243</v>
          </cell>
          <cell r="P190">
            <v>111408</v>
          </cell>
          <cell r="Q190">
            <v>21833</v>
          </cell>
          <cell r="R190">
            <v>3819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3696</v>
          </cell>
          <cell r="X190">
            <v>0</v>
          </cell>
          <cell r="Y190">
            <v>0</v>
          </cell>
          <cell r="Z190">
            <v>938180</v>
          </cell>
          <cell r="AA190">
            <v>941999</v>
          </cell>
          <cell r="AB190" t="str">
            <v>ERPA</v>
          </cell>
          <cell r="AC190">
            <v>1101</v>
          </cell>
          <cell r="AD190">
            <v>2</v>
          </cell>
          <cell r="AE190">
            <v>103453</v>
          </cell>
        </row>
        <row r="191">
          <cell r="A191" t="str">
            <v>SML</v>
          </cell>
          <cell r="B191">
            <v>0</v>
          </cell>
          <cell r="C191" t="str">
            <v>DRLN</v>
          </cell>
          <cell r="D191">
            <v>7</v>
          </cell>
          <cell r="E191">
            <v>4</v>
          </cell>
          <cell r="F191" t="str">
            <v xml:space="preserve">B </v>
          </cell>
          <cell r="G191">
            <v>0</v>
          </cell>
          <cell r="H191">
            <v>161</v>
          </cell>
          <cell r="I191">
            <v>138418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1355029</v>
          </cell>
          <cell r="P191">
            <v>0</v>
          </cell>
          <cell r="Q191">
            <v>0</v>
          </cell>
          <cell r="R191">
            <v>10</v>
          </cell>
          <cell r="S191">
            <v>0</v>
          </cell>
          <cell r="T191">
            <v>199882</v>
          </cell>
          <cell r="U191">
            <v>0</v>
          </cell>
          <cell r="V191">
            <v>189</v>
          </cell>
          <cell r="W191">
            <v>0</v>
          </cell>
          <cell r="X191">
            <v>0</v>
          </cell>
          <cell r="Y191">
            <v>0</v>
          </cell>
          <cell r="Z191">
            <v>1355029</v>
          </cell>
          <cell r="AA191">
            <v>1555110</v>
          </cell>
          <cell r="AB191" t="str">
            <v>ERPA</v>
          </cell>
          <cell r="AC191">
            <v>1101</v>
          </cell>
          <cell r="AD191">
            <v>2</v>
          </cell>
          <cell r="AE191">
            <v>137964</v>
          </cell>
        </row>
        <row r="192">
          <cell r="A192" t="str">
            <v>SML</v>
          </cell>
          <cell r="B192">
            <v>0</v>
          </cell>
          <cell r="C192" t="str">
            <v>DRLN</v>
          </cell>
          <cell r="D192">
            <v>7</v>
          </cell>
          <cell r="E192">
            <v>5</v>
          </cell>
          <cell r="F192" t="str">
            <v>A4</v>
          </cell>
          <cell r="G192">
            <v>21</v>
          </cell>
          <cell r="H192">
            <v>1</v>
          </cell>
          <cell r="I192">
            <v>25046</v>
          </cell>
          <cell r="J192">
            <v>1299</v>
          </cell>
          <cell r="K192">
            <v>23747</v>
          </cell>
          <cell r="L192">
            <v>109</v>
          </cell>
          <cell r="M192">
            <v>109</v>
          </cell>
          <cell r="N192">
            <v>0</v>
          </cell>
          <cell r="O192">
            <v>233195</v>
          </cell>
          <cell r="P192">
            <v>75283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77120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308478</v>
          </cell>
          <cell r="AA192">
            <v>308478</v>
          </cell>
          <cell r="AB192" t="str">
            <v>ERPA</v>
          </cell>
          <cell r="AC192">
            <v>1101</v>
          </cell>
          <cell r="AD192">
            <v>2</v>
          </cell>
          <cell r="AE192">
            <v>25046</v>
          </cell>
        </row>
        <row r="193">
          <cell r="A193" t="str">
            <v>SML</v>
          </cell>
          <cell r="B193">
            <v>0</v>
          </cell>
          <cell r="C193" t="str">
            <v>DRLN</v>
          </cell>
          <cell r="D193">
            <v>7</v>
          </cell>
          <cell r="E193">
            <v>5</v>
          </cell>
          <cell r="F193" t="str">
            <v>A4</v>
          </cell>
          <cell r="G193">
            <v>20</v>
          </cell>
          <cell r="H193">
            <v>12</v>
          </cell>
          <cell r="I193">
            <v>94905</v>
          </cell>
          <cell r="J193">
            <v>0</v>
          </cell>
          <cell r="K193">
            <v>0</v>
          </cell>
          <cell r="L193">
            <v>425</v>
          </cell>
          <cell r="M193">
            <v>0</v>
          </cell>
          <cell r="N193">
            <v>0</v>
          </cell>
          <cell r="O193">
            <v>871826</v>
          </cell>
          <cell r="P193">
            <v>267476</v>
          </cell>
          <cell r="Q193">
            <v>31842</v>
          </cell>
          <cell r="R193">
            <v>8818</v>
          </cell>
          <cell r="S193">
            <v>0</v>
          </cell>
          <cell r="T193">
            <v>378000</v>
          </cell>
          <cell r="U193">
            <v>73942</v>
          </cell>
          <cell r="V193">
            <v>0</v>
          </cell>
          <cell r="W193">
            <v>10762</v>
          </cell>
          <cell r="X193">
            <v>0</v>
          </cell>
          <cell r="Y193">
            <v>0</v>
          </cell>
          <cell r="Z193">
            <v>1181906</v>
          </cell>
          <cell r="AA193">
            <v>1568724</v>
          </cell>
          <cell r="AB193" t="str">
            <v>ERPA</v>
          </cell>
          <cell r="AC193">
            <v>1101</v>
          </cell>
          <cell r="AD193">
            <v>2</v>
          </cell>
          <cell r="AE193">
            <v>94905</v>
          </cell>
        </row>
        <row r="194">
          <cell r="A194" t="str">
            <v>SML</v>
          </cell>
          <cell r="B194">
            <v>0</v>
          </cell>
          <cell r="C194" t="str">
            <v>DRLN</v>
          </cell>
          <cell r="D194">
            <v>7</v>
          </cell>
          <cell r="E194">
            <v>5</v>
          </cell>
          <cell r="F194" t="str">
            <v xml:space="preserve">B </v>
          </cell>
          <cell r="G194">
            <v>0</v>
          </cell>
          <cell r="H194">
            <v>173</v>
          </cell>
          <cell r="I194">
            <v>184657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3550245</v>
          </cell>
          <cell r="P194">
            <v>0</v>
          </cell>
          <cell r="Q194">
            <v>0</v>
          </cell>
          <cell r="R194">
            <v>11474</v>
          </cell>
          <cell r="S194">
            <v>0</v>
          </cell>
          <cell r="T194">
            <v>289619</v>
          </cell>
          <cell r="U194">
            <v>666096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3550245</v>
          </cell>
          <cell r="AA194">
            <v>3851338</v>
          </cell>
          <cell r="AB194" t="str">
            <v>ERPA</v>
          </cell>
          <cell r="AC194">
            <v>1101</v>
          </cell>
          <cell r="AD194">
            <v>2</v>
          </cell>
          <cell r="AE194">
            <v>184135</v>
          </cell>
        </row>
        <row r="195">
          <cell r="A195" t="str">
            <v>SML</v>
          </cell>
          <cell r="B195">
            <v>0</v>
          </cell>
          <cell r="C195" t="str">
            <v>DRLN</v>
          </cell>
          <cell r="D195">
            <v>7</v>
          </cell>
          <cell r="E195">
            <v>6</v>
          </cell>
          <cell r="F195" t="str">
            <v xml:space="preserve">B </v>
          </cell>
          <cell r="G195">
            <v>0</v>
          </cell>
          <cell r="H195">
            <v>2</v>
          </cell>
          <cell r="I195">
            <v>357170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4205080</v>
          </cell>
          <cell r="P195">
            <v>0</v>
          </cell>
          <cell r="Q195">
            <v>0</v>
          </cell>
          <cell r="R195">
            <v>31482</v>
          </cell>
          <cell r="S195">
            <v>0</v>
          </cell>
          <cell r="T195">
            <v>0</v>
          </cell>
          <cell r="U195">
            <v>1051271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4205080</v>
          </cell>
          <cell r="AA195">
            <v>4236562</v>
          </cell>
          <cell r="AB195" t="str">
            <v>ERPA</v>
          </cell>
          <cell r="AC195">
            <v>1101</v>
          </cell>
          <cell r="AD195">
            <v>2</v>
          </cell>
          <cell r="AE195">
            <v>357170</v>
          </cell>
        </row>
        <row r="196">
          <cell r="A196" t="str">
            <v>SML</v>
          </cell>
          <cell r="B196">
            <v>0</v>
          </cell>
          <cell r="C196" t="str">
            <v>DRLN</v>
          </cell>
          <cell r="D196">
            <v>7</v>
          </cell>
          <cell r="E196">
            <v>7</v>
          </cell>
          <cell r="F196" t="str">
            <v>A4</v>
          </cell>
          <cell r="G196">
            <v>22</v>
          </cell>
          <cell r="H196">
            <v>1</v>
          </cell>
          <cell r="I196">
            <v>384671</v>
          </cell>
          <cell r="J196">
            <v>30162</v>
          </cell>
          <cell r="K196">
            <v>354509</v>
          </cell>
          <cell r="L196">
            <v>1340</v>
          </cell>
          <cell r="M196">
            <v>675</v>
          </cell>
          <cell r="N196">
            <v>665</v>
          </cell>
          <cell r="O196">
            <v>2293736</v>
          </cell>
          <cell r="P196">
            <v>1566400</v>
          </cell>
          <cell r="Q196">
            <v>145647</v>
          </cell>
          <cell r="R196">
            <v>0</v>
          </cell>
          <cell r="S196">
            <v>0</v>
          </cell>
          <cell r="T196">
            <v>0</v>
          </cell>
          <cell r="U196">
            <v>1037819</v>
          </cell>
          <cell r="V196">
            <v>0</v>
          </cell>
          <cell r="W196">
            <v>145493</v>
          </cell>
          <cell r="X196">
            <v>0</v>
          </cell>
          <cell r="Y196">
            <v>0</v>
          </cell>
          <cell r="Z196">
            <v>4151276</v>
          </cell>
          <cell r="AA196">
            <v>4151276</v>
          </cell>
          <cell r="AB196" t="str">
            <v>ERPA</v>
          </cell>
          <cell r="AC196">
            <v>1101</v>
          </cell>
          <cell r="AD196">
            <v>2</v>
          </cell>
          <cell r="AE196">
            <v>384671</v>
          </cell>
        </row>
        <row r="197">
          <cell r="A197" t="str">
            <v>SML</v>
          </cell>
          <cell r="B197">
            <v>0</v>
          </cell>
          <cell r="C197" t="str">
            <v>DRLN</v>
          </cell>
          <cell r="D197">
            <v>7</v>
          </cell>
          <cell r="E197">
            <v>7</v>
          </cell>
          <cell r="F197" t="str">
            <v>A4</v>
          </cell>
          <cell r="G197">
            <v>20</v>
          </cell>
          <cell r="H197">
            <v>44</v>
          </cell>
          <cell r="I197">
            <v>709466</v>
          </cell>
          <cell r="J197">
            <v>0</v>
          </cell>
          <cell r="K197">
            <v>0</v>
          </cell>
          <cell r="L197">
            <v>1617</v>
          </cell>
          <cell r="M197">
            <v>0</v>
          </cell>
          <cell r="N197">
            <v>0</v>
          </cell>
          <cell r="O197">
            <v>6919662</v>
          </cell>
          <cell r="P197">
            <v>1081656</v>
          </cell>
          <cell r="Q197">
            <v>280501</v>
          </cell>
          <cell r="R197">
            <v>0</v>
          </cell>
          <cell r="S197">
            <v>0</v>
          </cell>
          <cell r="T197">
            <v>0</v>
          </cell>
          <cell r="U197">
            <v>2081908</v>
          </cell>
          <cell r="V197">
            <v>0</v>
          </cell>
          <cell r="W197">
            <v>45816</v>
          </cell>
          <cell r="X197">
            <v>0</v>
          </cell>
          <cell r="Y197">
            <v>0</v>
          </cell>
          <cell r="Z197">
            <v>8327635</v>
          </cell>
          <cell r="AA197">
            <v>8327635</v>
          </cell>
          <cell r="AB197" t="str">
            <v>ERPA</v>
          </cell>
          <cell r="AC197">
            <v>1101</v>
          </cell>
          <cell r="AD197">
            <v>2</v>
          </cell>
          <cell r="AE197">
            <v>709466</v>
          </cell>
        </row>
        <row r="198">
          <cell r="A198" t="str">
            <v>SML</v>
          </cell>
          <cell r="B198">
            <v>0</v>
          </cell>
          <cell r="C198" t="str">
            <v>DRLN</v>
          </cell>
          <cell r="D198">
            <v>7</v>
          </cell>
          <cell r="E198">
            <v>7</v>
          </cell>
          <cell r="F198" t="str">
            <v xml:space="preserve">B </v>
          </cell>
          <cell r="G198">
            <v>0</v>
          </cell>
          <cell r="H198">
            <v>32</v>
          </cell>
          <cell r="I198">
            <v>73531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1301104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325274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1301104</v>
          </cell>
          <cell r="AA198">
            <v>1301104</v>
          </cell>
          <cell r="AB198" t="str">
            <v>ERPA</v>
          </cell>
          <cell r="AC198">
            <v>1101</v>
          </cell>
          <cell r="AD198">
            <v>2</v>
          </cell>
          <cell r="AE198">
            <v>72861</v>
          </cell>
        </row>
        <row r="199">
          <cell r="A199" t="str">
            <v>SML</v>
          </cell>
          <cell r="B199">
            <v>0</v>
          </cell>
          <cell r="C199" t="str">
            <v>DRLN</v>
          </cell>
          <cell r="D199">
            <v>7</v>
          </cell>
          <cell r="E199">
            <v>8</v>
          </cell>
          <cell r="F199" t="str">
            <v xml:space="preserve">B </v>
          </cell>
          <cell r="G199">
            <v>0</v>
          </cell>
          <cell r="H199">
            <v>6</v>
          </cell>
          <cell r="I199">
            <v>10039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208998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52249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208998</v>
          </cell>
          <cell r="AA199">
            <v>208998</v>
          </cell>
          <cell r="AB199" t="str">
            <v>ERPA</v>
          </cell>
          <cell r="AC199">
            <v>1101</v>
          </cell>
          <cell r="AD199">
            <v>2</v>
          </cell>
          <cell r="AE199">
            <v>9939</v>
          </cell>
        </row>
        <row r="200">
          <cell r="A200" t="str">
            <v>SML</v>
          </cell>
          <cell r="B200">
            <v>0</v>
          </cell>
          <cell r="C200" t="str">
            <v>DRLN</v>
          </cell>
          <cell r="D200">
            <v>8</v>
          </cell>
          <cell r="E200">
            <v>1</v>
          </cell>
          <cell r="F200" t="str">
            <v>A4</v>
          </cell>
          <cell r="G200">
            <v>20</v>
          </cell>
          <cell r="H200">
            <v>7</v>
          </cell>
          <cell r="I200">
            <v>24262</v>
          </cell>
          <cell r="J200">
            <v>0</v>
          </cell>
          <cell r="K200">
            <v>0</v>
          </cell>
          <cell r="L200">
            <v>132</v>
          </cell>
          <cell r="M200">
            <v>0</v>
          </cell>
          <cell r="N200">
            <v>0</v>
          </cell>
          <cell r="O200">
            <v>278400</v>
          </cell>
          <cell r="P200">
            <v>103312</v>
          </cell>
          <cell r="Q200">
            <v>12026</v>
          </cell>
          <cell r="R200">
            <v>8476</v>
          </cell>
          <cell r="S200">
            <v>0</v>
          </cell>
          <cell r="T200">
            <v>0</v>
          </cell>
          <cell r="U200">
            <v>45374</v>
          </cell>
          <cell r="V200">
            <v>0</v>
          </cell>
          <cell r="W200">
            <v>5479</v>
          </cell>
          <cell r="X200">
            <v>0</v>
          </cell>
          <cell r="Y200">
            <v>720</v>
          </cell>
          <cell r="Z200">
            <v>399217</v>
          </cell>
          <cell r="AA200">
            <v>408413</v>
          </cell>
          <cell r="AB200" t="str">
            <v>ERIG</v>
          </cell>
          <cell r="AC200">
            <v>1101</v>
          </cell>
          <cell r="AD200">
            <v>2</v>
          </cell>
          <cell r="AE200">
            <v>24262</v>
          </cell>
        </row>
        <row r="201">
          <cell r="A201" t="str">
            <v>SML</v>
          </cell>
          <cell r="B201">
            <v>0</v>
          </cell>
          <cell r="C201" t="str">
            <v>DRLN</v>
          </cell>
          <cell r="D201">
            <v>8</v>
          </cell>
          <cell r="E201">
            <v>1</v>
          </cell>
          <cell r="F201" t="str">
            <v xml:space="preserve">B </v>
          </cell>
          <cell r="G201">
            <v>1</v>
          </cell>
          <cell r="H201">
            <v>7658</v>
          </cell>
          <cell r="I201">
            <v>188548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3050338</v>
          </cell>
          <cell r="P201">
            <v>0</v>
          </cell>
          <cell r="Q201">
            <v>0</v>
          </cell>
          <cell r="R201">
            <v>69247</v>
          </cell>
          <cell r="S201">
            <v>0</v>
          </cell>
          <cell r="T201">
            <v>2008698</v>
          </cell>
          <cell r="U201">
            <v>0</v>
          </cell>
          <cell r="V201">
            <v>1978</v>
          </cell>
          <cell r="W201">
            <v>0</v>
          </cell>
          <cell r="X201">
            <v>0</v>
          </cell>
          <cell r="Y201">
            <v>356281</v>
          </cell>
          <cell r="Z201">
            <v>3050338</v>
          </cell>
          <cell r="AA201">
            <v>5486542</v>
          </cell>
          <cell r="AB201" t="str">
            <v>ERIG</v>
          </cell>
          <cell r="AC201">
            <v>1101</v>
          </cell>
          <cell r="AD201">
            <v>2</v>
          </cell>
          <cell r="AE201">
            <v>144825</v>
          </cell>
        </row>
        <row r="202">
          <cell r="A202" t="str">
            <v>SML</v>
          </cell>
          <cell r="B202">
            <v>0</v>
          </cell>
          <cell r="C202" t="str">
            <v>DRLN</v>
          </cell>
          <cell r="D202">
            <v>8</v>
          </cell>
          <cell r="E202">
            <v>1</v>
          </cell>
          <cell r="F202" t="str">
            <v xml:space="preserve">B </v>
          </cell>
          <cell r="G202">
            <v>2</v>
          </cell>
          <cell r="H202">
            <v>3713</v>
          </cell>
          <cell r="I202">
            <v>148401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2878164</v>
          </cell>
          <cell r="P202">
            <v>0</v>
          </cell>
          <cell r="Q202">
            <v>0</v>
          </cell>
          <cell r="R202">
            <v>43817</v>
          </cell>
          <cell r="S202">
            <v>0</v>
          </cell>
          <cell r="T202">
            <v>437965</v>
          </cell>
          <cell r="U202">
            <v>489153</v>
          </cell>
          <cell r="V202">
            <v>565</v>
          </cell>
          <cell r="W202">
            <v>0</v>
          </cell>
          <cell r="X202">
            <v>0</v>
          </cell>
          <cell r="Y202">
            <v>172060</v>
          </cell>
          <cell r="Z202">
            <v>2878164</v>
          </cell>
          <cell r="AA202">
            <v>3532571</v>
          </cell>
          <cell r="AB202" t="str">
            <v>ERIG</v>
          </cell>
          <cell r="AC202">
            <v>1101</v>
          </cell>
          <cell r="AD202">
            <v>2</v>
          </cell>
          <cell r="AE202">
            <v>148401</v>
          </cell>
        </row>
        <row r="203">
          <cell r="A203" t="str">
            <v>SML</v>
          </cell>
          <cell r="B203">
            <v>0</v>
          </cell>
          <cell r="C203" t="str">
            <v>DRLN</v>
          </cell>
          <cell r="D203">
            <v>8</v>
          </cell>
          <cell r="E203">
            <v>1</v>
          </cell>
          <cell r="F203" t="str">
            <v xml:space="preserve">B </v>
          </cell>
          <cell r="G203">
            <v>3</v>
          </cell>
          <cell r="H203">
            <v>10161</v>
          </cell>
          <cell r="I203">
            <v>762431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14786887</v>
          </cell>
          <cell r="P203">
            <v>0</v>
          </cell>
          <cell r="Q203">
            <v>0</v>
          </cell>
          <cell r="R203">
            <v>167518</v>
          </cell>
          <cell r="S203">
            <v>0</v>
          </cell>
          <cell r="T203">
            <v>1096694</v>
          </cell>
          <cell r="U203">
            <v>2513793</v>
          </cell>
          <cell r="V203">
            <v>2072</v>
          </cell>
          <cell r="W203">
            <v>0</v>
          </cell>
          <cell r="X203">
            <v>0</v>
          </cell>
          <cell r="Y203">
            <v>634858</v>
          </cell>
          <cell r="Z203">
            <v>14786887</v>
          </cell>
          <cell r="AA203">
            <v>16688029</v>
          </cell>
          <cell r="AB203" t="str">
            <v>ERIG</v>
          </cell>
          <cell r="AC203">
            <v>1101</v>
          </cell>
          <cell r="AD203">
            <v>2</v>
          </cell>
          <cell r="AE203">
            <v>758881</v>
          </cell>
        </row>
        <row r="204">
          <cell r="A204" t="str">
            <v>SML</v>
          </cell>
          <cell r="B204">
            <v>0</v>
          </cell>
          <cell r="C204" t="str">
            <v>DRLN</v>
          </cell>
          <cell r="D204">
            <v>8</v>
          </cell>
          <cell r="E204">
            <v>1</v>
          </cell>
          <cell r="F204" t="str">
            <v xml:space="preserve">B </v>
          </cell>
          <cell r="G204">
            <v>4</v>
          </cell>
          <cell r="H204">
            <v>4229</v>
          </cell>
          <cell r="I204">
            <v>514693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9983963</v>
          </cell>
          <cell r="P204">
            <v>0</v>
          </cell>
          <cell r="Q204">
            <v>0</v>
          </cell>
          <cell r="R204">
            <v>122226</v>
          </cell>
          <cell r="S204">
            <v>0</v>
          </cell>
          <cell r="T204">
            <v>717453</v>
          </cell>
          <cell r="U204">
            <v>1697274</v>
          </cell>
          <cell r="V204">
            <v>941</v>
          </cell>
          <cell r="W204">
            <v>0</v>
          </cell>
          <cell r="X204">
            <v>0</v>
          </cell>
          <cell r="Y204">
            <v>435186</v>
          </cell>
          <cell r="Z204">
            <v>9983963</v>
          </cell>
          <cell r="AA204">
            <v>11259769</v>
          </cell>
          <cell r="AB204" t="str">
            <v>ERIG</v>
          </cell>
          <cell r="AC204">
            <v>1101</v>
          </cell>
          <cell r="AD204">
            <v>2</v>
          </cell>
          <cell r="AE204">
            <v>514693</v>
          </cell>
        </row>
        <row r="205">
          <cell r="A205" t="str">
            <v>SML</v>
          </cell>
          <cell r="B205">
            <v>0</v>
          </cell>
          <cell r="C205" t="str">
            <v>DRLN</v>
          </cell>
          <cell r="D205">
            <v>8</v>
          </cell>
          <cell r="E205">
            <v>1</v>
          </cell>
          <cell r="F205" t="str">
            <v xml:space="preserve">B </v>
          </cell>
          <cell r="G205">
            <v>5</v>
          </cell>
          <cell r="H205">
            <v>1615</v>
          </cell>
          <cell r="I205">
            <v>278361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5397264</v>
          </cell>
          <cell r="P205">
            <v>0</v>
          </cell>
          <cell r="Q205">
            <v>0</v>
          </cell>
          <cell r="R205">
            <v>62445</v>
          </cell>
          <cell r="S205">
            <v>0</v>
          </cell>
          <cell r="T205">
            <v>347337</v>
          </cell>
          <cell r="U205">
            <v>917551</v>
          </cell>
          <cell r="V205">
            <v>471</v>
          </cell>
          <cell r="W205">
            <v>0</v>
          </cell>
          <cell r="X205">
            <v>0</v>
          </cell>
          <cell r="Y205">
            <v>251168</v>
          </cell>
          <cell r="Z205">
            <v>5397264</v>
          </cell>
          <cell r="AA205">
            <v>6058685</v>
          </cell>
          <cell r="AB205" t="str">
            <v>ERIG</v>
          </cell>
          <cell r="AC205">
            <v>1101</v>
          </cell>
          <cell r="AD205">
            <v>2</v>
          </cell>
          <cell r="AE205">
            <v>278361</v>
          </cell>
        </row>
        <row r="206">
          <cell r="A206" t="str">
            <v>SML</v>
          </cell>
          <cell r="B206">
            <v>0</v>
          </cell>
          <cell r="C206" t="str">
            <v>DRLN</v>
          </cell>
          <cell r="D206">
            <v>8</v>
          </cell>
          <cell r="E206">
            <v>1</v>
          </cell>
          <cell r="F206" t="str">
            <v xml:space="preserve">B </v>
          </cell>
          <cell r="G206">
            <v>6</v>
          </cell>
          <cell r="H206">
            <v>1090</v>
          </cell>
          <cell r="I206">
            <v>259611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5035175</v>
          </cell>
          <cell r="P206">
            <v>0</v>
          </cell>
          <cell r="Q206">
            <v>0</v>
          </cell>
          <cell r="R206">
            <v>55791</v>
          </cell>
          <cell r="S206">
            <v>0</v>
          </cell>
          <cell r="T206">
            <v>302080</v>
          </cell>
          <cell r="U206">
            <v>856282</v>
          </cell>
          <cell r="V206">
            <v>753</v>
          </cell>
          <cell r="W206">
            <v>0</v>
          </cell>
          <cell r="X206">
            <v>0</v>
          </cell>
          <cell r="Y206">
            <v>185364</v>
          </cell>
          <cell r="Z206">
            <v>5035175</v>
          </cell>
          <cell r="AA206">
            <v>5579163</v>
          </cell>
          <cell r="AB206" t="str">
            <v>ERIG</v>
          </cell>
          <cell r="AC206">
            <v>1101</v>
          </cell>
          <cell r="AD206">
            <v>2</v>
          </cell>
          <cell r="AE206">
            <v>259611</v>
          </cell>
        </row>
        <row r="207">
          <cell r="A207" t="str">
            <v>SML</v>
          </cell>
          <cell r="B207">
            <v>0</v>
          </cell>
          <cell r="C207" t="str">
            <v>DRLN</v>
          </cell>
          <cell r="D207">
            <v>8</v>
          </cell>
          <cell r="E207">
            <v>1</v>
          </cell>
          <cell r="F207" t="str">
            <v xml:space="preserve">B </v>
          </cell>
          <cell r="G207">
            <v>7</v>
          </cell>
          <cell r="H207">
            <v>305</v>
          </cell>
          <cell r="I207">
            <v>102441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2061365</v>
          </cell>
          <cell r="P207">
            <v>0</v>
          </cell>
          <cell r="Q207">
            <v>0</v>
          </cell>
          <cell r="R207">
            <v>21779</v>
          </cell>
          <cell r="S207">
            <v>0</v>
          </cell>
          <cell r="T207">
            <v>123721</v>
          </cell>
          <cell r="U207">
            <v>412419</v>
          </cell>
          <cell r="V207">
            <v>189</v>
          </cell>
          <cell r="W207">
            <v>0</v>
          </cell>
          <cell r="X207">
            <v>0</v>
          </cell>
          <cell r="Y207">
            <v>75755</v>
          </cell>
          <cell r="Z207">
            <v>2061365</v>
          </cell>
          <cell r="AA207">
            <v>2282809</v>
          </cell>
          <cell r="AB207" t="str">
            <v>ERIG</v>
          </cell>
          <cell r="AC207">
            <v>1101</v>
          </cell>
          <cell r="AD207">
            <v>2</v>
          </cell>
          <cell r="AE207">
            <v>102441</v>
          </cell>
        </row>
        <row r="208">
          <cell r="A208" t="str">
            <v>SML</v>
          </cell>
          <cell r="B208">
            <v>0</v>
          </cell>
          <cell r="C208" t="str">
            <v>DRLN</v>
          </cell>
          <cell r="D208">
            <v>8</v>
          </cell>
          <cell r="E208">
            <v>1</v>
          </cell>
          <cell r="F208" t="str">
            <v xml:space="preserve">B </v>
          </cell>
          <cell r="G208">
            <v>8</v>
          </cell>
          <cell r="H208">
            <v>197</v>
          </cell>
          <cell r="I208">
            <v>83514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1680310</v>
          </cell>
          <cell r="P208">
            <v>0</v>
          </cell>
          <cell r="Q208">
            <v>0</v>
          </cell>
          <cell r="R208">
            <v>11987</v>
          </cell>
          <cell r="S208">
            <v>0</v>
          </cell>
          <cell r="T208">
            <v>67164</v>
          </cell>
          <cell r="U208">
            <v>336138</v>
          </cell>
          <cell r="V208">
            <v>94</v>
          </cell>
          <cell r="W208">
            <v>0</v>
          </cell>
          <cell r="X208">
            <v>0</v>
          </cell>
          <cell r="Y208">
            <v>48558</v>
          </cell>
          <cell r="Z208">
            <v>1680310</v>
          </cell>
          <cell r="AA208">
            <v>1808113</v>
          </cell>
          <cell r="AB208" t="str">
            <v>ERIG</v>
          </cell>
          <cell r="AC208">
            <v>1101</v>
          </cell>
          <cell r="AD208">
            <v>2</v>
          </cell>
          <cell r="AE208">
            <v>83514</v>
          </cell>
        </row>
        <row r="209">
          <cell r="A209" t="str">
            <v>SML</v>
          </cell>
          <cell r="B209">
            <v>0</v>
          </cell>
          <cell r="C209" t="str">
            <v>DRLN</v>
          </cell>
          <cell r="D209">
            <v>8</v>
          </cell>
          <cell r="E209">
            <v>1</v>
          </cell>
          <cell r="F209" t="str">
            <v xml:space="preserve">B </v>
          </cell>
          <cell r="G209">
            <v>9</v>
          </cell>
          <cell r="H209">
            <v>203</v>
          </cell>
          <cell r="I209">
            <v>112455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2415786</v>
          </cell>
          <cell r="P209">
            <v>0</v>
          </cell>
          <cell r="Q209">
            <v>0</v>
          </cell>
          <cell r="R209">
            <v>22432</v>
          </cell>
          <cell r="S209">
            <v>0</v>
          </cell>
          <cell r="T209">
            <v>156881</v>
          </cell>
          <cell r="U209">
            <v>604071</v>
          </cell>
          <cell r="V209">
            <v>566</v>
          </cell>
          <cell r="W209">
            <v>0</v>
          </cell>
          <cell r="X209">
            <v>0</v>
          </cell>
          <cell r="Y209">
            <v>57222</v>
          </cell>
          <cell r="Z209">
            <v>2415786</v>
          </cell>
          <cell r="AA209">
            <v>2652887</v>
          </cell>
          <cell r="AB209" t="str">
            <v>ERIG</v>
          </cell>
          <cell r="AC209">
            <v>1101</v>
          </cell>
          <cell r="AD209">
            <v>2</v>
          </cell>
          <cell r="AE209">
            <v>112455</v>
          </cell>
        </row>
        <row r="210">
          <cell r="A210" t="str">
            <v>SML</v>
          </cell>
          <cell r="B210">
            <v>0</v>
          </cell>
          <cell r="C210" t="str">
            <v>DRLN</v>
          </cell>
          <cell r="D210">
            <v>8</v>
          </cell>
          <cell r="E210">
            <v>1</v>
          </cell>
          <cell r="F210" t="str">
            <v xml:space="preserve">B </v>
          </cell>
          <cell r="G210">
            <v>10</v>
          </cell>
          <cell r="H210">
            <v>113</v>
          </cell>
          <cell r="I210">
            <v>228220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4862796</v>
          </cell>
          <cell r="P210">
            <v>0</v>
          </cell>
          <cell r="Q210">
            <v>0</v>
          </cell>
          <cell r="R210">
            <v>6079</v>
          </cell>
          <cell r="S210">
            <v>0</v>
          </cell>
          <cell r="T210">
            <v>40225</v>
          </cell>
          <cell r="U210">
            <v>1215773</v>
          </cell>
          <cell r="V210">
            <v>189</v>
          </cell>
          <cell r="W210">
            <v>0</v>
          </cell>
          <cell r="X210">
            <v>0</v>
          </cell>
          <cell r="Y210">
            <v>21965</v>
          </cell>
          <cell r="Z210">
            <v>4862796</v>
          </cell>
          <cell r="AA210">
            <v>4931254</v>
          </cell>
          <cell r="AB210" t="str">
            <v>ERIG</v>
          </cell>
          <cell r="AC210">
            <v>1101</v>
          </cell>
          <cell r="AD210">
            <v>2</v>
          </cell>
          <cell r="AE210">
            <v>228220</v>
          </cell>
        </row>
        <row r="211">
          <cell r="A211" t="str">
            <v>SML</v>
          </cell>
          <cell r="B211">
            <v>0</v>
          </cell>
          <cell r="C211" t="str">
            <v>DRLN</v>
          </cell>
          <cell r="D211">
            <v>8</v>
          </cell>
          <cell r="E211">
            <v>1</v>
          </cell>
          <cell r="F211" t="str">
            <v xml:space="preserve">B </v>
          </cell>
          <cell r="G211">
            <v>11</v>
          </cell>
          <cell r="H211">
            <v>504</v>
          </cell>
          <cell r="I211">
            <v>12480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70583</v>
          </cell>
          <cell r="P211">
            <v>0</v>
          </cell>
          <cell r="Q211">
            <v>0</v>
          </cell>
          <cell r="R211">
            <v>2290</v>
          </cell>
          <cell r="S211">
            <v>0</v>
          </cell>
          <cell r="T211">
            <v>43276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5529</v>
          </cell>
          <cell r="Z211">
            <v>70583</v>
          </cell>
          <cell r="AA211">
            <v>121678</v>
          </cell>
          <cell r="AB211" t="str">
            <v>ERIG</v>
          </cell>
          <cell r="AC211">
            <v>1101</v>
          </cell>
          <cell r="AD211">
            <v>2</v>
          </cell>
          <cell r="AE211">
            <v>10298</v>
          </cell>
        </row>
        <row r="212">
          <cell r="A212" t="str">
            <v>SML</v>
          </cell>
          <cell r="B212">
            <v>0</v>
          </cell>
          <cell r="C212" t="str">
            <v>DRLN</v>
          </cell>
          <cell r="D212">
            <v>8</v>
          </cell>
          <cell r="E212">
            <v>1</v>
          </cell>
          <cell r="F212" t="str">
            <v xml:space="preserve">B </v>
          </cell>
          <cell r="G212">
            <v>12</v>
          </cell>
          <cell r="H212">
            <v>592</v>
          </cell>
          <cell r="I212">
            <v>35968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331358</v>
          </cell>
          <cell r="P212">
            <v>0</v>
          </cell>
          <cell r="Q212">
            <v>0</v>
          </cell>
          <cell r="R212">
            <v>6279</v>
          </cell>
          <cell r="S212">
            <v>0</v>
          </cell>
          <cell r="T212">
            <v>53081</v>
          </cell>
          <cell r="U212">
            <v>56361</v>
          </cell>
          <cell r="V212">
            <v>189</v>
          </cell>
          <cell r="W212">
            <v>0</v>
          </cell>
          <cell r="X212">
            <v>0</v>
          </cell>
          <cell r="Y212">
            <v>17036</v>
          </cell>
          <cell r="Z212">
            <v>331358</v>
          </cell>
          <cell r="AA212">
            <v>407943</v>
          </cell>
          <cell r="AB212" t="str">
            <v>ERIG</v>
          </cell>
          <cell r="AC212">
            <v>1101</v>
          </cell>
          <cell r="AD212">
            <v>2</v>
          </cell>
          <cell r="AE212">
            <v>35968</v>
          </cell>
        </row>
        <row r="213">
          <cell r="A213" t="str">
            <v>SML</v>
          </cell>
          <cell r="B213">
            <v>0</v>
          </cell>
          <cell r="C213" t="str">
            <v>DRLN</v>
          </cell>
          <cell r="D213">
            <v>8</v>
          </cell>
          <cell r="E213">
            <v>1</v>
          </cell>
          <cell r="F213" t="str">
            <v xml:space="preserve">B </v>
          </cell>
          <cell r="G213">
            <v>13</v>
          </cell>
          <cell r="H213">
            <v>133</v>
          </cell>
          <cell r="I213">
            <v>16518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246725</v>
          </cell>
          <cell r="P213">
            <v>0</v>
          </cell>
          <cell r="Q213">
            <v>0</v>
          </cell>
          <cell r="R213">
            <v>2607</v>
          </cell>
          <cell r="S213">
            <v>0</v>
          </cell>
          <cell r="T213">
            <v>18745</v>
          </cell>
          <cell r="U213">
            <v>41947</v>
          </cell>
          <cell r="V213">
            <v>0</v>
          </cell>
          <cell r="W213">
            <v>0</v>
          </cell>
          <cell r="X213">
            <v>0</v>
          </cell>
          <cell r="Y213">
            <v>5046</v>
          </cell>
          <cell r="Z213">
            <v>246725</v>
          </cell>
          <cell r="AA213">
            <v>273123</v>
          </cell>
          <cell r="AB213" t="str">
            <v>ERIG</v>
          </cell>
          <cell r="AC213">
            <v>1101</v>
          </cell>
          <cell r="AD213">
            <v>2</v>
          </cell>
          <cell r="AE213">
            <v>16518</v>
          </cell>
        </row>
        <row r="214">
          <cell r="A214" t="str">
            <v>SML</v>
          </cell>
          <cell r="B214">
            <v>0</v>
          </cell>
          <cell r="C214" t="str">
            <v>DRLN</v>
          </cell>
          <cell r="D214">
            <v>8</v>
          </cell>
          <cell r="E214">
            <v>1</v>
          </cell>
          <cell r="F214" t="str">
            <v xml:space="preserve">B </v>
          </cell>
          <cell r="G214">
            <v>14</v>
          </cell>
          <cell r="H214">
            <v>7</v>
          </cell>
          <cell r="I214">
            <v>1049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13351</v>
          </cell>
          <cell r="P214">
            <v>0</v>
          </cell>
          <cell r="Q214">
            <v>0</v>
          </cell>
          <cell r="R214">
            <v>103</v>
          </cell>
          <cell r="S214">
            <v>0</v>
          </cell>
          <cell r="T214">
            <v>532</v>
          </cell>
          <cell r="U214">
            <v>2270</v>
          </cell>
          <cell r="V214">
            <v>0</v>
          </cell>
          <cell r="W214">
            <v>0</v>
          </cell>
          <cell r="X214">
            <v>0</v>
          </cell>
          <cell r="Y214">
            <v>690</v>
          </cell>
          <cell r="Z214">
            <v>13351</v>
          </cell>
          <cell r="AA214">
            <v>14676</v>
          </cell>
          <cell r="AB214" t="str">
            <v>ERIG</v>
          </cell>
          <cell r="AC214">
            <v>1101</v>
          </cell>
          <cell r="AD214">
            <v>2</v>
          </cell>
          <cell r="AE214">
            <v>1049</v>
          </cell>
        </row>
        <row r="215">
          <cell r="A215" t="str">
            <v>SML</v>
          </cell>
          <cell r="B215">
            <v>0</v>
          </cell>
          <cell r="C215" t="str">
            <v>DRLN</v>
          </cell>
          <cell r="D215">
            <v>8</v>
          </cell>
          <cell r="E215">
            <v>1</v>
          </cell>
          <cell r="F215" t="str">
            <v xml:space="preserve">B </v>
          </cell>
          <cell r="G215">
            <v>15</v>
          </cell>
          <cell r="H215">
            <v>13</v>
          </cell>
          <cell r="I215">
            <v>3984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67646</v>
          </cell>
          <cell r="P215">
            <v>0</v>
          </cell>
          <cell r="Q215">
            <v>0</v>
          </cell>
          <cell r="R215">
            <v>447</v>
          </cell>
          <cell r="S215">
            <v>0</v>
          </cell>
          <cell r="T215">
            <v>12698</v>
          </cell>
          <cell r="U215">
            <v>14305</v>
          </cell>
          <cell r="V215">
            <v>0</v>
          </cell>
          <cell r="W215">
            <v>0</v>
          </cell>
          <cell r="X215">
            <v>0</v>
          </cell>
          <cell r="Y215">
            <v>542</v>
          </cell>
          <cell r="Z215">
            <v>67646</v>
          </cell>
          <cell r="AA215">
            <v>81333</v>
          </cell>
          <cell r="AB215" t="str">
            <v>ERIG</v>
          </cell>
          <cell r="AC215">
            <v>1101</v>
          </cell>
          <cell r="AD215">
            <v>2</v>
          </cell>
          <cell r="AE215">
            <v>3984</v>
          </cell>
        </row>
        <row r="216">
          <cell r="A216" t="str">
            <v>SML</v>
          </cell>
          <cell r="B216">
            <v>0</v>
          </cell>
          <cell r="C216" t="str">
            <v>DRLN</v>
          </cell>
          <cell r="D216">
            <v>8</v>
          </cell>
          <cell r="E216">
            <v>2</v>
          </cell>
          <cell r="F216" t="str">
            <v>A3</v>
          </cell>
          <cell r="G216">
            <v>26</v>
          </cell>
          <cell r="H216">
            <v>3</v>
          </cell>
          <cell r="I216">
            <v>14963109</v>
          </cell>
          <cell r="J216">
            <v>1159131</v>
          </cell>
          <cell r="K216">
            <v>13803978</v>
          </cell>
          <cell r="L216">
            <v>45000</v>
          </cell>
          <cell r="M216">
            <v>28900</v>
          </cell>
          <cell r="N216">
            <v>24100</v>
          </cell>
          <cell r="O216">
            <v>86416704</v>
          </cell>
          <cell r="P216">
            <v>60026652</v>
          </cell>
          <cell r="Q216">
            <v>183593</v>
          </cell>
          <cell r="R216">
            <v>0</v>
          </cell>
          <cell r="S216">
            <v>0</v>
          </cell>
          <cell r="T216">
            <v>6168326</v>
          </cell>
          <cell r="U216">
            <v>36656737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146626949</v>
          </cell>
          <cell r="AA216">
            <v>152795275</v>
          </cell>
          <cell r="AB216" t="str">
            <v>ERIG</v>
          </cell>
          <cell r="AC216">
            <v>1101</v>
          </cell>
          <cell r="AD216">
            <v>2</v>
          </cell>
          <cell r="AE216">
            <v>14963109</v>
          </cell>
        </row>
        <row r="217">
          <cell r="A217" t="str">
            <v>SML</v>
          </cell>
          <cell r="B217">
            <v>0</v>
          </cell>
          <cell r="C217" t="str">
            <v>DRLN</v>
          </cell>
          <cell r="D217">
            <v>8</v>
          </cell>
          <cell r="E217">
            <v>2</v>
          </cell>
          <cell r="F217" t="str">
            <v>A4</v>
          </cell>
          <cell r="G217">
            <v>22</v>
          </cell>
          <cell r="H217">
            <v>5</v>
          </cell>
          <cell r="I217">
            <v>1656453</v>
          </cell>
          <cell r="J217">
            <v>133513</v>
          </cell>
          <cell r="K217">
            <v>1522940</v>
          </cell>
          <cell r="L217">
            <v>5697</v>
          </cell>
          <cell r="M217">
            <v>3748</v>
          </cell>
          <cell r="N217">
            <v>3711</v>
          </cell>
          <cell r="O217">
            <v>11647594</v>
          </cell>
          <cell r="P217">
            <v>10272864</v>
          </cell>
          <cell r="Q217">
            <v>221735</v>
          </cell>
          <cell r="R217">
            <v>65256</v>
          </cell>
          <cell r="S217">
            <v>0</v>
          </cell>
          <cell r="T217">
            <v>3703</v>
          </cell>
          <cell r="U217">
            <v>5535550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22142193</v>
          </cell>
          <cell r="AA217">
            <v>22211152</v>
          </cell>
          <cell r="AB217" t="str">
            <v>ERIG</v>
          </cell>
          <cell r="AC217">
            <v>1101</v>
          </cell>
          <cell r="AD217">
            <v>2</v>
          </cell>
          <cell r="AE217">
            <v>1656453</v>
          </cell>
        </row>
        <row r="218">
          <cell r="A218" t="str">
            <v>SML</v>
          </cell>
          <cell r="B218">
            <v>0</v>
          </cell>
          <cell r="C218" t="str">
            <v>DRLN</v>
          </cell>
          <cell r="D218">
            <v>8</v>
          </cell>
          <cell r="E218">
            <v>2</v>
          </cell>
          <cell r="F218" t="str">
            <v>A4</v>
          </cell>
          <cell r="G218">
            <v>21</v>
          </cell>
          <cell r="H218">
            <v>5</v>
          </cell>
          <cell r="I218">
            <v>1777634</v>
          </cell>
          <cell r="J218">
            <v>138122</v>
          </cell>
          <cell r="K218">
            <v>1639512</v>
          </cell>
          <cell r="L218">
            <v>7184</v>
          </cell>
          <cell r="M218">
            <v>7071</v>
          </cell>
          <cell r="N218">
            <v>0</v>
          </cell>
          <cell r="O218">
            <v>19077514</v>
          </cell>
          <cell r="P218">
            <v>5117689</v>
          </cell>
          <cell r="Q218">
            <v>2253147</v>
          </cell>
          <cell r="R218">
            <v>4038</v>
          </cell>
          <cell r="S218">
            <v>0</v>
          </cell>
          <cell r="T218">
            <v>0</v>
          </cell>
          <cell r="U218">
            <v>6674765</v>
          </cell>
          <cell r="V218">
            <v>0</v>
          </cell>
          <cell r="W218">
            <v>250712</v>
          </cell>
          <cell r="X218">
            <v>0</v>
          </cell>
          <cell r="Y218">
            <v>0</v>
          </cell>
          <cell r="Z218">
            <v>26699062</v>
          </cell>
          <cell r="AA218">
            <v>26703100</v>
          </cell>
          <cell r="AB218" t="str">
            <v>ERIG</v>
          </cell>
          <cell r="AC218">
            <v>1101</v>
          </cell>
          <cell r="AD218">
            <v>2</v>
          </cell>
          <cell r="AE218">
            <v>1777634</v>
          </cell>
        </row>
        <row r="219">
          <cell r="A219" t="str">
            <v>SML</v>
          </cell>
          <cell r="B219">
            <v>0</v>
          </cell>
          <cell r="C219" t="str">
            <v>DRLN</v>
          </cell>
          <cell r="D219">
            <v>8</v>
          </cell>
          <cell r="E219">
            <v>2</v>
          </cell>
          <cell r="F219" t="str">
            <v>A4</v>
          </cell>
          <cell r="G219">
            <v>20</v>
          </cell>
          <cell r="H219">
            <v>23</v>
          </cell>
          <cell r="I219">
            <v>475246</v>
          </cell>
          <cell r="J219">
            <v>0</v>
          </cell>
          <cell r="K219">
            <v>0</v>
          </cell>
          <cell r="L219">
            <v>1848</v>
          </cell>
          <cell r="M219">
            <v>0</v>
          </cell>
          <cell r="N219">
            <v>0</v>
          </cell>
          <cell r="O219">
            <v>5453285</v>
          </cell>
          <cell r="P219">
            <v>1446368</v>
          </cell>
          <cell r="Q219">
            <v>724728</v>
          </cell>
          <cell r="R219">
            <v>79740</v>
          </cell>
          <cell r="S219">
            <v>0</v>
          </cell>
          <cell r="T219">
            <v>971773</v>
          </cell>
          <cell r="U219">
            <v>1954079</v>
          </cell>
          <cell r="V219">
            <v>0</v>
          </cell>
          <cell r="W219">
            <v>213667</v>
          </cell>
          <cell r="X219">
            <v>0</v>
          </cell>
          <cell r="Y219">
            <v>1578</v>
          </cell>
          <cell r="Z219">
            <v>7838048</v>
          </cell>
          <cell r="AA219">
            <v>8891139</v>
          </cell>
          <cell r="AB219" t="str">
            <v>ERIG</v>
          </cell>
          <cell r="AC219">
            <v>1101</v>
          </cell>
          <cell r="AD219">
            <v>2</v>
          </cell>
          <cell r="AE219">
            <v>475246</v>
          </cell>
        </row>
        <row r="220">
          <cell r="A220" t="str">
            <v>SML</v>
          </cell>
          <cell r="B220">
            <v>0</v>
          </cell>
          <cell r="C220" t="str">
            <v>DRLN</v>
          </cell>
          <cell r="D220">
            <v>8</v>
          </cell>
          <cell r="E220">
            <v>2</v>
          </cell>
          <cell r="F220" t="str">
            <v xml:space="preserve">B </v>
          </cell>
          <cell r="G220">
            <v>0</v>
          </cell>
          <cell r="H220">
            <v>88</v>
          </cell>
          <cell r="I220">
            <v>114095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2378163</v>
          </cell>
          <cell r="P220">
            <v>0</v>
          </cell>
          <cell r="Q220">
            <v>0</v>
          </cell>
          <cell r="R220">
            <v>40505</v>
          </cell>
          <cell r="S220">
            <v>0</v>
          </cell>
          <cell r="T220">
            <v>561769</v>
          </cell>
          <cell r="U220">
            <v>589235</v>
          </cell>
          <cell r="V220">
            <v>283</v>
          </cell>
          <cell r="W220">
            <v>0</v>
          </cell>
          <cell r="X220">
            <v>0</v>
          </cell>
          <cell r="Y220">
            <v>29502</v>
          </cell>
          <cell r="Z220">
            <v>2378163</v>
          </cell>
          <cell r="AA220">
            <v>3010222</v>
          </cell>
          <cell r="AB220" t="str">
            <v>ERIG</v>
          </cell>
          <cell r="AC220">
            <v>1101</v>
          </cell>
          <cell r="AD220">
            <v>2</v>
          </cell>
          <cell r="AE220">
            <v>113688</v>
          </cell>
        </row>
        <row r="221">
          <cell r="A221" t="str">
            <v>SML</v>
          </cell>
          <cell r="B221">
            <v>0</v>
          </cell>
          <cell r="C221" t="str">
            <v>DRLN</v>
          </cell>
          <cell r="D221">
            <v>8</v>
          </cell>
          <cell r="E221">
            <v>3</v>
          </cell>
          <cell r="F221" t="str">
            <v>A4</v>
          </cell>
          <cell r="G221">
            <v>22</v>
          </cell>
          <cell r="H221">
            <v>1</v>
          </cell>
          <cell r="I221">
            <v>100399</v>
          </cell>
          <cell r="J221">
            <v>1275</v>
          </cell>
          <cell r="K221">
            <v>99124</v>
          </cell>
          <cell r="L221">
            <v>689</v>
          </cell>
          <cell r="M221">
            <v>600</v>
          </cell>
          <cell r="N221">
            <v>60</v>
          </cell>
          <cell r="O221">
            <v>657394</v>
          </cell>
          <cell r="P221">
            <v>718865</v>
          </cell>
          <cell r="Q221">
            <v>47035</v>
          </cell>
          <cell r="R221">
            <v>0</v>
          </cell>
          <cell r="S221">
            <v>0</v>
          </cell>
          <cell r="T221">
            <v>0</v>
          </cell>
          <cell r="U221">
            <v>402414</v>
          </cell>
          <cell r="V221">
            <v>0</v>
          </cell>
          <cell r="W221">
            <v>186360</v>
          </cell>
          <cell r="X221">
            <v>0</v>
          </cell>
          <cell r="Y221">
            <v>0</v>
          </cell>
          <cell r="Z221">
            <v>1609654</v>
          </cell>
          <cell r="AA221">
            <v>1609654</v>
          </cell>
          <cell r="AB221" t="str">
            <v>ERIG</v>
          </cell>
          <cell r="AC221">
            <v>1101</v>
          </cell>
          <cell r="AD221">
            <v>2</v>
          </cell>
          <cell r="AE221">
            <v>100399</v>
          </cell>
        </row>
        <row r="222">
          <cell r="A222" t="str">
            <v>SML</v>
          </cell>
          <cell r="B222">
            <v>0</v>
          </cell>
          <cell r="C222" t="str">
            <v>DRLN</v>
          </cell>
          <cell r="D222">
            <v>8</v>
          </cell>
          <cell r="E222">
            <v>3</v>
          </cell>
          <cell r="F222" t="str">
            <v>A4</v>
          </cell>
          <cell r="G222">
            <v>20</v>
          </cell>
          <cell r="H222">
            <v>23</v>
          </cell>
          <cell r="I222">
            <v>299470</v>
          </cell>
          <cell r="J222">
            <v>0</v>
          </cell>
          <cell r="K222">
            <v>0</v>
          </cell>
          <cell r="L222">
            <v>1163</v>
          </cell>
          <cell r="M222">
            <v>0</v>
          </cell>
          <cell r="N222">
            <v>0</v>
          </cell>
          <cell r="O222">
            <v>3436315</v>
          </cell>
          <cell r="P222">
            <v>910240</v>
          </cell>
          <cell r="Q222">
            <v>217284</v>
          </cell>
          <cell r="R222">
            <v>55631</v>
          </cell>
          <cell r="S222">
            <v>0</v>
          </cell>
          <cell r="T222">
            <v>0</v>
          </cell>
          <cell r="U222">
            <v>1144818</v>
          </cell>
          <cell r="V222">
            <v>0</v>
          </cell>
          <cell r="W222">
            <v>48527</v>
          </cell>
          <cell r="X222">
            <v>0</v>
          </cell>
          <cell r="Y222">
            <v>10226</v>
          </cell>
          <cell r="Z222">
            <v>4612366</v>
          </cell>
          <cell r="AA222">
            <v>4678223</v>
          </cell>
          <cell r="AB222" t="str">
            <v>ERIG</v>
          </cell>
          <cell r="AC222">
            <v>1101</v>
          </cell>
          <cell r="AD222">
            <v>2</v>
          </cell>
          <cell r="AE222">
            <v>299470</v>
          </cell>
        </row>
        <row r="223">
          <cell r="A223" t="str">
            <v>SML</v>
          </cell>
          <cell r="B223">
            <v>0</v>
          </cell>
          <cell r="C223" t="str">
            <v>DRLN</v>
          </cell>
          <cell r="D223">
            <v>8</v>
          </cell>
          <cell r="E223">
            <v>3</v>
          </cell>
          <cell r="F223" t="str">
            <v xml:space="preserve">B </v>
          </cell>
          <cell r="G223">
            <v>0</v>
          </cell>
          <cell r="H223">
            <v>2333</v>
          </cell>
          <cell r="I223">
            <v>544891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11344270</v>
          </cell>
          <cell r="P223">
            <v>0</v>
          </cell>
          <cell r="Q223">
            <v>0</v>
          </cell>
          <cell r="R223">
            <v>168910</v>
          </cell>
          <cell r="S223">
            <v>0</v>
          </cell>
          <cell r="T223">
            <v>1464387</v>
          </cell>
          <cell r="U223">
            <v>2808323</v>
          </cell>
          <cell r="V223">
            <v>1604</v>
          </cell>
          <cell r="W223">
            <v>0</v>
          </cell>
          <cell r="X223">
            <v>0</v>
          </cell>
          <cell r="Y223">
            <v>405872</v>
          </cell>
          <cell r="Z223">
            <v>11344270</v>
          </cell>
          <cell r="AA223">
            <v>13385043</v>
          </cell>
          <cell r="AB223" t="str">
            <v>ERIG</v>
          </cell>
          <cell r="AC223">
            <v>1101</v>
          </cell>
          <cell r="AD223">
            <v>2</v>
          </cell>
          <cell r="AE223">
            <v>532637</v>
          </cell>
        </row>
        <row r="224">
          <cell r="A224" t="str">
            <v>SML</v>
          </cell>
          <cell r="B224">
            <v>0</v>
          </cell>
          <cell r="C224" t="str">
            <v>DRLN</v>
          </cell>
          <cell r="D224">
            <v>8</v>
          </cell>
          <cell r="E224">
            <v>4</v>
          </cell>
          <cell r="F224" t="str">
            <v>A4</v>
          </cell>
          <cell r="G224">
            <v>21</v>
          </cell>
          <cell r="H224">
            <v>1</v>
          </cell>
          <cell r="I224">
            <v>303028</v>
          </cell>
          <cell r="J224">
            <v>8122</v>
          </cell>
          <cell r="K224">
            <v>294906</v>
          </cell>
          <cell r="L224">
            <v>624</v>
          </cell>
          <cell r="M224">
            <v>624</v>
          </cell>
          <cell r="N224">
            <v>0</v>
          </cell>
          <cell r="O224">
            <v>1622206</v>
          </cell>
          <cell r="P224">
            <v>290784</v>
          </cell>
          <cell r="Q224">
            <v>77748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22368</v>
          </cell>
          <cell r="X224">
            <v>0</v>
          </cell>
          <cell r="Y224">
            <v>0</v>
          </cell>
          <cell r="Z224">
            <v>2013106</v>
          </cell>
          <cell r="AA224">
            <v>2013106</v>
          </cell>
          <cell r="AB224" t="str">
            <v>ERIG</v>
          </cell>
          <cell r="AC224">
            <v>1101</v>
          </cell>
          <cell r="AD224">
            <v>2</v>
          </cell>
          <cell r="AE224">
            <v>303028</v>
          </cell>
        </row>
        <row r="225">
          <cell r="A225" t="str">
            <v>SML</v>
          </cell>
          <cell r="B225">
            <v>0</v>
          </cell>
          <cell r="C225" t="str">
            <v>DRLN</v>
          </cell>
          <cell r="D225">
            <v>8</v>
          </cell>
          <cell r="E225">
            <v>4</v>
          </cell>
          <cell r="F225" t="str">
            <v>A4</v>
          </cell>
          <cell r="G225">
            <v>20</v>
          </cell>
          <cell r="H225">
            <v>2</v>
          </cell>
          <cell r="I225">
            <v>338</v>
          </cell>
          <cell r="J225">
            <v>0</v>
          </cell>
          <cell r="K225">
            <v>0</v>
          </cell>
          <cell r="L225">
            <v>7</v>
          </cell>
          <cell r="M225">
            <v>0</v>
          </cell>
          <cell r="N225">
            <v>0</v>
          </cell>
          <cell r="O225">
            <v>2618</v>
          </cell>
          <cell r="P225">
            <v>3696</v>
          </cell>
          <cell r="Q225">
            <v>0</v>
          </cell>
          <cell r="R225">
            <v>337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6314</v>
          </cell>
          <cell r="AA225">
            <v>6651</v>
          </cell>
          <cell r="AB225" t="str">
            <v>ERIG</v>
          </cell>
          <cell r="AC225">
            <v>1101</v>
          </cell>
          <cell r="AD225">
            <v>2</v>
          </cell>
          <cell r="AE225">
            <v>338</v>
          </cell>
        </row>
        <row r="226">
          <cell r="A226" t="str">
            <v>SML</v>
          </cell>
          <cell r="B226">
            <v>0</v>
          </cell>
          <cell r="C226" t="str">
            <v>DRLN</v>
          </cell>
          <cell r="D226">
            <v>8</v>
          </cell>
          <cell r="E226">
            <v>4</v>
          </cell>
          <cell r="F226" t="str">
            <v xml:space="preserve">B </v>
          </cell>
          <cell r="G226">
            <v>0</v>
          </cell>
          <cell r="H226">
            <v>504</v>
          </cell>
          <cell r="I226">
            <v>269142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2634473</v>
          </cell>
          <cell r="P226">
            <v>0</v>
          </cell>
          <cell r="Q226">
            <v>0</v>
          </cell>
          <cell r="R226">
            <v>438</v>
          </cell>
          <cell r="S226">
            <v>0</v>
          </cell>
          <cell r="T226">
            <v>310988</v>
          </cell>
          <cell r="U226">
            <v>0</v>
          </cell>
          <cell r="V226">
            <v>40742</v>
          </cell>
          <cell r="W226">
            <v>0</v>
          </cell>
          <cell r="X226">
            <v>0</v>
          </cell>
          <cell r="Y226">
            <v>0</v>
          </cell>
          <cell r="Z226">
            <v>2634473</v>
          </cell>
          <cell r="AA226">
            <v>2986641</v>
          </cell>
          <cell r="AB226" t="str">
            <v>ERIG</v>
          </cell>
          <cell r="AC226">
            <v>1101</v>
          </cell>
          <cell r="AD226">
            <v>2</v>
          </cell>
          <cell r="AE226">
            <v>266697</v>
          </cell>
        </row>
        <row r="227">
          <cell r="A227" t="str">
            <v>SML</v>
          </cell>
          <cell r="B227">
            <v>0</v>
          </cell>
          <cell r="C227" t="str">
            <v>DRLN</v>
          </cell>
          <cell r="D227">
            <v>8</v>
          </cell>
          <cell r="E227">
            <v>5</v>
          </cell>
          <cell r="F227" t="str">
            <v>A4</v>
          </cell>
          <cell r="G227">
            <v>20</v>
          </cell>
          <cell r="H227">
            <v>9</v>
          </cell>
          <cell r="I227">
            <v>173689</v>
          </cell>
          <cell r="J227">
            <v>0</v>
          </cell>
          <cell r="K227">
            <v>0</v>
          </cell>
          <cell r="L227">
            <v>574</v>
          </cell>
          <cell r="M227">
            <v>0</v>
          </cell>
          <cell r="N227">
            <v>0</v>
          </cell>
          <cell r="O227">
            <v>1542754</v>
          </cell>
          <cell r="P227">
            <v>358657</v>
          </cell>
          <cell r="Q227">
            <v>83142</v>
          </cell>
          <cell r="R227">
            <v>39266</v>
          </cell>
          <cell r="S227">
            <v>0</v>
          </cell>
          <cell r="T227">
            <v>0</v>
          </cell>
          <cell r="U227">
            <v>72595</v>
          </cell>
          <cell r="V227">
            <v>0</v>
          </cell>
          <cell r="W227">
            <v>19763</v>
          </cell>
          <cell r="X227">
            <v>0</v>
          </cell>
          <cell r="Y227">
            <v>0</v>
          </cell>
          <cell r="Z227">
            <v>2004316</v>
          </cell>
          <cell r="AA227">
            <v>2043582</v>
          </cell>
          <cell r="AB227" t="str">
            <v>ERIG</v>
          </cell>
          <cell r="AC227">
            <v>1101</v>
          </cell>
          <cell r="AD227">
            <v>2</v>
          </cell>
          <cell r="AE227">
            <v>173689</v>
          </cell>
        </row>
        <row r="228">
          <cell r="A228" t="str">
            <v>SML</v>
          </cell>
          <cell r="B228">
            <v>0</v>
          </cell>
          <cell r="C228" t="str">
            <v>DRLN</v>
          </cell>
          <cell r="D228">
            <v>8</v>
          </cell>
          <cell r="E228">
            <v>5</v>
          </cell>
          <cell r="F228" t="str">
            <v xml:space="preserve">B </v>
          </cell>
          <cell r="G228">
            <v>0</v>
          </cell>
          <cell r="H228">
            <v>219</v>
          </cell>
          <cell r="I228">
            <v>132817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2618808</v>
          </cell>
          <cell r="P228">
            <v>0</v>
          </cell>
          <cell r="Q228">
            <v>0</v>
          </cell>
          <cell r="R228">
            <v>4436</v>
          </cell>
          <cell r="S228">
            <v>0</v>
          </cell>
          <cell r="T228">
            <v>0</v>
          </cell>
          <cell r="U228">
            <v>545023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2618808</v>
          </cell>
          <cell r="AA228">
            <v>2623244</v>
          </cell>
          <cell r="AB228" t="str">
            <v>ERIG</v>
          </cell>
          <cell r="AC228">
            <v>1101</v>
          </cell>
          <cell r="AD228">
            <v>2</v>
          </cell>
          <cell r="AE228">
            <v>132057</v>
          </cell>
        </row>
        <row r="229">
          <cell r="A229" t="str">
            <v>SML</v>
          </cell>
          <cell r="B229">
            <v>0</v>
          </cell>
          <cell r="C229" t="str">
            <v>DRLN</v>
          </cell>
          <cell r="D229">
            <v>8</v>
          </cell>
          <cell r="E229">
            <v>6</v>
          </cell>
          <cell r="F229" t="str">
            <v xml:space="preserve">B </v>
          </cell>
          <cell r="G229">
            <v>0</v>
          </cell>
          <cell r="H229">
            <v>3</v>
          </cell>
          <cell r="I229">
            <v>380088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4474901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1118726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4474901</v>
          </cell>
          <cell r="AA229">
            <v>4474901</v>
          </cell>
          <cell r="AB229" t="str">
            <v>ERIG</v>
          </cell>
          <cell r="AC229">
            <v>1101</v>
          </cell>
          <cell r="AD229">
            <v>2</v>
          </cell>
          <cell r="AE229">
            <v>380088</v>
          </cell>
        </row>
        <row r="230">
          <cell r="A230" t="str">
            <v>SML</v>
          </cell>
          <cell r="B230">
            <v>0</v>
          </cell>
          <cell r="C230" t="str">
            <v>DRLN</v>
          </cell>
          <cell r="D230">
            <v>8</v>
          </cell>
          <cell r="E230">
            <v>7</v>
          </cell>
          <cell r="F230" t="str">
            <v>A4</v>
          </cell>
          <cell r="G230">
            <v>22</v>
          </cell>
          <cell r="H230">
            <v>6</v>
          </cell>
          <cell r="I230">
            <v>1946230</v>
          </cell>
          <cell r="J230">
            <v>151998</v>
          </cell>
          <cell r="K230">
            <v>1794232</v>
          </cell>
          <cell r="L230">
            <v>6434</v>
          </cell>
          <cell r="M230">
            <v>3608</v>
          </cell>
          <cell r="N230">
            <v>2826</v>
          </cell>
          <cell r="O230">
            <v>11601408</v>
          </cell>
          <cell r="P230">
            <v>7090453</v>
          </cell>
          <cell r="Q230">
            <v>289883</v>
          </cell>
          <cell r="R230">
            <v>0</v>
          </cell>
          <cell r="S230">
            <v>0</v>
          </cell>
          <cell r="T230">
            <v>0</v>
          </cell>
          <cell r="U230">
            <v>4776969</v>
          </cell>
          <cell r="V230">
            <v>0</v>
          </cell>
          <cell r="W230">
            <v>126134</v>
          </cell>
          <cell r="X230">
            <v>0</v>
          </cell>
          <cell r="Y230">
            <v>0</v>
          </cell>
          <cell r="Z230">
            <v>19107878</v>
          </cell>
          <cell r="AA230">
            <v>19107878</v>
          </cell>
          <cell r="AB230" t="str">
            <v>ERIG</v>
          </cell>
          <cell r="AC230">
            <v>1101</v>
          </cell>
          <cell r="AD230">
            <v>2</v>
          </cell>
          <cell r="AE230">
            <v>1946230</v>
          </cell>
        </row>
        <row r="231">
          <cell r="A231" t="str">
            <v>SML</v>
          </cell>
          <cell r="B231">
            <v>0</v>
          </cell>
          <cell r="C231" t="str">
            <v>DRLN</v>
          </cell>
          <cell r="D231">
            <v>8</v>
          </cell>
          <cell r="E231">
            <v>7</v>
          </cell>
          <cell r="F231" t="str">
            <v>A4</v>
          </cell>
          <cell r="G231">
            <v>20</v>
          </cell>
          <cell r="H231">
            <v>27</v>
          </cell>
          <cell r="I231">
            <v>292410</v>
          </cell>
          <cell r="J231">
            <v>0</v>
          </cell>
          <cell r="K231">
            <v>0</v>
          </cell>
          <cell r="L231">
            <v>1009</v>
          </cell>
          <cell r="M231">
            <v>0</v>
          </cell>
          <cell r="N231">
            <v>0</v>
          </cell>
          <cell r="O231">
            <v>2851976</v>
          </cell>
          <cell r="P231">
            <v>697864</v>
          </cell>
          <cell r="Q231">
            <v>396453</v>
          </cell>
          <cell r="R231">
            <v>0</v>
          </cell>
          <cell r="S231">
            <v>0</v>
          </cell>
          <cell r="T231">
            <v>0</v>
          </cell>
          <cell r="U231">
            <v>1014133</v>
          </cell>
          <cell r="V231">
            <v>0</v>
          </cell>
          <cell r="W231">
            <v>110224</v>
          </cell>
          <cell r="X231">
            <v>0</v>
          </cell>
          <cell r="Y231">
            <v>0</v>
          </cell>
          <cell r="Z231">
            <v>4056517</v>
          </cell>
          <cell r="AA231">
            <v>4056517</v>
          </cell>
          <cell r="AB231" t="str">
            <v>ERIG</v>
          </cell>
          <cell r="AC231">
            <v>1101</v>
          </cell>
          <cell r="AD231">
            <v>2</v>
          </cell>
          <cell r="AE231">
            <v>292410</v>
          </cell>
        </row>
        <row r="232">
          <cell r="A232" t="str">
            <v>SML</v>
          </cell>
          <cell r="B232">
            <v>0</v>
          </cell>
          <cell r="C232" t="str">
            <v>DRLN</v>
          </cell>
          <cell r="D232">
            <v>8</v>
          </cell>
          <cell r="E232">
            <v>7</v>
          </cell>
          <cell r="F232" t="str">
            <v xml:space="preserve">B </v>
          </cell>
          <cell r="G232">
            <v>0</v>
          </cell>
          <cell r="H232">
            <v>14</v>
          </cell>
          <cell r="I232">
            <v>45898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812148</v>
          </cell>
          <cell r="P232">
            <v>0</v>
          </cell>
          <cell r="Q232">
            <v>0</v>
          </cell>
          <cell r="R232">
            <v>426</v>
          </cell>
          <cell r="S232">
            <v>0</v>
          </cell>
          <cell r="T232">
            <v>0</v>
          </cell>
          <cell r="U232">
            <v>203036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812148</v>
          </cell>
          <cell r="AA232">
            <v>812574</v>
          </cell>
          <cell r="AB232" t="str">
            <v>ERIG</v>
          </cell>
          <cell r="AC232">
            <v>1101</v>
          </cell>
          <cell r="AD232">
            <v>2</v>
          </cell>
          <cell r="AE232">
            <v>45898</v>
          </cell>
        </row>
        <row r="233">
          <cell r="A233" t="str">
            <v>SML</v>
          </cell>
          <cell r="B233">
            <v>0</v>
          </cell>
          <cell r="C233" t="str">
            <v>DRLN</v>
          </cell>
          <cell r="D233">
            <v>8</v>
          </cell>
          <cell r="E233">
            <v>8</v>
          </cell>
          <cell r="F233" t="str">
            <v xml:space="preserve">B </v>
          </cell>
          <cell r="G233">
            <v>0</v>
          </cell>
          <cell r="H233">
            <v>10</v>
          </cell>
          <cell r="I233">
            <v>12029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250425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62606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250425</v>
          </cell>
          <cell r="AA233">
            <v>250425</v>
          </cell>
          <cell r="AB233" t="str">
            <v>ERIG</v>
          </cell>
          <cell r="AC233">
            <v>1101</v>
          </cell>
          <cell r="AD233">
            <v>2</v>
          </cell>
          <cell r="AE233">
            <v>12029</v>
          </cell>
        </row>
        <row r="234">
          <cell r="A234" t="str">
            <v>SSE</v>
          </cell>
          <cell r="B234">
            <v>1</v>
          </cell>
          <cell r="C234" t="str">
            <v>DRME</v>
          </cell>
          <cell r="D234">
            <v>11</v>
          </cell>
          <cell r="E234">
            <v>1</v>
          </cell>
          <cell r="F234" t="str">
            <v xml:space="preserve">B </v>
          </cell>
          <cell r="G234">
            <v>1</v>
          </cell>
          <cell r="H234">
            <v>9813</v>
          </cell>
          <cell r="I234">
            <v>208289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3359223</v>
          </cell>
          <cell r="P234">
            <v>0</v>
          </cell>
          <cell r="Q234">
            <v>0</v>
          </cell>
          <cell r="R234">
            <v>34631</v>
          </cell>
          <cell r="S234">
            <v>0</v>
          </cell>
          <cell r="T234">
            <v>196301</v>
          </cell>
          <cell r="U234">
            <v>-165</v>
          </cell>
          <cell r="V234">
            <v>1128</v>
          </cell>
          <cell r="W234">
            <v>0</v>
          </cell>
          <cell r="X234">
            <v>0</v>
          </cell>
          <cell r="Y234">
            <v>242452</v>
          </cell>
          <cell r="Z234">
            <v>3359223</v>
          </cell>
          <cell r="AA234">
            <v>3833735</v>
          </cell>
          <cell r="AB234" t="str">
            <v>ERST</v>
          </cell>
          <cell r="AC234">
            <v>1101</v>
          </cell>
          <cell r="AD234">
            <v>2</v>
          </cell>
          <cell r="AE234">
            <v>151673</v>
          </cell>
        </row>
        <row r="235">
          <cell r="A235" t="str">
            <v>SSE</v>
          </cell>
          <cell r="B235">
            <v>1</v>
          </cell>
          <cell r="C235" t="str">
            <v>DRME</v>
          </cell>
          <cell r="D235">
            <v>11</v>
          </cell>
          <cell r="E235">
            <v>1</v>
          </cell>
          <cell r="F235" t="str">
            <v xml:space="preserve">B </v>
          </cell>
          <cell r="G235">
            <v>2</v>
          </cell>
          <cell r="H235">
            <v>4677</v>
          </cell>
          <cell r="I235">
            <v>191255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3709139</v>
          </cell>
          <cell r="P235">
            <v>0</v>
          </cell>
          <cell r="Q235">
            <v>0</v>
          </cell>
          <cell r="R235">
            <v>30801</v>
          </cell>
          <cell r="S235">
            <v>0</v>
          </cell>
          <cell r="T235">
            <v>51217</v>
          </cell>
          <cell r="U235">
            <v>630390</v>
          </cell>
          <cell r="V235">
            <v>564</v>
          </cell>
          <cell r="W235">
            <v>0</v>
          </cell>
          <cell r="X235">
            <v>0</v>
          </cell>
          <cell r="Y235">
            <v>193255</v>
          </cell>
          <cell r="Z235">
            <v>3709139</v>
          </cell>
          <cell r="AA235">
            <v>3984976</v>
          </cell>
          <cell r="AB235" t="str">
            <v>ERST</v>
          </cell>
          <cell r="AC235">
            <v>1101</v>
          </cell>
          <cell r="AD235">
            <v>2</v>
          </cell>
          <cell r="AE235">
            <v>191148</v>
          </cell>
        </row>
        <row r="236">
          <cell r="A236" t="str">
            <v>SSE</v>
          </cell>
          <cell r="B236">
            <v>1</v>
          </cell>
          <cell r="C236" t="str">
            <v>DRME</v>
          </cell>
          <cell r="D236">
            <v>11</v>
          </cell>
          <cell r="E236">
            <v>1</v>
          </cell>
          <cell r="F236" t="str">
            <v xml:space="preserve">B </v>
          </cell>
          <cell r="G236">
            <v>3</v>
          </cell>
          <cell r="H236">
            <v>11087</v>
          </cell>
          <cell r="I236">
            <v>809599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15701426</v>
          </cell>
          <cell r="P236">
            <v>0</v>
          </cell>
          <cell r="Q236">
            <v>0</v>
          </cell>
          <cell r="R236">
            <v>115041</v>
          </cell>
          <cell r="S236">
            <v>0</v>
          </cell>
          <cell r="T236">
            <v>210537</v>
          </cell>
          <cell r="U236">
            <v>2669243</v>
          </cell>
          <cell r="V236">
            <v>470</v>
          </cell>
          <cell r="W236">
            <v>0</v>
          </cell>
          <cell r="X236">
            <v>0</v>
          </cell>
          <cell r="Y236">
            <v>921264</v>
          </cell>
          <cell r="Z236">
            <v>15701426</v>
          </cell>
          <cell r="AA236">
            <v>16948738</v>
          </cell>
          <cell r="AB236" t="str">
            <v>ERST</v>
          </cell>
          <cell r="AC236">
            <v>1101</v>
          </cell>
          <cell r="AD236">
            <v>2</v>
          </cell>
          <cell r="AE236">
            <v>806946</v>
          </cell>
        </row>
        <row r="237">
          <cell r="A237" t="str">
            <v>SSE</v>
          </cell>
          <cell r="B237">
            <v>1</v>
          </cell>
          <cell r="C237" t="str">
            <v>DRME</v>
          </cell>
          <cell r="D237">
            <v>11</v>
          </cell>
          <cell r="E237">
            <v>1</v>
          </cell>
          <cell r="F237" t="str">
            <v xml:space="preserve">B </v>
          </cell>
          <cell r="G237">
            <v>4</v>
          </cell>
          <cell r="H237">
            <v>3212</v>
          </cell>
          <cell r="I237">
            <v>384493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7459498</v>
          </cell>
          <cell r="P237">
            <v>0</v>
          </cell>
          <cell r="Q237">
            <v>0</v>
          </cell>
          <cell r="R237">
            <v>64932</v>
          </cell>
          <cell r="S237">
            <v>0</v>
          </cell>
          <cell r="T237">
            <v>114073</v>
          </cell>
          <cell r="U237">
            <v>1268120</v>
          </cell>
          <cell r="V237">
            <v>0</v>
          </cell>
          <cell r="W237">
            <v>0</v>
          </cell>
          <cell r="X237">
            <v>0</v>
          </cell>
          <cell r="Y237">
            <v>607433</v>
          </cell>
          <cell r="Z237">
            <v>7459498</v>
          </cell>
          <cell r="AA237">
            <v>8245936</v>
          </cell>
          <cell r="AB237" t="str">
            <v>ERST</v>
          </cell>
          <cell r="AC237">
            <v>1101</v>
          </cell>
          <cell r="AD237">
            <v>2</v>
          </cell>
          <cell r="AE237">
            <v>384493</v>
          </cell>
        </row>
        <row r="238">
          <cell r="A238" t="str">
            <v>SSE</v>
          </cell>
          <cell r="B238">
            <v>1</v>
          </cell>
          <cell r="C238" t="str">
            <v>DRME</v>
          </cell>
          <cell r="D238">
            <v>11</v>
          </cell>
          <cell r="E238">
            <v>1</v>
          </cell>
          <cell r="F238" t="str">
            <v xml:space="preserve">B </v>
          </cell>
          <cell r="G238">
            <v>5</v>
          </cell>
          <cell r="H238">
            <v>918</v>
          </cell>
          <cell r="I238">
            <v>158583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3075750</v>
          </cell>
          <cell r="P238">
            <v>0</v>
          </cell>
          <cell r="Q238">
            <v>0</v>
          </cell>
          <cell r="R238">
            <v>28632</v>
          </cell>
          <cell r="S238">
            <v>0</v>
          </cell>
          <cell r="T238">
            <v>64051</v>
          </cell>
          <cell r="U238">
            <v>522899</v>
          </cell>
          <cell r="V238">
            <v>0</v>
          </cell>
          <cell r="W238">
            <v>0</v>
          </cell>
          <cell r="X238">
            <v>0</v>
          </cell>
          <cell r="Y238">
            <v>235981</v>
          </cell>
          <cell r="Z238">
            <v>3075750</v>
          </cell>
          <cell r="AA238">
            <v>3404414</v>
          </cell>
          <cell r="AB238" t="str">
            <v>ERST</v>
          </cell>
          <cell r="AC238">
            <v>1101</v>
          </cell>
          <cell r="AD238">
            <v>2</v>
          </cell>
          <cell r="AE238">
            <v>158583</v>
          </cell>
        </row>
        <row r="239">
          <cell r="A239" t="str">
            <v>SSE</v>
          </cell>
          <cell r="B239">
            <v>1</v>
          </cell>
          <cell r="C239" t="str">
            <v>DRME</v>
          </cell>
          <cell r="D239">
            <v>11</v>
          </cell>
          <cell r="E239">
            <v>1</v>
          </cell>
          <cell r="F239" t="str">
            <v xml:space="preserve">B </v>
          </cell>
          <cell r="G239">
            <v>6</v>
          </cell>
          <cell r="H239">
            <v>626</v>
          </cell>
          <cell r="I239">
            <v>147903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2868786</v>
          </cell>
          <cell r="P239">
            <v>0</v>
          </cell>
          <cell r="Q239">
            <v>0</v>
          </cell>
          <cell r="R239">
            <v>25088</v>
          </cell>
          <cell r="S239">
            <v>0</v>
          </cell>
          <cell r="T239">
            <v>31590</v>
          </cell>
          <cell r="U239">
            <v>487855</v>
          </cell>
          <cell r="V239">
            <v>0</v>
          </cell>
          <cell r="W239">
            <v>0</v>
          </cell>
          <cell r="X239">
            <v>0</v>
          </cell>
          <cell r="Y239">
            <v>161557</v>
          </cell>
          <cell r="Z239">
            <v>2868786</v>
          </cell>
          <cell r="AA239">
            <v>3087021</v>
          </cell>
          <cell r="AB239" t="str">
            <v>ERST</v>
          </cell>
          <cell r="AC239">
            <v>1101</v>
          </cell>
          <cell r="AD239">
            <v>2</v>
          </cell>
          <cell r="AE239">
            <v>147903</v>
          </cell>
        </row>
        <row r="240">
          <cell r="A240" t="str">
            <v>SSE</v>
          </cell>
          <cell r="B240">
            <v>1</v>
          </cell>
          <cell r="C240" t="str">
            <v>DRME</v>
          </cell>
          <cell r="D240">
            <v>11</v>
          </cell>
          <cell r="E240">
            <v>1</v>
          </cell>
          <cell r="F240" t="str">
            <v xml:space="preserve">B </v>
          </cell>
          <cell r="G240">
            <v>7</v>
          </cell>
          <cell r="H240">
            <v>244</v>
          </cell>
          <cell r="I240">
            <v>83408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1678546</v>
          </cell>
          <cell r="P240">
            <v>0</v>
          </cell>
          <cell r="Q240">
            <v>0</v>
          </cell>
          <cell r="R240">
            <v>18987</v>
          </cell>
          <cell r="S240">
            <v>0</v>
          </cell>
          <cell r="T240">
            <v>26161</v>
          </cell>
          <cell r="U240">
            <v>335823</v>
          </cell>
          <cell r="V240">
            <v>0</v>
          </cell>
          <cell r="W240">
            <v>0</v>
          </cell>
          <cell r="X240">
            <v>0</v>
          </cell>
          <cell r="Y240">
            <v>103677</v>
          </cell>
          <cell r="Z240">
            <v>1678546</v>
          </cell>
          <cell r="AA240">
            <v>1827371</v>
          </cell>
          <cell r="AB240" t="str">
            <v>ERST</v>
          </cell>
          <cell r="AC240">
            <v>1101</v>
          </cell>
          <cell r="AD240">
            <v>2</v>
          </cell>
          <cell r="AE240">
            <v>83408</v>
          </cell>
        </row>
        <row r="241">
          <cell r="A241" t="str">
            <v>SSE</v>
          </cell>
          <cell r="B241">
            <v>1</v>
          </cell>
          <cell r="C241" t="str">
            <v>DRME</v>
          </cell>
          <cell r="D241">
            <v>11</v>
          </cell>
          <cell r="E241">
            <v>1</v>
          </cell>
          <cell r="F241" t="str">
            <v xml:space="preserve">B </v>
          </cell>
          <cell r="G241">
            <v>8</v>
          </cell>
          <cell r="H241">
            <v>119</v>
          </cell>
          <cell r="I241">
            <v>52906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1064632</v>
          </cell>
          <cell r="P241">
            <v>0</v>
          </cell>
          <cell r="Q241">
            <v>0</v>
          </cell>
          <cell r="R241">
            <v>11258</v>
          </cell>
          <cell r="S241">
            <v>0</v>
          </cell>
          <cell r="T241">
            <v>34040</v>
          </cell>
          <cell r="U241">
            <v>212978</v>
          </cell>
          <cell r="V241">
            <v>0</v>
          </cell>
          <cell r="W241">
            <v>0</v>
          </cell>
          <cell r="X241">
            <v>0</v>
          </cell>
          <cell r="Y241">
            <v>49558</v>
          </cell>
          <cell r="Z241">
            <v>1064632</v>
          </cell>
          <cell r="AA241">
            <v>1159488</v>
          </cell>
          <cell r="AB241" t="str">
            <v>ERST</v>
          </cell>
          <cell r="AC241">
            <v>1101</v>
          </cell>
          <cell r="AD241">
            <v>2</v>
          </cell>
          <cell r="AE241">
            <v>52906</v>
          </cell>
        </row>
        <row r="242">
          <cell r="A242" t="str">
            <v>SSE</v>
          </cell>
          <cell r="B242">
            <v>1</v>
          </cell>
          <cell r="C242" t="str">
            <v>DRME</v>
          </cell>
          <cell r="D242">
            <v>11</v>
          </cell>
          <cell r="E242">
            <v>1</v>
          </cell>
          <cell r="F242" t="str">
            <v xml:space="preserve">B </v>
          </cell>
          <cell r="G242">
            <v>9</v>
          </cell>
          <cell r="H242">
            <v>138</v>
          </cell>
          <cell r="I242">
            <v>87644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1881106</v>
          </cell>
          <cell r="P242">
            <v>0</v>
          </cell>
          <cell r="Q242">
            <v>0</v>
          </cell>
          <cell r="R242">
            <v>17425</v>
          </cell>
          <cell r="S242">
            <v>0</v>
          </cell>
          <cell r="T242">
            <v>21374</v>
          </cell>
          <cell r="U242">
            <v>470397</v>
          </cell>
          <cell r="V242">
            <v>0</v>
          </cell>
          <cell r="W242">
            <v>0</v>
          </cell>
          <cell r="X242">
            <v>0</v>
          </cell>
          <cell r="Y242">
            <v>92823</v>
          </cell>
          <cell r="Z242">
            <v>1881106</v>
          </cell>
          <cell r="AA242">
            <v>2012728</v>
          </cell>
          <cell r="AB242" t="str">
            <v>ERST</v>
          </cell>
          <cell r="AC242">
            <v>1101</v>
          </cell>
          <cell r="AD242">
            <v>2</v>
          </cell>
          <cell r="AE242">
            <v>87644</v>
          </cell>
        </row>
        <row r="243">
          <cell r="A243" t="str">
            <v>SSE</v>
          </cell>
          <cell r="B243">
            <v>1</v>
          </cell>
          <cell r="C243" t="str">
            <v>DRME</v>
          </cell>
          <cell r="D243">
            <v>11</v>
          </cell>
          <cell r="E243">
            <v>1</v>
          </cell>
          <cell r="F243" t="str">
            <v xml:space="preserve">B </v>
          </cell>
          <cell r="G243">
            <v>10</v>
          </cell>
          <cell r="H243">
            <v>19</v>
          </cell>
          <cell r="I243">
            <v>29028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622972</v>
          </cell>
          <cell r="P243">
            <v>0</v>
          </cell>
          <cell r="Q243">
            <v>0</v>
          </cell>
          <cell r="R243">
            <v>12992</v>
          </cell>
          <cell r="S243">
            <v>0</v>
          </cell>
          <cell r="T243">
            <v>0</v>
          </cell>
          <cell r="U243">
            <v>155758</v>
          </cell>
          <cell r="V243">
            <v>0</v>
          </cell>
          <cell r="W243">
            <v>0</v>
          </cell>
          <cell r="X243">
            <v>0</v>
          </cell>
          <cell r="Y243">
            <v>11890</v>
          </cell>
          <cell r="Z243">
            <v>622972</v>
          </cell>
          <cell r="AA243">
            <v>647854</v>
          </cell>
          <cell r="AB243" t="str">
            <v>ERST</v>
          </cell>
          <cell r="AC243">
            <v>1101</v>
          </cell>
          <cell r="AD243">
            <v>2</v>
          </cell>
          <cell r="AE243">
            <v>29028</v>
          </cell>
        </row>
        <row r="244">
          <cell r="A244" t="str">
            <v>SSE</v>
          </cell>
          <cell r="B244">
            <v>1</v>
          </cell>
          <cell r="C244" t="str">
            <v>DRME</v>
          </cell>
          <cell r="D244">
            <v>11</v>
          </cell>
          <cell r="E244">
            <v>1</v>
          </cell>
          <cell r="F244" t="str">
            <v xml:space="preserve">B </v>
          </cell>
          <cell r="G244">
            <v>11</v>
          </cell>
          <cell r="H244">
            <v>2306</v>
          </cell>
          <cell r="I244">
            <v>53358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300632</v>
          </cell>
          <cell r="P244">
            <v>0</v>
          </cell>
          <cell r="Q244">
            <v>0</v>
          </cell>
          <cell r="R244">
            <v>2623</v>
          </cell>
          <cell r="S244">
            <v>0</v>
          </cell>
          <cell r="T244">
            <v>26300</v>
          </cell>
          <cell r="U244">
            <v>0</v>
          </cell>
          <cell r="V244">
            <v>566</v>
          </cell>
          <cell r="W244">
            <v>0</v>
          </cell>
          <cell r="X244">
            <v>0</v>
          </cell>
          <cell r="Y244">
            <v>59866</v>
          </cell>
          <cell r="Z244">
            <v>300632</v>
          </cell>
          <cell r="AA244">
            <v>389987</v>
          </cell>
          <cell r="AB244" t="str">
            <v>ERST</v>
          </cell>
          <cell r="AC244">
            <v>1101</v>
          </cell>
          <cell r="AD244">
            <v>2</v>
          </cell>
          <cell r="AE244">
            <v>36241</v>
          </cell>
        </row>
        <row r="245">
          <cell r="A245" t="str">
            <v>SSE</v>
          </cell>
          <cell r="B245">
            <v>1</v>
          </cell>
          <cell r="C245" t="str">
            <v>DRME</v>
          </cell>
          <cell r="D245">
            <v>11</v>
          </cell>
          <cell r="E245">
            <v>1</v>
          </cell>
          <cell r="F245" t="str">
            <v xml:space="preserve">B </v>
          </cell>
          <cell r="G245">
            <v>12</v>
          </cell>
          <cell r="H245">
            <v>1656</v>
          </cell>
          <cell r="I245">
            <v>93167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844514</v>
          </cell>
          <cell r="P245">
            <v>0</v>
          </cell>
          <cell r="Q245">
            <v>0</v>
          </cell>
          <cell r="R245">
            <v>6976</v>
          </cell>
          <cell r="S245">
            <v>0</v>
          </cell>
          <cell r="T245">
            <v>10459</v>
          </cell>
          <cell r="U245">
            <v>143628</v>
          </cell>
          <cell r="V245">
            <v>94</v>
          </cell>
          <cell r="W245">
            <v>0</v>
          </cell>
          <cell r="X245">
            <v>0</v>
          </cell>
          <cell r="Y245">
            <v>111473</v>
          </cell>
          <cell r="Z245">
            <v>844514</v>
          </cell>
          <cell r="AA245">
            <v>973516</v>
          </cell>
          <cell r="AB245" t="str">
            <v>ERST</v>
          </cell>
          <cell r="AC245">
            <v>1101</v>
          </cell>
          <cell r="AD245">
            <v>2</v>
          </cell>
          <cell r="AE245">
            <v>93167</v>
          </cell>
        </row>
        <row r="246">
          <cell r="A246" t="str">
            <v>SSE</v>
          </cell>
          <cell r="B246">
            <v>1</v>
          </cell>
          <cell r="C246" t="str">
            <v>DRME</v>
          </cell>
          <cell r="D246">
            <v>11</v>
          </cell>
          <cell r="E246">
            <v>1</v>
          </cell>
          <cell r="F246" t="str">
            <v xml:space="preserve">B </v>
          </cell>
          <cell r="G246">
            <v>13</v>
          </cell>
          <cell r="H246">
            <v>156</v>
          </cell>
          <cell r="I246">
            <v>17908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219071</v>
          </cell>
          <cell r="P246">
            <v>0</v>
          </cell>
          <cell r="Q246">
            <v>0</v>
          </cell>
          <cell r="R246">
            <v>1666</v>
          </cell>
          <cell r="S246">
            <v>0</v>
          </cell>
          <cell r="T246">
            <v>3787</v>
          </cell>
          <cell r="U246">
            <v>37248</v>
          </cell>
          <cell r="V246">
            <v>0</v>
          </cell>
          <cell r="W246">
            <v>0</v>
          </cell>
          <cell r="X246">
            <v>0</v>
          </cell>
          <cell r="Y246">
            <v>33966</v>
          </cell>
          <cell r="Z246">
            <v>219071</v>
          </cell>
          <cell r="AA246">
            <v>258490</v>
          </cell>
          <cell r="AB246" t="str">
            <v>ERST</v>
          </cell>
          <cell r="AC246">
            <v>1101</v>
          </cell>
          <cell r="AD246">
            <v>2</v>
          </cell>
          <cell r="AE246">
            <v>17908</v>
          </cell>
        </row>
        <row r="247">
          <cell r="A247" t="str">
            <v>SSE</v>
          </cell>
          <cell r="B247">
            <v>1</v>
          </cell>
          <cell r="C247" t="str">
            <v>DRME</v>
          </cell>
          <cell r="D247">
            <v>11</v>
          </cell>
          <cell r="E247">
            <v>1</v>
          </cell>
          <cell r="F247" t="str">
            <v xml:space="preserve">B </v>
          </cell>
          <cell r="G247">
            <v>14</v>
          </cell>
          <cell r="H247">
            <v>9</v>
          </cell>
          <cell r="I247">
            <v>1301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16238</v>
          </cell>
          <cell r="P247">
            <v>0</v>
          </cell>
          <cell r="Q247">
            <v>0</v>
          </cell>
          <cell r="R247">
            <v>69</v>
          </cell>
          <cell r="S247">
            <v>0</v>
          </cell>
          <cell r="T247">
            <v>0</v>
          </cell>
          <cell r="U247">
            <v>2761</v>
          </cell>
          <cell r="V247">
            <v>0</v>
          </cell>
          <cell r="W247">
            <v>0</v>
          </cell>
          <cell r="X247">
            <v>0</v>
          </cell>
          <cell r="Y247">
            <v>2321</v>
          </cell>
          <cell r="Z247">
            <v>16238</v>
          </cell>
          <cell r="AA247">
            <v>18628</v>
          </cell>
          <cell r="AB247" t="str">
            <v>ERST</v>
          </cell>
          <cell r="AC247">
            <v>1101</v>
          </cell>
          <cell r="AD247">
            <v>2</v>
          </cell>
          <cell r="AE247">
            <v>1301</v>
          </cell>
        </row>
        <row r="248">
          <cell r="A248" t="str">
            <v>SSE</v>
          </cell>
          <cell r="B248">
            <v>1</v>
          </cell>
          <cell r="C248" t="str">
            <v>DRME</v>
          </cell>
          <cell r="D248">
            <v>11</v>
          </cell>
          <cell r="E248">
            <v>1</v>
          </cell>
          <cell r="F248" t="str">
            <v xml:space="preserve">B </v>
          </cell>
          <cell r="G248">
            <v>15</v>
          </cell>
          <cell r="H248">
            <v>11</v>
          </cell>
          <cell r="I248">
            <v>2376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36532</v>
          </cell>
          <cell r="P248">
            <v>0</v>
          </cell>
          <cell r="Q248">
            <v>0</v>
          </cell>
          <cell r="R248">
            <v>326</v>
          </cell>
          <cell r="S248">
            <v>0</v>
          </cell>
          <cell r="T248">
            <v>500</v>
          </cell>
          <cell r="U248">
            <v>6580</v>
          </cell>
          <cell r="V248">
            <v>0</v>
          </cell>
          <cell r="W248">
            <v>0</v>
          </cell>
          <cell r="X248">
            <v>0</v>
          </cell>
          <cell r="Y248">
            <v>2499</v>
          </cell>
          <cell r="Z248">
            <v>36532</v>
          </cell>
          <cell r="AA248">
            <v>39857</v>
          </cell>
          <cell r="AB248" t="str">
            <v>ERST</v>
          </cell>
          <cell r="AC248">
            <v>1101</v>
          </cell>
          <cell r="AD248">
            <v>2</v>
          </cell>
          <cell r="AE248">
            <v>2376</v>
          </cell>
        </row>
        <row r="249">
          <cell r="A249" t="str">
            <v>SSE</v>
          </cell>
          <cell r="B249">
            <v>1</v>
          </cell>
          <cell r="C249" t="str">
            <v>DRME</v>
          </cell>
          <cell r="D249">
            <v>11</v>
          </cell>
          <cell r="E249">
            <v>2</v>
          </cell>
          <cell r="F249" t="str">
            <v>A4</v>
          </cell>
          <cell r="G249">
            <v>20</v>
          </cell>
          <cell r="H249">
            <v>7</v>
          </cell>
          <cell r="I249">
            <v>133008</v>
          </cell>
          <cell r="J249">
            <v>0</v>
          </cell>
          <cell r="K249">
            <v>0</v>
          </cell>
          <cell r="L249">
            <v>630</v>
          </cell>
          <cell r="M249">
            <v>0</v>
          </cell>
          <cell r="N249">
            <v>0</v>
          </cell>
          <cell r="O249">
            <v>1526222</v>
          </cell>
          <cell r="P249">
            <v>493080</v>
          </cell>
          <cell r="Q249">
            <v>74712</v>
          </cell>
          <cell r="R249">
            <v>11045</v>
          </cell>
          <cell r="S249">
            <v>0</v>
          </cell>
          <cell r="T249">
            <v>0</v>
          </cell>
          <cell r="U249">
            <v>541702</v>
          </cell>
          <cell r="V249">
            <v>0</v>
          </cell>
          <cell r="W249">
            <v>72789</v>
          </cell>
          <cell r="X249">
            <v>0</v>
          </cell>
          <cell r="Y249">
            <v>2415</v>
          </cell>
          <cell r="Z249">
            <v>2166803</v>
          </cell>
          <cell r="AA249">
            <v>2180263</v>
          </cell>
          <cell r="AB249" t="str">
            <v>ERST</v>
          </cell>
          <cell r="AC249">
            <v>1101</v>
          </cell>
          <cell r="AD249">
            <v>2</v>
          </cell>
          <cell r="AE249">
            <v>133008</v>
          </cell>
        </row>
        <row r="250">
          <cell r="A250" t="str">
            <v>SSE</v>
          </cell>
          <cell r="B250">
            <v>1</v>
          </cell>
          <cell r="C250" t="str">
            <v>DRME</v>
          </cell>
          <cell r="D250">
            <v>11</v>
          </cell>
          <cell r="E250">
            <v>2</v>
          </cell>
          <cell r="F250" t="str">
            <v xml:space="preserve">B </v>
          </cell>
          <cell r="G250">
            <v>0</v>
          </cell>
          <cell r="H250">
            <v>218</v>
          </cell>
          <cell r="I250">
            <v>98109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2042432</v>
          </cell>
          <cell r="P250">
            <v>0</v>
          </cell>
          <cell r="Q250">
            <v>0</v>
          </cell>
          <cell r="R250">
            <v>29644</v>
          </cell>
          <cell r="S250">
            <v>0</v>
          </cell>
          <cell r="T250">
            <v>205744</v>
          </cell>
          <cell r="U250">
            <v>504619</v>
          </cell>
          <cell r="V250">
            <v>1887</v>
          </cell>
          <cell r="W250">
            <v>0</v>
          </cell>
          <cell r="X250">
            <v>0</v>
          </cell>
          <cell r="Y250">
            <v>91335</v>
          </cell>
          <cell r="Z250">
            <v>2042432</v>
          </cell>
          <cell r="AA250">
            <v>2371042</v>
          </cell>
          <cell r="AB250" t="str">
            <v>ERST</v>
          </cell>
          <cell r="AC250">
            <v>1101</v>
          </cell>
          <cell r="AD250">
            <v>2</v>
          </cell>
          <cell r="AE250">
            <v>94268</v>
          </cell>
        </row>
        <row r="251">
          <cell r="A251" t="str">
            <v>SSE</v>
          </cell>
          <cell r="B251">
            <v>1</v>
          </cell>
          <cell r="C251" t="str">
            <v>DRME</v>
          </cell>
          <cell r="D251">
            <v>11</v>
          </cell>
          <cell r="E251">
            <v>3</v>
          </cell>
          <cell r="F251" t="str">
            <v>A4</v>
          </cell>
          <cell r="G251">
            <v>21</v>
          </cell>
          <cell r="H251">
            <v>4</v>
          </cell>
          <cell r="I251">
            <v>23480</v>
          </cell>
          <cell r="J251">
            <v>819</v>
          </cell>
          <cell r="K251">
            <v>22661</v>
          </cell>
          <cell r="L251">
            <v>232</v>
          </cell>
          <cell r="M251">
            <v>232</v>
          </cell>
          <cell r="N251">
            <v>0</v>
          </cell>
          <cell r="O251">
            <v>196674</v>
          </cell>
          <cell r="P251">
            <v>160234</v>
          </cell>
          <cell r="Q251">
            <v>3568</v>
          </cell>
          <cell r="R251">
            <v>0</v>
          </cell>
          <cell r="S251">
            <v>0</v>
          </cell>
          <cell r="T251">
            <v>0</v>
          </cell>
          <cell r="U251">
            <v>90120</v>
          </cell>
          <cell r="V251">
            <v>0</v>
          </cell>
          <cell r="W251">
            <v>0</v>
          </cell>
          <cell r="X251">
            <v>0</v>
          </cell>
          <cell r="Y251">
            <v>7215</v>
          </cell>
          <cell r="Z251">
            <v>360476</v>
          </cell>
          <cell r="AA251">
            <v>367691</v>
          </cell>
          <cell r="AB251" t="str">
            <v>ERST</v>
          </cell>
          <cell r="AC251">
            <v>1101</v>
          </cell>
          <cell r="AD251">
            <v>2</v>
          </cell>
          <cell r="AE251">
            <v>23480</v>
          </cell>
        </row>
        <row r="252">
          <cell r="A252" t="str">
            <v>SSE</v>
          </cell>
          <cell r="B252">
            <v>1</v>
          </cell>
          <cell r="C252" t="str">
            <v>DRME</v>
          </cell>
          <cell r="D252">
            <v>11</v>
          </cell>
          <cell r="E252">
            <v>3</v>
          </cell>
          <cell r="F252" t="str">
            <v>A4</v>
          </cell>
          <cell r="G252">
            <v>20</v>
          </cell>
          <cell r="H252">
            <v>13</v>
          </cell>
          <cell r="I252">
            <v>94690</v>
          </cell>
          <cell r="J252">
            <v>0</v>
          </cell>
          <cell r="K252">
            <v>0</v>
          </cell>
          <cell r="L252">
            <v>407</v>
          </cell>
          <cell r="M252">
            <v>0</v>
          </cell>
          <cell r="N252">
            <v>0</v>
          </cell>
          <cell r="O252">
            <v>1086539</v>
          </cell>
          <cell r="P252">
            <v>318545</v>
          </cell>
          <cell r="Q252">
            <v>46999</v>
          </cell>
          <cell r="R252">
            <v>4016</v>
          </cell>
          <cell r="S252">
            <v>0</v>
          </cell>
          <cell r="T252">
            <v>0</v>
          </cell>
          <cell r="U252">
            <v>366935</v>
          </cell>
          <cell r="V252">
            <v>0</v>
          </cell>
          <cell r="W252">
            <v>15654</v>
          </cell>
          <cell r="X252">
            <v>0</v>
          </cell>
          <cell r="Y252">
            <v>26292</v>
          </cell>
          <cell r="Z252">
            <v>1467737</v>
          </cell>
          <cell r="AA252">
            <v>1498045</v>
          </cell>
          <cell r="AB252" t="str">
            <v>ERST</v>
          </cell>
          <cell r="AC252">
            <v>1101</v>
          </cell>
          <cell r="AD252">
            <v>2</v>
          </cell>
          <cell r="AE252">
            <v>94690</v>
          </cell>
        </row>
        <row r="253">
          <cell r="A253" t="str">
            <v>SSE</v>
          </cell>
          <cell r="B253">
            <v>1</v>
          </cell>
          <cell r="C253" t="str">
            <v>DRME</v>
          </cell>
          <cell r="D253">
            <v>11</v>
          </cell>
          <cell r="E253">
            <v>3</v>
          </cell>
          <cell r="F253" t="str">
            <v xml:space="preserve">B </v>
          </cell>
          <cell r="G253">
            <v>0</v>
          </cell>
          <cell r="H253">
            <v>3184</v>
          </cell>
          <cell r="I253">
            <v>610095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12695329</v>
          </cell>
          <cell r="P253">
            <v>0</v>
          </cell>
          <cell r="Q253">
            <v>0</v>
          </cell>
          <cell r="R253">
            <v>123368</v>
          </cell>
          <cell r="S253">
            <v>0</v>
          </cell>
          <cell r="T253">
            <v>748331</v>
          </cell>
          <cell r="U253">
            <v>3119968</v>
          </cell>
          <cell r="V253">
            <v>1318</v>
          </cell>
          <cell r="W253">
            <v>0</v>
          </cell>
          <cell r="X253">
            <v>0</v>
          </cell>
          <cell r="Y253">
            <v>874360</v>
          </cell>
          <cell r="Z253">
            <v>12695329</v>
          </cell>
          <cell r="AA253">
            <v>14442706</v>
          </cell>
          <cell r="AB253" t="str">
            <v>ERST</v>
          </cell>
          <cell r="AC253">
            <v>1101</v>
          </cell>
          <cell r="AD253">
            <v>2</v>
          </cell>
          <cell r="AE253">
            <v>584740</v>
          </cell>
        </row>
        <row r="254">
          <cell r="A254" t="str">
            <v>SSE</v>
          </cell>
          <cell r="B254">
            <v>1</v>
          </cell>
          <cell r="C254" t="str">
            <v>DRME</v>
          </cell>
          <cell r="D254">
            <v>11</v>
          </cell>
          <cell r="E254">
            <v>4</v>
          </cell>
          <cell r="F254" t="str">
            <v>A4</v>
          </cell>
          <cell r="G254">
            <v>20</v>
          </cell>
          <cell r="H254">
            <v>5</v>
          </cell>
          <cell r="I254">
            <v>10415</v>
          </cell>
          <cell r="J254">
            <v>0</v>
          </cell>
          <cell r="K254">
            <v>0</v>
          </cell>
          <cell r="L254">
            <v>126</v>
          </cell>
          <cell r="M254">
            <v>0</v>
          </cell>
          <cell r="N254">
            <v>0</v>
          </cell>
          <cell r="O254">
            <v>80664</v>
          </cell>
          <cell r="P254">
            <v>66528</v>
          </cell>
          <cell r="Q254">
            <v>5786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8448</v>
          </cell>
          <cell r="X254">
            <v>0</v>
          </cell>
          <cell r="Y254">
            <v>0</v>
          </cell>
          <cell r="Z254">
            <v>161426</v>
          </cell>
          <cell r="AA254">
            <v>161426</v>
          </cell>
          <cell r="AB254" t="str">
            <v>ERST</v>
          </cell>
          <cell r="AC254">
            <v>1101</v>
          </cell>
          <cell r="AD254">
            <v>2</v>
          </cell>
          <cell r="AE254">
            <v>10415</v>
          </cell>
        </row>
        <row r="255">
          <cell r="A255" t="str">
            <v>SSE</v>
          </cell>
          <cell r="B255">
            <v>1</v>
          </cell>
          <cell r="C255" t="str">
            <v>DRME</v>
          </cell>
          <cell r="D255">
            <v>11</v>
          </cell>
          <cell r="E255">
            <v>4</v>
          </cell>
          <cell r="F255" t="str">
            <v xml:space="preserve">B </v>
          </cell>
          <cell r="G255">
            <v>0</v>
          </cell>
          <cell r="H255">
            <v>14470</v>
          </cell>
          <cell r="I255">
            <v>1139400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10949645</v>
          </cell>
          <cell r="P255">
            <v>0</v>
          </cell>
          <cell r="Q255">
            <v>0</v>
          </cell>
          <cell r="R255">
            <v>20969</v>
          </cell>
          <cell r="S255">
            <v>0</v>
          </cell>
          <cell r="T255">
            <v>613667</v>
          </cell>
          <cell r="U255">
            <v>0</v>
          </cell>
          <cell r="V255">
            <v>435611</v>
          </cell>
          <cell r="W255">
            <v>0</v>
          </cell>
          <cell r="X255">
            <v>0</v>
          </cell>
          <cell r="Y255">
            <v>0</v>
          </cell>
          <cell r="Z255">
            <v>10949645</v>
          </cell>
          <cell r="AA255">
            <v>12019892</v>
          </cell>
          <cell r="AB255" t="str">
            <v>ERST</v>
          </cell>
          <cell r="AC255">
            <v>1101</v>
          </cell>
          <cell r="AD255">
            <v>2</v>
          </cell>
          <cell r="AE255">
            <v>1022692</v>
          </cell>
        </row>
        <row r="256">
          <cell r="A256" t="str">
            <v>SSE</v>
          </cell>
          <cell r="B256">
            <v>1</v>
          </cell>
          <cell r="C256" t="str">
            <v>DRME</v>
          </cell>
          <cell r="D256">
            <v>11</v>
          </cell>
          <cell r="E256">
            <v>5</v>
          </cell>
          <cell r="F256" t="str">
            <v>A4</v>
          </cell>
          <cell r="G256">
            <v>20</v>
          </cell>
          <cell r="H256">
            <v>4</v>
          </cell>
          <cell r="I256">
            <v>25605</v>
          </cell>
          <cell r="J256">
            <v>0</v>
          </cell>
          <cell r="K256">
            <v>0</v>
          </cell>
          <cell r="L256">
            <v>144</v>
          </cell>
          <cell r="M256">
            <v>0</v>
          </cell>
          <cell r="N256">
            <v>0</v>
          </cell>
          <cell r="O256">
            <v>243732</v>
          </cell>
          <cell r="P256">
            <v>98812</v>
          </cell>
          <cell r="Q256">
            <v>7815</v>
          </cell>
          <cell r="R256">
            <v>2726</v>
          </cell>
          <cell r="S256">
            <v>0</v>
          </cell>
          <cell r="T256">
            <v>0</v>
          </cell>
          <cell r="U256">
            <v>40788</v>
          </cell>
          <cell r="V256">
            <v>0</v>
          </cell>
          <cell r="W256">
            <v>4696</v>
          </cell>
          <cell r="X256">
            <v>0</v>
          </cell>
          <cell r="Y256">
            <v>0</v>
          </cell>
          <cell r="Z256">
            <v>355055</v>
          </cell>
          <cell r="AA256">
            <v>357781</v>
          </cell>
          <cell r="AB256" t="str">
            <v>ERST</v>
          </cell>
          <cell r="AC256">
            <v>1101</v>
          </cell>
          <cell r="AD256">
            <v>2</v>
          </cell>
          <cell r="AE256">
            <v>25605</v>
          </cell>
        </row>
        <row r="257">
          <cell r="A257" t="str">
            <v>SSE</v>
          </cell>
          <cell r="B257">
            <v>1</v>
          </cell>
          <cell r="C257" t="str">
            <v>DRME</v>
          </cell>
          <cell r="D257">
            <v>11</v>
          </cell>
          <cell r="E257">
            <v>5</v>
          </cell>
          <cell r="F257" t="str">
            <v xml:space="preserve">B </v>
          </cell>
          <cell r="G257">
            <v>0</v>
          </cell>
          <cell r="H257">
            <v>628</v>
          </cell>
          <cell r="I257">
            <v>163238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3188520</v>
          </cell>
          <cell r="P257">
            <v>0</v>
          </cell>
          <cell r="Q257">
            <v>0</v>
          </cell>
          <cell r="R257">
            <v>26791</v>
          </cell>
          <cell r="S257">
            <v>0</v>
          </cell>
          <cell r="T257">
            <v>98720</v>
          </cell>
          <cell r="U257">
            <v>637355</v>
          </cell>
          <cell r="V257">
            <v>471</v>
          </cell>
          <cell r="W257">
            <v>0</v>
          </cell>
          <cell r="X257">
            <v>0</v>
          </cell>
          <cell r="Y257">
            <v>0</v>
          </cell>
          <cell r="Z257">
            <v>3188520</v>
          </cell>
          <cell r="AA257">
            <v>3314502</v>
          </cell>
          <cell r="AB257" t="str">
            <v>ERST</v>
          </cell>
          <cell r="AC257">
            <v>1101</v>
          </cell>
          <cell r="AD257">
            <v>2</v>
          </cell>
          <cell r="AE257">
            <v>157626</v>
          </cell>
        </row>
        <row r="258">
          <cell r="A258" t="str">
            <v>SSE</v>
          </cell>
          <cell r="B258">
            <v>1</v>
          </cell>
          <cell r="C258" t="str">
            <v>DRME</v>
          </cell>
          <cell r="D258">
            <v>11</v>
          </cell>
          <cell r="E258">
            <v>6</v>
          </cell>
          <cell r="F258" t="str">
            <v xml:space="preserve">B </v>
          </cell>
          <cell r="G258">
            <v>0</v>
          </cell>
          <cell r="H258">
            <v>48</v>
          </cell>
          <cell r="I258">
            <v>348581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4177488</v>
          </cell>
          <cell r="P258">
            <v>0</v>
          </cell>
          <cell r="Q258">
            <v>0</v>
          </cell>
          <cell r="R258">
            <v>41125</v>
          </cell>
          <cell r="S258">
            <v>0</v>
          </cell>
          <cell r="T258">
            <v>29826</v>
          </cell>
          <cell r="U258">
            <v>1044371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4177488</v>
          </cell>
          <cell r="AA258">
            <v>4248439</v>
          </cell>
          <cell r="AB258" t="str">
            <v>ERST</v>
          </cell>
          <cell r="AC258">
            <v>1101</v>
          </cell>
          <cell r="AD258">
            <v>2</v>
          </cell>
          <cell r="AE258">
            <v>348581</v>
          </cell>
        </row>
        <row r="259">
          <cell r="A259" t="str">
            <v>SSE</v>
          </cell>
          <cell r="B259">
            <v>1</v>
          </cell>
          <cell r="C259" t="str">
            <v>DRME</v>
          </cell>
          <cell r="D259">
            <v>11</v>
          </cell>
          <cell r="E259">
            <v>7</v>
          </cell>
          <cell r="F259" t="str">
            <v>A4</v>
          </cell>
          <cell r="G259">
            <v>20</v>
          </cell>
          <cell r="H259">
            <v>12</v>
          </cell>
          <cell r="I259">
            <v>311038</v>
          </cell>
          <cell r="J259">
            <v>0</v>
          </cell>
          <cell r="K259">
            <v>0</v>
          </cell>
          <cell r="L259">
            <v>626</v>
          </cell>
          <cell r="M259">
            <v>0</v>
          </cell>
          <cell r="N259">
            <v>0</v>
          </cell>
          <cell r="O259">
            <v>3033659</v>
          </cell>
          <cell r="P259">
            <v>415664</v>
          </cell>
          <cell r="Q259">
            <v>262316</v>
          </cell>
          <cell r="R259">
            <v>0</v>
          </cell>
          <cell r="S259">
            <v>0</v>
          </cell>
          <cell r="T259">
            <v>0</v>
          </cell>
          <cell r="U259">
            <v>936544</v>
          </cell>
          <cell r="V259">
            <v>0</v>
          </cell>
          <cell r="W259">
            <v>34528</v>
          </cell>
          <cell r="X259">
            <v>0</v>
          </cell>
          <cell r="Y259">
            <v>0</v>
          </cell>
          <cell r="Z259">
            <v>3746167</v>
          </cell>
          <cell r="AA259">
            <v>3746167</v>
          </cell>
          <cell r="AB259" t="str">
            <v>ERST</v>
          </cell>
          <cell r="AC259">
            <v>1101</v>
          </cell>
          <cell r="AD259">
            <v>2</v>
          </cell>
          <cell r="AE259">
            <v>311038</v>
          </cell>
        </row>
        <row r="260">
          <cell r="A260" t="str">
            <v>SSE</v>
          </cell>
          <cell r="B260">
            <v>1</v>
          </cell>
          <cell r="C260" t="str">
            <v>DRME</v>
          </cell>
          <cell r="D260">
            <v>11</v>
          </cell>
          <cell r="E260">
            <v>7</v>
          </cell>
          <cell r="F260" t="str">
            <v xml:space="preserve">B </v>
          </cell>
          <cell r="G260">
            <v>0</v>
          </cell>
          <cell r="H260">
            <v>36</v>
          </cell>
          <cell r="I260">
            <v>86498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1530552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382638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1530552</v>
          </cell>
          <cell r="AA260">
            <v>1530552</v>
          </cell>
          <cell r="AB260" t="str">
            <v>ERST</v>
          </cell>
          <cell r="AC260">
            <v>1101</v>
          </cell>
          <cell r="AD260">
            <v>2</v>
          </cell>
          <cell r="AE260">
            <v>86279</v>
          </cell>
        </row>
        <row r="261">
          <cell r="A261" t="str">
            <v>SSE</v>
          </cell>
          <cell r="B261">
            <v>1</v>
          </cell>
          <cell r="C261" t="str">
            <v>DRME</v>
          </cell>
          <cell r="D261">
            <v>11</v>
          </cell>
          <cell r="E261">
            <v>8</v>
          </cell>
          <cell r="F261" t="str">
            <v>A4</v>
          </cell>
          <cell r="G261">
            <v>20</v>
          </cell>
          <cell r="H261">
            <v>1</v>
          </cell>
          <cell r="I261">
            <v>17548</v>
          </cell>
          <cell r="J261">
            <v>0</v>
          </cell>
          <cell r="K261">
            <v>0</v>
          </cell>
          <cell r="L261">
            <v>71</v>
          </cell>
          <cell r="M261">
            <v>0</v>
          </cell>
          <cell r="N261">
            <v>0</v>
          </cell>
          <cell r="O261">
            <v>201357</v>
          </cell>
          <cell r="P261">
            <v>55569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64232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256926</v>
          </cell>
          <cell r="AA261">
            <v>256926</v>
          </cell>
          <cell r="AB261" t="str">
            <v>ERST</v>
          </cell>
          <cell r="AC261">
            <v>1101</v>
          </cell>
          <cell r="AD261">
            <v>2</v>
          </cell>
          <cell r="AE261">
            <v>17548</v>
          </cell>
        </row>
        <row r="262">
          <cell r="A262" t="str">
            <v>SSE</v>
          </cell>
          <cell r="B262">
            <v>1</v>
          </cell>
          <cell r="C262" t="str">
            <v>DRME</v>
          </cell>
          <cell r="D262">
            <v>11</v>
          </cell>
          <cell r="E262">
            <v>8</v>
          </cell>
          <cell r="F262" t="str">
            <v xml:space="preserve">B </v>
          </cell>
          <cell r="G262">
            <v>0</v>
          </cell>
          <cell r="H262">
            <v>10</v>
          </cell>
          <cell r="I262">
            <v>5443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113313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28328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113313</v>
          </cell>
          <cell r="AA262">
            <v>113313</v>
          </cell>
          <cell r="AB262" t="str">
            <v>ERST</v>
          </cell>
          <cell r="AC262">
            <v>1101</v>
          </cell>
          <cell r="AD262">
            <v>2</v>
          </cell>
          <cell r="AE262">
            <v>5353</v>
          </cell>
        </row>
        <row r="263">
          <cell r="A263" t="str">
            <v>SSE</v>
          </cell>
          <cell r="B263">
            <v>1</v>
          </cell>
          <cell r="C263" t="str">
            <v>DRME</v>
          </cell>
          <cell r="D263">
            <v>11</v>
          </cell>
          <cell r="E263">
            <v>90</v>
          </cell>
          <cell r="F263" t="str">
            <v>A3</v>
          </cell>
          <cell r="G263">
            <v>26</v>
          </cell>
          <cell r="H263">
            <v>1</v>
          </cell>
          <cell r="I263">
            <v>2506419</v>
          </cell>
          <cell r="J263">
            <v>0</v>
          </cell>
          <cell r="K263">
            <v>0</v>
          </cell>
          <cell r="L263">
            <v>4409</v>
          </cell>
          <cell r="M263">
            <v>0</v>
          </cell>
          <cell r="N263">
            <v>0</v>
          </cell>
          <cell r="O263">
            <v>6657049</v>
          </cell>
          <cell r="P263">
            <v>3439020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10096069</v>
          </cell>
          <cell r="AA263">
            <v>10096069</v>
          </cell>
          <cell r="AB263" t="str">
            <v>ERST</v>
          </cell>
          <cell r="AC263">
            <v>1101</v>
          </cell>
          <cell r="AD263">
            <v>2</v>
          </cell>
          <cell r="AE263">
            <v>2506419</v>
          </cell>
        </row>
        <row r="264">
          <cell r="A264" t="str">
            <v>SSE</v>
          </cell>
          <cell r="B264">
            <v>1</v>
          </cell>
          <cell r="C264" t="str">
            <v>DRME</v>
          </cell>
          <cell r="D264">
            <v>11</v>
          </cell>
          <cell r="E264">
            <v>90</v>
          </cell>
          <cell r="F264" t="str">
            <v>A4</v>
          </cell>
          <cell r="G264">
            <v>20</v>
          </cell>
          <cell r="H264">
            <v>3</v>
          </cell>
          <cell r="I264">
            <v>2216</v>
          </cell>
          <cell r="J264">
            <v>0</v>
          </cell>
          <cell r="K264">
            <v>0</v>
          </cell>
          <cell r="L264">
            <v>4</v>
          </cell>
          <cell r="M264">
            <v>0</v>
          </cell>
          <cell r="N264">
            <v>0</v>
          </cell>
          <cell r="O264">
            <v>5886</v>
          </cell>
          <cell r="P264">
            <v>3436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9322</v>
          </cell>
          <cell r="AA264">
            <v>9322</v>
          </cell>
          <cell r="AB264" t="str">
            <v>ERST</v>
          </cell>
          <cell r="AC264">
            <v>1101</v>
          </cell>
          <cell r="AD264">
            <v>2</v>
          </cell>
          <cell r="AE264">
            <v>2216</v>
          </cell>
        </row>
        <row r="265">
          <cell r="A265" t="str">
            <v>SSE</v>
          </cell>
          <cell r="B265">
            <v>1</v>
          </cell>
          <cell r="C265" t="str">
            <v>DRME</v>
          </cell>
          <cell r="D265">
            <v>12</v>
          </cell>
          <cell r="E265">
            <v>1</v>
          </cell>
          <cell r="F265" t="str">
            <v xml:space="preserve">B </v>
          </cell>
          <cell r="G265">
            <v>1</v>
          </cell>
          <cell r="H265">
            <v>12546</v>
          </cell>
          <cell r="I265">
            <v>253679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4088409</v>
          </cell>
          <cell r="P265">
            <v>0</v>
          </cell>
          <cell r="Q265">
            <v>0</v>
          </cell>
          <cell r="R265">
            <v>19485</v>
          </cell>
          <cell r="S265">
            <v>0</v>
          </cell>
          <cell r="T265">
            <v>156285</v>
          </cell>
          <cell r="U265">
            <v>0</v>
          </cell>
          <cell r="V265">
            <v>103980</v>
          </cell>
          <cell r="W265">
            <v>0</v>
          </cell>
          <cell r="X265">
            <v>0</v>
          </cell>
          <cell r="Y265">
            <v>9000</v>
          </cell>
          <cell r="Z265">
            <v>4088409</v>
          </cell>
          <cell r="AA265">
            <v>4377159</v>
          </cell>
          <cell r="AB265" t="str">
            <v>ERAI</v>
          </cell>
          <cell r="AC265">
            <v>1101</v>
          </cell>
          <cell r="AD265">
            <v>2</v>
          </cell>
          <cell r="AE265">
            <v>185391</v>
          </cell>
        </row>
        <row r="266">
          <cell r="A266" t="str">
            <v>SSE</v>
          </cell>
          <cell r="B266">
            <v>1</v>
          </cell>
          <cell r="C266" t="str">
            <v>DRME</v>
          </cell>
          <cell r="D266">
            <v>12</v>
          </cell>
          <cell r="E266">
            <v>1</v>
          </cell>
          <cell r="F266" t="str">
            <v xml:space="preserve">B </v>
          </cell>
          <cell r="G266">
            <v>2</v>
          </cell>
          <cell r="H266">
            <v>4882</v>
          </cell>
          <cell r="I266">
            <v>199656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3872464</v>
          </cell>
          <cell r="P266">
            <v>0</v>
          </cell>
          <cell r="Q266">
            <v>0</v>
          </cell>
          <cell r="R266">
            <v>20828</v>
          </cell>
          <cell r="S266">
            <v>0</v>
          </cell>
          <cell r="T266">
            <v>18918</v>
          </cell>
          <cell r="U266">
            <v>658137</v>
          </cell>
          <cell r="V266">
            <v>42120</v>
          </cell>
          <cell r="W266">
            <v>0</v>
          </cell>
          <cell r="X266">
            <v>0</v>
          </cell>
          <cell r="Y266">
            <v>7152</v>
          </cell>
          <cell r="Z266">
            <v>3872464</v>
          </cell>
          <cell r="AA266">
            <v>3961482</v>
          </cell>
          <cell r="AB266" t="str">
            <v>ERAI</v>
          </cell>
          <cell r="AC266">
            <v>1101</v>
          </cell>
          <cell r="AD266">
            <v>2</v>
          </cell>
          <cell r="AE266">
            <v>199656</v>
          </cell>
        </row>
        <row r="267">
          <cell r="A267" t="str">
            <v>SSE</v>
          </cell>
          <cell r="B267">
            <v>1</v>
          </cell>
          <cell r="C267" t="str">
            <v>DRME</v>
          </cell>
          <cell r="D267">
            <v>12</v>
          </cell>
          <cell r="E267">
            <v>1</v>
          </cell>
          <cell r="F267" t="str">
            <v xml:space="preserve">B </v>
          </cell>
          <cell r="G267">
            <v>3</v>
          </cell>
          <cell r="H267">
            <v>8289</v>
          </cell>
          <cell r="I267">
            <v>572254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11098698</v>
          </cell>
          <cell r="P267">
            <v>0</v>
          </cell>
          <cell r="Q267">
            <v>0</v>
          </cell>
          <cell r="R267">
            <v>68299</v>
          </cell>
          <cell r="S267">
            <v>0</v>
          </cell>
          <cell r="T267">
            <v>68241</v>
          </cell>
          <cell r="U267">
            <v>1886791</v>
          </cell>
          <cell r="V267">
            <v>56053</v>
          </cell>
          <cell r="W267">
            <v>0</v>
          </cell>
          <cell r="X267">
            <v>0</v>
          </cell>
          <cell r="Y267">
            <v>20646</v>
          </cell>
          <cell r="Z267">
            <v>11098698</v>
          </cell>
          <cell r="AA267">
            <v>11311937</v>
          </cell>
          <cell r="AB267" t="str">
            <v>ERAI</v>
          </cell>
          <cell r="AC267">
            <v>1101</v>
          </cell>
          <cell r="AD267">
            <v>2</v>
          </cell>
          <cell r="AE267">
            <v>571435</v>
          </cell>
        </row>
        <row r="268">
          <cell r="A268" t="str">
            <v>SSE</v>
          </cell>
          <cell r="B268">
            <v>1</v>
          </cell>
          <cell r="C268" t="str">
            <v>DRME</v>
          </cell>
          <cell r="D268">
            <v>12</v>
          </cell>
          <cell r="E268">
            <v>1</v>
          </cell>
          <cell r="F268" t="str">
            <v xml:space="preserve">B </v>
          </cell>
          <cell r="G268">
            <v>4</v>
          </cell>
          <cell r="H268">
            <v>1132</v>
          </cell>
          <cell r="I268">
            <v>133144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2583075</v>
          </cell>
          <cell r="P268">
            <v>0</v>
          </cell>
          <cell r="Q268">
            <v>0</v>
          </cell>
          <cell r="R268">
            <v>22633</v>
          </cell>
          <cell r="S268">
            <v>0</v>
          </cell>
          <cell r="T268">
            <v>30280</v>
          </cell>
          <cell r="U268">
            <v>439135</v>
          </cell>
          <cell r="V268">
            <v>5933</v>
          </cell>
          <cell r="W268">
            <v>0</v>
          </cell>
          <cell r="X268">
            <v>0</v>
          </cell>
          <cell r="Y268">
            <v>3294</v>
          </cell>
          <cell r="Z268">
            <v>2583075</v>
          </cell>
          <cell r="AA268">
            <v>2645215</v>
          </cell>
          <cell r="AB268" t="str">
            <v>ERAI</v>
          </cell>
          <cell r="AC268">
            <v>1101</v>
          </cell>
          <cell r="AD268">
            <v>2</v>
          </cell>
          <cell r="AE268">
            <v>133144</v>
          </cell>
        </row>
        <row r="269">
          <cell r="A269" t="str">
            <v>SSE</v>
          </cell>
          <cell r="B269">
            <v>1</v>
          </cell>
          <cell r="C269" t="str">
            <v>DRME</v>
          </cell>
          <cell r="D269">
            <v>12</v>
          </cell>
          <cell r="E269">
            <v>1</v>
          </cell>
          <cell r="F269" t="str">
            <v xml:space="preserve">B </v>
          </cell>
          <cell r="G269">
            <v>5</v>
          </cell>
          <cell r="H269">
            <v>330</v>
          </cell>
          <cell r="I269">
            <v>56662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1098977</v>
          </cell>
          <cell r="P269">
            <v>0</v>
          </cell>
          <cell r="Q269">
            <v>0</v>
          </cell>
          <cell r="R269">
            <v>15107</v>
          </cell>
          <cell r="S269">
            <v>0</v>
          </cell>
          <cell r="T269">
            <v>12466</v>
          </cell>
          <cell r="U269">
            <v>186838</v>
          </cell>
          <cell r="V269">
            <v>1320</v>
          </cell>
          <cell r="W269">
            <v>0</v>
          </cell>
          <cell r="X269">
            <v>0</v>
          </cell>
          <cell r="Y269">
            <v>1764</v>
          </cell>
          <cell r="Z269">
            <v>1098977</v>
          </cell>
          <cell r="AA269">
            <v>1129634</v>
          </cell>
          <cell r="AB269" t="str">
            <v>ERAI</v>
          </cell>
          <cell r="AC269">
            <v>1101</v>
          </cell>
          <cell r="AD269">
            <v>2</v>
          </cell>
          <cell r="AE269">
            <v>56662</v>
          </cell>
        </row>
        <row r="270">
          <cell r="A270" t="str">
            <v>SSE</v>
          </cell>
          <cell r="B270">
            <v>1</v>
          </cell>
          <cell r="C270" t="str">
            <v>DRME</v>
          </cell>
          <cell r="D270">
            <v>12</v>
          </cell>
          <cell r="E270">
            <v>1</v>
          </cell>
          <cell r="F270" t="str">
            <v xml:space="preserve">B </v>
          </cell>
          <cell r="G270">
            <v>6</v>
          </cell>
          <cell r="H270">
            <v>192</v>
          </cell>
          <cell r="I270">
            <v>45787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888115</v>
          </cell>
          <cell r="P270">
            <v>0</v>
          </cell>
          <cell r="Q270">
            <v>0</v>
          </cell>
          <cell r="R270">
            <v>8106</v>
          </cell>
          <cell r="S270">
            <v>0</v>
          </cell>
          <cell r="T270">
            <v>7438</v>
          </cell>
          <cell r="U270">
            <v>151006</v>
          </cell>
          <cell r="V270">
            <v>1319</v>
          </cell>
          <cell r="W270">
            <v>0</v>
          </cell>
          <cell r="X270">
            <v>0</v>
          </cell>
          <cell r="Y270">
            <v>980</v>
          </cell>
          <cell r="Z270">
            <v>888115</v>
          </cell>
          <cell r="AA270">
            <v>905958</v>
          </cell>
          <cell r="AB270" t="str">
            <v>ERAI</v>
          </cell>
          <cell r="AC270">
            <v>1101</v>
          </cell>
          <cell r="AD270">
            <v>2</v>
          </cell>
          <cell r="AE270">
            <v>45787</v>
          </cell>
        </row>
        <row r="271">
          <cell r="A271" t="str">
            <v>SSE</v>
          </cell>
          <cell r="B271">
            <v>1</v>
          </cell>
          <cell r="C271" t="str">
            <v>DRME</v>
          </cell>
          <cell r="D271">
            <v>12</v>
          </cell>
          <cell r="E271">
            <v>1</v>
          </cell>
          <cell r="F271" t="str">
            <v xml:space="preserve">B </v>
          </cell>
          <cell r="G271">
            <v>7</v>
          </cell>
          <cell r="H271">
            <v>51</v>
          </cell>
          <cell r="I271">
            <v>17384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349846</v>
          </cell>
          <cell r="P271">
            <v>0</v>
          </cell>
          <cell r="Q271">
            <v>0</v>
          </cell>
          <cell r="R271">
            <v>2540</v>
          </cell>
          <cell r="S271">
            <v>0</v>
          </cell>
          <cell r="T271">
            <v>1332</v>
          </cell>
          <cell r="U271">
            <v>69987</v>
          </cell>
          <cell r="V271">
            <v>0</v>
          </cell>
          <cell r="W271">
            <v>0</v>
          </cell>
          <cell r="X271">
            <v>0</v>
          </cell>
          <cell r="Y271">
            <v>296</v>
          </cell>
          <cell r="Z271">
            <v>349846</v>
          </cell>
          <cell r="AA271">
            <v>354014</v>
          </cell>
          <cell r="AB271" t="str">
            <v>ERAI</v>
          </cell>
          <cell r="AC271">
            <v>1101</v>
          </cell>
          <cell r="AD271">
            <v>2</v>
          </cell>
          <cell r="AE271">
            <v>17384</v>
          </cell>
        </row>
        <row r="272">
          <cell r="A272" t="str">
            <v>SSE</v>
          </cell>
          <cell r="B272">
            <v>1</v>
          </cell>
          <cell r="C272" t="str">
            <v>DRME</v>
          </cell>
          <cell r="D272">
            <v>12</v>
          </cell>
          <cell r="E272">
            <v>1</v>
          </cell>
          <cell r="F272" t="str">
            <v xml:space="preserve">B </v>
          </cell>
          <cell r="G272">
            <v>8</v>
          </cell>
          <cell r="H272">
            <v>29</v>
          </cell>
          <cell r="I272">
            <v>12473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250992</v>
          </cell>
          <cell r="P272">
            <v>0</v>
          </cell>
          <cell r="Q272">
            <v>0</v>
          </cell>
          <cell r="R272">
            <v>2448</v>
          </cell>
          <cell r="S272">
            <v>0</v>
          </cell>
          <cell r="T272">
            <v>1784</v>
          </cell>
          <cell r="U272">
            <v>50208</v>
          </cell>
          <cell r="V272">
            <v>944</v>
          </cell>
          <cell r="W272">
            <v>0</v>
          </cell>
          <cell r="X272">
            <v>0</v>
          </cell>
          <cell r="Y272">
            <v>0</v>
          </cell>
          <cell r="Z272">
            <v>250992</v>
          </cell>
          <cell r="AA272">
            <v>256168</v>
          </cell>
          <cell r="AB272" t="str">
            <v>ERAI</v>
          </cell>
          <cell r="AC272">
            <v>1101</v>
          </cell>
          <cell r="AD272">
            <v>2</v>
          </cell>
          <cell r="AE272">
            <v>12473</v>
          </cell>
        </row>
        <row r="273">
          <cell r="A273" t="str">
            <v>SSE</v>
          </cell>
          <cell r="B273">
            <v>1</v>
          </cell>
          <cell r="C273" t="str">
            <v>DRME</v>
          </cell>
          <cell r="D273">
            <v>12</v>
          </cell>
          <cell r="E273">
            <v>1</v>
          </cell>
          <cell r="F273" t="str">
            <v xml:space="preserve">B </v>
          </cell>
          <cell r="G273">
            <v>9</v>
          </cell>
          <cell r="H273">
            <v>21</v>
          </cell>
          <cell r="I273">
            <v>12551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269383</v>
          </cell>
          <cell r="P273">
            <v>0</v>
          </cell>
          <cell r="Q273">
            <v>0</v>
          </cell>
          <cell r="R273">
            <v>1154</v>
          </cell>
          <cell r="S273">
            <v>0</v>
          </cell>
          <cell r="T273">
            <v>1064</v>
          </cell>
          <cell r="U273">
            <v>67359</v>
          </cell>
          <cell r="V273">
            <v>471</v>
          </cell>
          <cell r="W273">
            <v>0</v>
          </cell>
          <cell r="X273">
            <v>0</v>
          </cell>
          <cell r="Y273">
            <v>0</v>
          </cell>
          <cell r="Z273">
            <v>269383</v>
          </cell>
          <cell r="AA273">
            <v>272072</v>
          </cell>
          <cell r="AB273" t="str">
            <v>ERAI</v>
          </cell>
          <cell r="AC273">
            <v>1101</v>
          </cell>
          <cell r="AD273">
            <v>2</v>
          </cell>
          <cell r="AE273">
            <v>12551</v>
          </cell>
        </row>
        <row r="274">
          <cell r="A274" t="str">
            <v>SSE</v>
          </cell>
          <cell r="B274">
            <v>1</v>
          </cell>
          <cell r="C274" t="str">
            <v>DRME</v>
          </cell>
          <cell r="D274">
            <v>12</v>
          </cell>
          <cell r="E274">
            <v>1</v>
          </cell>
          <cell r="F274" t="str">
            <v xml:space="preserve">B </v>
          </cell>
          <cell r="G274">
            <v>10</v>
          </cell>
          <cell r="H274">
            <v>3</v>
          </cell>
          <cell r="I274">
            <v>-6176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-132538</v>
          </cell>
          <cell r="P274">
            <v>0</v>
          </cell>
          <cell r="Q274">
            <v>0</v>
          </cell>
          <cell r="R274">
            <v>-43</v>
          </cell>
          <cell r="S274">
            <v>0</v>
          </cell>
          <cell r="T274">
            <v>-880</v>
          </cell>
          <cell r="U274">
            <v>-33137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-132538</v>
          </cell>
          <cell r="AA274">
            <v>-133461</v>
          </cell>
          <cell r="AB274" t="str">
            <v>ERAI</v>
          </cell>
          <cell r="AC274">
            <v>1101</v>
          </cell>
          <cell r="AD274">
            <v>2</v>
          </cell>
          <cell r="AE274">
            <v>-6176</v>
          </cell>
        </row>
        <row r="275">
          <cell r="A275" t="str">
            <v>SSE</v>
          </cell>
          <cell r="B275">
            <v>1</v>
          </cell>
          <cell r="C275" t="str">
            <v>DRME</v>
          </cell>
          <cell r="D275">
            <v>12</v>
          </cell>
          <cell r="E275">
            <v>1</v>
          </cell>
          <cell r="F275" t="str">
            <v xml:space="preserve">B </v>
          </cell>
          <cell r="G275">
            <v>11</v>
          </cell>
          <cell r="H275">
            <v>363</v>
          </cell>
          <cell r="I275">
            <v>8242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46440</v>
          </cell>
          <cell r="P275">
            <v>0</v>
          </cell>
          <cell r="Q275">
            <v>0</v>
          </cell>
          <cell r="R275">
            <v>258</v>
          </cell>
          <cell r="S275">
            <v>0</v>
          </cell>
          <cell r="T275">
            <v>1843</v>
          </cell>
          <cell r="U275">
            <v>0</v>
          </cell>
          <cell r="V275">
            <v>1316</v>
          </cell>
          <cell r="W275">
            <v>0</v>
          </cell>
          <cell r="X275">
            <v>0</v>
          </cell>
          <cell r="Y275">
            <v>204</v>
          </cell>
          <cell r="Z275">
            <v>46440</v>
          </cell>
          <cell r="AA275">
            <v>50061</v>
          </cell>
          <cell r="AB275" t="str">
            <v>ERAI</v>
          </cell>
          <cell r="AC275">
            <v>1101</v>
          </cell>
          <cell r="AD275">
            <v>2</v>
          </cell>
          <cell r="AE275">
            <v>4516</v>
          </cell>
        </row>
        <row r="276">
          <cell r="A276" t="str">
            <v>SSE</v>
          </cell>
          <cell r="B276">
            <v>1</v>
          </cell>
          <cell r="C276" t="str">
            <v>DRME</v>
          </cell>
          <cell r="D276">
            <v>12</v>
          </cell>
          <cell r="E276">
            <v>1</v>
          </cell>
          <cell r="F276" t="str">
            <v xml:space="preserve">B </v>
          </cell>
          <cell r="G276">
            <v>12</v>
          </cell>
          <cell r="H276">
            <v>116</v>
          </cell>
          <cell r="I276">
            <v>6699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61090</v>
          </cell>
          <cell r="P276">
            <v>0</v>
          </cell>
          <cell r="Q276">
            <v>0</v>
          </cell>
          <cell r="R276">
            <v>651</v>
          </cell>
          <cell r="S276">
            <v>0</v>
          </cell>
          <cell r="T276">
            <v>0</v>
          </cell>
          <cell r="U276">
            <v>10384</v>
          </cell>
          <cell r="V276">
            <v>188</v>
          </cell>
          <cell r="W276">
            <v>0</v>
          </cell>
          <cell r="X276">
            <v>0</v>
          </cell>
          <cell r="Y276">
            <v>244</v>
          </cell>
          <cell r="Z276">
            <v>61090</v>
          </cell>
          <cell r="AA276">
            <v>62173</v>
          </cell>
          <cell r="AB276" t="str">
            <v>ERAI</v>
          </cell>
          <cell r="AC276">
            <v>1101</v>
          </cell>
          <cell r="AD276">
            <v>2</v>
          </cell>
          <cell r="AE276">
            <v>6699</v>
          </cell>
        </row>
        <row r="277">
          <cell r="A277" t="str">
            <v>SSE</v>
          </cell>
          <cell r="B277">
            <v>1</v>
          </cell>
          <cell r="C277" t="str">
            <v>DRME</v>
          </cell>
          <cell r="D277">
            <v>12</v>
          </cell>
          <cell r="E277">
            <v>1</v>
          </cell>
          <cell r="F277" t="str">
            <v xml:space="preserve">B </v>
          </cell>
          <cell r="G277">
            <v>13</v>
          </cell>
          <cell r="H277">
            <v>7</v>
          </cell>
          <cell r="I277">
            <v>805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12818</v>
          </cell>
          <cell r="P277">
            <v>0</v>
          </cell>
          <cell r="Q277">
            <v>0</v>
          </cell>
          <cell r="R277">
            <v>280</v>
          </cell>
          <cell r="S277">
            <v>0</v>
          </cell>
          <cell r="T277">
            <v>0</v>
          </cell>
          <cell r="U277">
            <v>2179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12818</v>
          </cell>
          <cell r="AA277">
            <v>13098</v>
          </cell>
          <cell r="AB277" t="str">
            <v>ERAI</v>
          </cell>
          <cell r="AC277">
            <v>1101</v>
          </cell>
          <cell r="AD277">
            <v>2</v>
          </cell>
          <cell r="AE277">
            <v>805</v>
          </cell>
        </row>
        <row r="278">
          <cell r="A278" t="str">
            <v>SSE</v>
          </cell>
          <cell r="B278">
            <v>1</v>
          </cell>
          <cell r="C278" t="str">
            <v>DRME</v>
          </cell>
          <cell r="D278">
            <v>12</v>
          </cell>
          <cell r="E278">
            <v>2</v>
          </cell>
          <cell r="F278" t="str">
            <v>A4</v>
          </cell>
          <cell r="G278">
            <v>21</v>
          </cell>
          <cell r="H278">
            <v>1</v>
          </cell>
          <cell r="I278">
            <v>309443</v>
          </cell>
          <cell r="J278">
            <v>8170</v>
          </cell>
          <cell r="K278">
            <v>301273</v>
          </cell>
          <cell r="L278">
            <v>799</v>
          </cell>
          <cell r="M278">
            <v>710</v>
          </cell>
          <cell r="N278">
            <v>0</v>
          </cell>
          <cell r="O278">
            <v>2447647</v>
          </cell>
          <cell r="P278">
            <v>674662</v>
          </cell>
          <cell r="Q278">
            <v>171054</v>
          </cell>
          <cell r="R278">
            <v>0</v>
          </cell>
          <cell r="S278">
            <v>0</v>
          </cell>
          <cell r="T278">
            <v>0</v>
          </cell>
          <cell r="U278">
            <v>840780</v>
          </cell>
          <cell r="V278">
            <v>0</v>
          </cell>
          <cell r="W278">
            <v>69757</v>
          </cell>
          <cell r="X278">
            <v>0</v>
          </cell>
          <cell r="Y278">
            <v>0</v>
          </cell>
          <cell r="Z278">
            <v>3363120</v>
          </cell>
          <cell r="AA278">
            <v>3363120</v>
          </cell>
          <cell r="AB278" t="str">
            <v>ERAI</v>
          </cell>
          <cell r="AC278">
            <v>1101</v>
          </cell>
          <cell r="AD278">
            <v>2</v>
          </cell>
          <cell r="AE278">
            <v>309443</v>
          </cell>
        </row>
        <row r="279">
          <cell r="A279" t="str">
            <v>SSE</v>
          </cell>
          <cell r="B279">
            <v>1</v>
          </cell>
          <cell r="C279" t="str">
            <v>DRME</v>
          </cell>
          <cell r="D279">
            <v>12</v>
          </cell>
          <cell r="E279">
            <v>2</v>
          </cell>
          <cell r="F279" t="str">
            <v>A4</v>
          </cell>
          <cell r="G279">
            <v>20</v>
          </cell>
          <cell r="H279">
            <v>4</v>
          </cell>
          <cell r="I279">
            <v>50141</v>
          </cell>
          <cell r="J279">
            <v>0</v>
          </cell>
          <cell r="K279">
            <v>0</v>
          </cell>
          <cell r="L279">
            <v>228</v>
          </cell>
          <cell r="M279">
            <v>0</v>
          </cell>
          <cell r="N279">
            <v>0</v>
          </cell>
          <cell r="O279">
            <v>575351</v>
          </cell>
          <cell r="P279">
            <v>178449</v>
          </cell>
          <cell r="Q279">
            <v>101058</v>
          </cell>
          <cell r="R279">
            <v>1644</v>
          </cell>
          <cell r="S279">
            <v>0</v>
          </cell>
          <cell r="T279">
            <v>0</v>
          </cell>
          <cell r="U279">
            <v>220759</v>
          </cell>
          <cell r="V279">
            <v>0</v>
          </cell>
          <cell r="W279">
            <v>28176</v>
          </cell>
          <cell r="X279">
            <v>0</v>
          </cell>
          <cell r="Y279">
            <v>0</v>
          </cell>
          <cell r="Z279">
            <v>883034</v>
          </cell>
          <cell r="AA279">
            <v>884678</v>
          </cell>
          <cell r="AB279" t="str">
            <v>ERAI</v>
          </cell>
          <cell r="AC279">
            <v>1101</v>
          </cell>
          <cell r="AD279">
            <v>2</v>
          </cell>
          <cell r="AE279">
            <v>50141</v>
          </cell>
        </row>
        <row r="280">
          <cell r="A280" t="str">
            <v>SSE</v>
          </cell>
          <cell r="B280">
            <v>1</v>
          </cell>
          <cell r="C280" t="str">
            <v>DRME</v>
          </cell>
          <cell r="D280">
            <v>12</v>
          </cell>
          <cell r="E280">
            <v>2</v>
          </cell>
          <cell r="F280" t="str">
            <v xml:space="preserve">B </v>
          </cell>
          <cell r="G280">
            <v>0</v>
          </cell>
          <cell r="H280">
            <v>181</v>
          </cell>
          <cell r="I280">
            <v>90645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1887043</v>
          </cell>
          <cell r="P280">
            <v>0</v>
          </cell>
          <cell r="Q280">
            <v>0</v>
          </cell>
          <cell r="R280">
            <v>26240</v>
          </cell>
          <cell r="S280">
            <v>0</v>
          </cell>
          <cell r="T280">
            <v>213352</v>
          </cell>
          <cell r="U280">
            <v>457039</v>
          </cell>
          <cell r="V280">
            <v>1226</v>
          </cell>
          <cell r="W280">
            <v>0</v>
          </cell>
          <cell r="X280">
            <v>0</v>
          </cell>
          <cell r="Y280">
            <v>1076</v>
          </cell>
          <cell r="Z280">
            <v>1887043</v>
          </cell>
          <cell r="AA280">
            <v>2128937</v>
          </cell>
          <cell r="AB280" t="str">
            <v>ERAI</v>
          </cell>
          <cell r="AC280">
            <v>1101</v>
          </cell>
          <cell r="AD280">
            <v>2</v>
          </cell>
          <cell r="AE280">
            <v>87071</v>
          </cell>
        </row>
        <row r="281">
          <cell r="A281" t="str">
            <v>SSE</v>
          </cell>
          <cell r="B281">
            <v>1</v>
          </cell>
          <cell r="C281" t="str">
            <v>DRME</v>
          </cell>
          <cell r="D281">
            <v>12</v>
          </cell>
          <cell r="E281">
            <v>3</v>
          </cell>
          <cell r="F281" t="str">
            <v>A4</v>
          </cell>
          <cell r="G281">
            <v>20</v>
          </cell>
          <cell r="H281">
            <v>2</v>
          </cell>
          <cell r="I281">
            <v>19977</v>
          </cell>
          <cell r="J281">
            <v>0</v>
          </cell>
          <cell r="K281">
            <v>0</v>
          </cell>
          <cell r="L281">
            <v>102</v>
          </cell>
          <cell r="M281">
            <v>0</v>
          </cell>
          <cell r="N281">
            <v>0</v>
          </cell>
          <cell r="O281">
            <v>229229</v>
          </cell>
          <cell r="P281">
            <v>79832</v>
          </cell>
          <cell r="Q281">
            <v>5909</v>
          </cell>
          <cell r="R281">
            <v>0</v>
          </cell>
          <cell r="S281">
            <v>0</v>
          </cell>
          <cell r="T281">
            <v>0</v>
          </cell>
          <cell r="U281">
            <v>79329</v>
          </cell>
          <cell r="V281">
            <v>0</v>
          </cell>
          <cell r="W281">
            <v>2348</v>
          </cell>
          <cell r="X281">
            <v>0</v>
          </cell>
          <cell r="Y281">
            <v>0</v>
          </cell>
          <cell r="Z281">
            <v>317318</v>
          </cell>
          <cell r="AA281">
            <v>317318</v>
          </cell>
          <cell r="AB281" t="str">
            <v>ERAI</v>
          </cell>
          <cell r="AC281">
            <v>1101</v>
          </cell>
          <cell r="AD281">
            <v>2</v>
          </cell>
          <cell r="AE281">
            <v>19977</v>
          </cell>
        </row>
        <row r="282">
          <cell r="A282" t="str">
            <v>SSE</v>
          </cell>
          <cell r="B282">
            <v>1</v>
          </cell>
          <cell r="C282" t="str">
            <v>DRME</v>
          </cell>
          <cell r="D282">
            <v>12</v>
          </cell>
          <cell r="E282">
            <v>3</v>
          </cell>
          <cell r="F282" t="str">
            <v xml:space="preserve">B </v>
          </cell>
          <cell r="G282">
            <v>0</v>
          </cell>
          <cell r="H282">
            <v>2123</v>
          </cell>
          <cell r="I282">
            <v>285281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5940080</v>
          </cell>
          <cell r="P282">
            <v>0</v>
          </cell>
          <cell r="Q282">
            <v>0</v>
          </cell>
          <cell r="R282">
            <v>61389</v>
          </cell>
          <cell r="S282">
            <v>0</v>
          </cell>
          <cell r="T282">
            <v>186426</v>
          </cell>
          <cell r="U282">
            <v>1460347</v>
          </cell>
          <cell r="V282">
            <v>3954</v>
          </cell>
          <cell r="W282">
            <v>0</v>
          </cell>
          <cell r="X282">
            <v>0</v>
          </cell>
          <cell r="Y282">
            <v>11832</v>
          </cell>
          <cell r="Z282">
            <v>5940080</v>
          </cell>
          <cell r="AA282">
            <v>6203681</v>
          </cell>
          <cell r="AB282" t="str">
            <v>ERAI</v>
          </cell>
          <cell r="AC282">
            <v>1101</v>
          </cell>
          <cell r="AD282">
            <v>2</v>
          </cell>
          <cell r="AE282">
            <v>267157</v>
          </cell>
        </row>
        <row r="283">
          <cell r="A283" t="str">
            <v>SSE</v>
          </cell>
          <cell r="B283">
            <v>1</v>
          </cell>
          <cell r="C283" t="str">
            <v>DRME</v>
          </cell>
          <cell r="D283">
            <v>12</v>
          </cell>
          <cell r="E283">
            <v>4</v>
          </cell>
          <cell r="F283" t="str">
            <v xml:space="preserve">B </v>
          </cell>
          <cell r="G283">
            <v>0</v>
          </cell>
          <cell r="H283">
            <v>712</v>
          </cell>
          <cell r="I283">
            <v>99252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1073752</v>
          </cell>
          <cell r="P283">
            <v>0</v>
          </cell>
          <cell r="Q283">
            <v>0</v>
          </cell>
          <cell r="R283">
            <v>718</v>
          </cell>
          <cell r="S283">
            <v>0</v>
          </cell>
          <cell r="T283">
            <v>61489</v>
          </cell>
          <cell r="U283">
            <v>0</v>
          </cell>
          <cell r="V283">
            <v>59636</v>
          </cell>
          <cell r="W283">
            <v>0</v>
          </cell>
          <cell r="X283">
            <v>0</v>
          </cell>
          <cell r="Y283">
            <v>0</v>
          </cell>
          <cell r="Z283">
            <v>1073752</v>
          </cell>
          <cell r="AA283">
            <v>1195595</v>
          </cell>
          <cell r="AB283" t="str">
            <v>ERAI</v>
          </cell>
          <cell r="AC283">
            <v>1101</v>
          </cell>
          <cell r="AD283">
            <v>2</v>
          </cell>
          <cell r="AE283">
            <v>89485</v>
          </cell>
        </row>
        <row r="284">
          <cell r="A284" t="str">
            <v>SSE</v>
          </cell>
          <cell r="B284">
            <v>1</v>
          </cell>
          <cell r="C284" t="str">
            <v>DRME</v>
          </cell>
          <cell r="D284">
            <v>12</v>
          </cell>
          <cell r="E284">
            <v>5</v>
          </cell>
          <cell r="F284" t="str">
            <v xml:space="preserve">B </v>
          </cell>
          <cell r="G284">
            <v>0</v>
          </cell>
          <cell r="H284">
            <v>466</v>
          </cell>
          <cell r="I284">
            <v>98478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1886556</v>
          </cell>
          <cell r="P284">
            <v>0</v>
          </cell>
          <cell r="Q284">
            <v>0</v>
          </cell>
          <cell r="R284">
            <v>9615</v>
          </cell>
          <cell r="S284">
            <v>0</v>
          </cell>
          <cell r="T284">
            <v>15000</v>
          </cell>
          <cell r="U284">
            <v>348699</v>
          </cell>
          <cell r="V284">
            <v>1223</v>
          </cell>
          <cell r="W284">
            <v>0</v>
          </cell>
          <cell r="X284">
            <v>0</v>
          </cell>
          <cell r="Y284">
            <v>0</v>
          </cell>
          <cell r="Z284">
            <v>1886556</v>
          </cell>
          <cell r="AA284">
            <v>1912394</v>
          </cell>
          <cell r="AB284" t="str">
            <v>ERAI</v>
          </cell>
          <cell r="AC284">
            <v>1101</v>
          </cell>
          <cell r="AD284">
            <v>2</v>
          </cell>
          <cell r="AE284">
            <v>94012</v>
          </cell>
        </row>
        <row r="285">
          <cell r="A285" t="str">
            <v>SSE</v>
          </cell>
          <cell r="B285">
            <v>1</v>
          </cell>
          <cell r="C285" t="str">
            <v>DRME</v>
          </cell>
          <cell r="D285">
            <v>12</v>
          </cell>
          <cell r="E285">
            <v>6</v>
          </cell>
          <cell r="F285" t="str">
            <v xml:space="preserve">B </v>
          </cell>
          <cell r="G285">
            <v>0</v>
          </cell>
          <cell r="H285">
            <v>107</v>
          </cell>
          <cell r="I285">
            <v>188672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2243863</v>
          </cell>
          <cell r="P285">
            <v>0</v>
          </cell>
          <cell r="Q285">
            <v>0</v>
          </cell>
          <cell r="R285">
            <v>24761</v>
          </cell>
          <cell r="S285">
            <v>0</v>
          </cell>
          <cell r="T285">
            <v>0</v>
          </cell>
          <cell r="U285">
            <v>560963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2243863</v>
          </cell>
          <cell r="AA285">
            <v>2268624</v>
          </cell>
          <cell r="AB285" t="str">
            <v>ERAI</v>
          </cell>
          <cell r="AC285">
            <v>1101</v>
          </cell>
          <cell r="AD285">
            <v>2</v>
          </cell>
          <cell r="AE285">
            <v>188672</v>
          </cell>
        </row>
        <row r="286">
          <cell r="A286" t="str">
            <v>SSE</v>
          </cell>
          <cell r="B286">
            <v>1</v>
          </cell>
          <cell r="C286" t="str">
            <v>DRME</v>
          </cell>
          <cell r="D286">
            <v>12</v>
          </cell>
          <cell r="E286">
            <v>7</v>
          </cell>
          <cell r="F286" t="str">
            <v>A4</v>
          </cell>
          <cell r="G286">
            <v>20</v>
          </cell>
          <cell r="H286">
            <v>2</v>
          </cell>
          <cell r="I286">
            <v>160742</v>
          </cell>
          <cell r="J286">
            <v>0</v>
          </cell>
          <cell r="K286">
            <v>0</v>
          </cell>
          <cell r="L286">
            <v>337</v>
          </cell>
          <cell r="M286">
            <v>0</v>
          </cell>
          <cell r="N286">
            <v>0</v>
          </cell>
          <cell r="O286">
            <v>1567770</v>
          </cell>
          <cell r="P286">
            <v>223768</v>
          </cell>
          <cell r="Q286">
            <v>76603</v>
          </cell>
          <cell r="R286">
            <v>0</v>
          </cell>
          <cell r="S286">
            <v>0</v>
          </cell>
          <cell r="T286">
            <v>0</v>
          </cell>
          <cell r="U286">
            <v>470023</v>
          </cell>
          <cell r="V286">
            <v>0</v>
          </cell>
          <cell r="W286">
            <v>11952</v>
          </cell>
          <cell r="X286">
            <v>0</v>
          </cell>
          <cell r="Y286">
            <v>0</v>
          </cell>
          <cell r="Z286">
            <v>1880093</v>
          </cell>
          <cell r="AA286">
            <v>1880093</v>
          </cell>
          <cell r="AB286" t="str">
            <v>ERAI</v>
          </cell>
          <cell r="AC286">
            <v>1101</v>
          </cell>
          <cell r="AD286">
            <v>2</v>
          </cell>
          <cell r="AE286">
            <v>160742</v>
          </cell>
        </row>
        <row r="287">
          <cell r="A287" t="str">
            <v>SSE</v>
          </cell>
          <cell r="B287">
            <v>1</v>
          </cell>
          <cell r="C287" t="str">
            <v>DRME</v>
          </cell>
          <cell r="D287">
            <v>12</v>
          </cell>
          <cell r="E287">
            <v>7</v>
          </cell>
          <cell r="F287" t="str">
            <v xml:space="preserve">B </v>
          </cell>
          <cell r="G287">
            <v>0</v>
          </cell>
          <cell r="H287">
            <v>16</v>
          </cell>
          <cell r="I287">
            <v>27060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478817</v>
          </cell>
          <cell r="P287">
            <v>0</v>
          </cell>
          <cell r="Q287">
            <v>0</v>
          </cell>
          <cell r="R287">
            <v>76</v>
          </cell>
          <cell r="S287">
            <v>0</v>
          </cell>
          <cell r="T287">
            <v>5000</v>
          </cell>
          <cell r="U287">
            <v>119704</v>
          </cell>
          <cell r="V287">
            <v>189</v>
          </cell>
          <cell r="W287">
            <v>0</v>
          </cell>
          <cell r="X287">
            <v>0</v>
          </cell>
          <cell r="Y287">
            <v>0</v>
          </cell>
          <cell r="Z287">
            <v>478817</v>
          </cell>
          <cell r="AA287">
            <v>484082</v>
          </cell>
          <cell r="AB287" t="str">
            <v>ERAI</v>
          </cell>
          <cell r="AC287">
            <v>1101</v>
          </cell>
          <cell r="AD287">
            <v>2</v>
          </cell>
          <cell r="AE287">
            <v>26918</v>
          </cell>
        </row>
        <row r="288">
          <cell r="A288" t="str">
            <v>SSE</v>
          </cell>
          <cell r="B288">
            <v>1</v>
          </cell>
          <cell r="C288" t="str">
            <v>DRME</v>
          </cell>
          <cell r="D288">
            <v>12</v>
          </cell>
          <cell r="E288">
            <v>8</v>
          </cell>
          <cell r="F288" t="str">
            <v xml:space="preserve">B </v>
          </cell>
          <cell r="G288">
            <v>0</v>
          </cell>
          <cell r="H288">
            <v>4</v>
          </cell>
          <cell r="I288">
            <v>4264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88771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22193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88771</v>
          </cell>
          <cell r="AA288">
            <v>88771</v>
          </cell>
          <cell r="AB288" t="str">
            <v>ERAI</v>
          </cell>
          <cell r="AC288">
            <v>1101</v>
          </cell>
          <cell r="AD288">
            <v>2</v>
          </cell>
          <cell r="AE288">
            <v>4264</v>
          </cell>
        </row>
        <row r="289">
          <cell r="A289" t="str">
            <v>SSE</v>
          </cell>
          <cell r="B289">
            <v>1</v>
          </cell>
          <cell r="C289" t="str">
            <v>DRME</v>
          </cell>
          <cell r="D289">
            <v>12</v>
          </cell>
          <cell r="E289">
            <v>90</v>
          </cell>
          <cell r="F289" t="str">
            <v>A4</v>
          </cell>
          <cell r="G289">
            <v>20</v>
          </cell>
          <cell r="H289">
            <v>1</v>
          </cell>
          <cell r="I289">
            <v>196320</v>
          </cell>
          <cell r="J289">
            <v>0</v>
          </cell>
          <cell r="K289">
            <v>0</v>
          </cell>
          <cell r="L289">
            <v>509</v>
          </cell>
          <cell r="M289">
            <v>0</v>
          </cell>
          <cell r="N289">
            <v>0</v>
          </cell>
          <cell r="O289">
            <v>521426</v>
          </cell>
          <cell r="P289">
            <v>437231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958657</v>
          </cell>
          <cell r="AA289">
            <v>958657</v>
          </cell>
          <cell r="AB289" t="str">
            <v>ERAI</v>
          </cell>
          <cell r="AC289">
            <v>1101</v>
          </cell>
          <cell r="AD289">
            <v>2</v>
          </cell>
          <cell r="AE289">
            <v>196320</v>
          </cell>
        </row>
        <row r="290">
          <cell r="A290" t="str">
            <v>SSE</v>
          </cell>
          <cell r="B290">
            <v>1</v>
          </cell>
          <cell r="C290" t="str">
            <v>DRME</v>
          </cell>
          <cell r="D290">
            <v>13</v>
          </cell>
          <cell r="E290">
            <v>1</v>
          </cell>
          <cell r="F290" t="str">
            <v xml:space="preserve">B </v>
          </cell>
          <cell r="G290">
            <v>1</v>
          </cell>
          <cell r="H290">
            <v>1949</v>
          </cell>
          <cell r="I290">
            <v>42755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695781</v>
          </cell>
          <cell r="P290">
            <v>0</v>
          </cell>
          <cell r="Q290">
            <v>0</v>
          </cell>
          <cell r="R290">
            <v>10316</v>
          </cell>
          <cell r="S290">
            <v>0</v>
          </cell>
          <cell r="T290">
            <v>183420</v>
          </cell>
          <cell r="U290">
            <v>495</v>
          </cell>
          <cell r="V290">
            <v>1320</v>
          </cell>
          <cell r="W290">
            <v>0</v>
          </cell>
          <cell r="X290">
            <v>0</v>
          </cell>
          <cell r="Y290">
            <v>10440</v>
          </cell>
          <cell r="Z290">
            <v>695781</v>
          </cell>
          <cell r="AA290">
            <v>901277</v>
          </cell>
          <cell r="AB290" t="str">
            <v>ERBF</v>
          </cell>
          <cell r="AC290">
            <v>1101</v>
          </cell>
          <cell r="AD290">
            <v>2</v>
          </cell>
          <cell r="AE290">
            <v>33013</v>
          </cell>
        </row>
        <row r="291">
          <cell r="A291" t="str">
            <v>SSE</v>
          </cell>
          <cell r="B291">
            <v>1</v>
          </cell>
          <cell r="C291" t="str">
            <v>DRME</v>
          </cell>
          <cell r="D291">
            <v>13</v>
          </cell>
          <cell r="E291">
            <v>1</v>
          </cell>
          <cell r="F291" t="str">
            <v xml:space="preserve">B </v>
          </cell>
          <cell r="G291">
            <v>2</v>
          </cell>
          <cell r="H291">
            <v>1066</v>
          </cell>
          <cell r="I291">
            <v>42800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830380</v>
          </cell>
          <cell r="P291">
            <v>0</v>
          </cell>
          <cell r="Q291">
            <v>0</v>
          </cell>
          <cell r="R291">
            <v>7987</v>
          </cell>
          <cell r="S291">
            <v>0</v>
          </cell>
          <cell r="T291">
            <v>26091</v>
          </cell>
          <cell r="U291">
            <v>141132</v>
          </cell>
          <cell r="V291">
            <v>565</v>
          </cell>
          <cell r="W291">
            <v>0</v>
          </cell>
          <cell r="X291">
            <v>0</v>
          </cell>
          <cell r="Y291">
            <v>12456</v>
          </cell>
          <cell r="Z291">
            <v>830380</v>
          </cell>
          <cell r="AA291">
            <v>877479</v>
          </cell>
          <cell r="AB291" t="str">
            <v>ERBF</v>
          </cell>
          <cell r="AC291">
            <v>1101</v>
          </cell>
          <cell r="AD291">
            <v>2</v>
          </cell>
          <cell r="AE291">
            <v>42800</v>
          </cell>
        </row>
        <row r="292">
          <cell r="A292" t="str">
            <v>SSE</v>
          </cell>
          <cell r="B292">
            <v>1</v>
          </cell>
          <cell r="C292" t="str">
            <v>DRME</v>
          </cell>
          <cell r="D292">
            <v>13</v>
          </cell>
          <cell r="E292">
            <v>1</v>
          </cell>
          <cell r="F292" t="str">
            <v xml:space="preserve">B </v>
          </cell>
          <cell r="G292">
            <v>3</v>
          </cell>
          <cell r="H292">
            <v>3418</v>
          </cell>
          <cell r="I292">
            <v>260648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5055562</v>
          </cell>
          <cell r="P292">
            <v>0</v>
          </cell>
          <cell r="Q292">
            <v>0</v>
          </cell>
          <cell r="R292">
            <v>43879</v>
          </cell>
          <cell r="S292">
            <v>0</v>
          </cell>
          <cell r="T292">
            <v>117308</v>
          </cell>
          <cell r="U292">
            <v>859455</v>
          </cell>
          <cell r="V292">
            <v>564</v>
          </cell>
          <cell r="W292">
            <v>0</v>
          </cell>
          <cell r="X292">
            <v>0</v>
          </cell>
          <cell r="Y292">
            <v>56030</v>
          </cell>
          <cell r="Z292">
            <v>5055562</v>
          </cell>
          <cell r="AA292">
            <v>5273343</v>
          </cell>
          <cell r="AB292" t="str">
            <v>ERBF</v>
          </cell>
          <cell r="AC292">
            <v>1101</v>
          </cell>
          <cell r="AD292">
            <v>2</v>
          </cell>
          <cell r="AE292">
            <v>260396</v>
          </cell>
        </row>
        <row r="293">
          <cell r="A293" t="str">
            <v>SSE</v>
          </cell>
          <cell r="B293">
            <v>1</v>
          </cell>
          <cell r="C293" t="str">
            <v>DRME</v>
          </cell>
          <cell r="D293">
            <v>13</v>
          </cell>
          <cell r="E293">
            <v>1</v>
          </cell>
          <cell r="F293" t="str">
            <v xml:space="preserve">B </v>
          </cell>
          <cell r="G293">
            <v>4</v>
          </cell>
          <cell r="H293">
            <v>1735</v>
          </cell>
          <cell r="I293">
            <v>208895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4051824</v>
          </cell>
          <cell r="P293">
            <v>0</v>
          </cell>
          <cell r="Q293">
            <v>0</v>
          </cell>
          <cell r="R293">
            <v>41030</v>
          </cell>
          <cell r="S293">
            <v>0</v>
          </cell>
          <cell r="T293">
            <v>78777</v>
          </cell>
          <cell r="U293">
            <v>688825</v>
          </cell>
          <cell r="V293">
            <v>94</v>
          </cell>
          <cell r="W293">
            <v>0</v>
          </cell>
          <cell r="X293">
            <v>0</v>
          </cell>
          <cell r="Y293">
            <v>56092</v>
          </cell>
          <cell r="Z293">
            <v>4051824</v>
          </cell>
          <cell r="AA293">
            <v>4227817</v>
          </cell>
          <cell r="AB293" t="str">
            <v>ERBF</v>
          </cell>
          <cell r="AC293">
            <v>1101</v>
          </cell>
          <cell r="AD293">
            <v>2</v>
          </cell>
          <cell r="AE293">
            <v>208895</v>
          </cell>
        </row>
        <row r="294">
          <cell r="A294" t="str">
            <v>SSE</v>
          </cell>
          <cell r="B294">
            <v>1</v>
          </cell>
          <cell r="C294" t="str">
            <v>DRME</v>
          </cell>
          <cell r="D294">
            <v>13</v>
          </cell>
          <cell r="E294">
            <v>1</v>
          </cell>
          <cell r="F294" t="str">
            <v xml:space="preserve">B </v>
          </cell>
          <cell r="G294">
            <v>5</v>
          </cell>
          <cell r="H294">
            <v>581</v>
          </cell>
          <cell r="I294">
            <v>98981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1919742</v>
          </cell>
          <cell r="P294">
            <v>0</v>
          </cell>
          <cell r="Q294">
            <v>0</v>
          </cell>
          <cell r="R294">
            <v>25335</v>
          </cell>
          <cell r="S294">
            <v>0</v>
          </cell>
          <cell r="T294">
            <v>51982</v>
          </cell>
          <cell r="U294">
            <v>326352</v>
          </cell>
          <cell r="V294">
            <v>0</v>
          </cell>
          <cell r="W294">
            <v>0</v>
          </cell>
          <cell r="X294">
            <v>0</v>
          </cell>
          <cell r="Y294">
            <v>34114</v>
          </cell>
          <cell r="Z294">
            <v>1919742</v>
          </cell>
          <cell r="AA294">
            <v>2031173</v>
          </cell>
          <cell r="AB294" t="str">
            <v>ERBF</v>
          </cell>
          <cell r="AC294">
            <v>1101</v>
          </cell>
          <cell r="AD294">
            <v>2</v>
          </cell>
          <cell r="AE294">
            <v>98981</v>
          </cell>
        </row>
        <row r="295">
          <cell r="A295" t="str">
            <v>SSE</v>
          </cell>
          <cell r="B295">
            <v>1</v>
          </cell>
          <cell r="C295" t="str">
            <v>DRME</v>
          </cell>
          <cell r="D295">
            <v>13</v>
          </cell>
          <cell r="E295">
            <v>1</v>
          </cell>
          <cell r="F295" t="str">
            <v xml:space="preserve">B </v>
          </cell>
          <cell r="G295">
            <v>6</v>
          </cell>
          <cell r="H295">
            <v>363</v>
          </cell>
          <cell r="I295">
            <v>87558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1697914</v>
          </cell>
          <cell r="P295">
            <v>0</v>
          </cell>
          <cell r="Q295">
            <v>0</v>
          </cell>
          <cell r="R295">
            <v>18741</v>
          </cell>
          <cell r="S295">
            <v>0</v>
          </cell>
          <cell r="T295">
            <v>79405</v>
          </cell>
          <cell r="U295">
            <v>288725</v>
          </cell>
          <cell r="V295">
            <v>0</v>
          </cell>
          <cell r="W295">
            <v>0</v>
          </cell>
          <cell r="X295">
            <v>0</v>
          </cell>
          <cell r="Y295">
            <v>21534</v>
          </cell>
          <cell r="Z295">
            <v>1697914</v>
          </cell>
          <cell r="AA295">
            <v>1817594</v>
          </cell>
          <cell r="AB295" t="str">
            <v>ERBF</v>
          </cell>
          <cell r="AC295">
            <v>1101</v>
          </cell>
          <cell r="AD295">
            <v>2</v>
          </cell>
          <cell r="AE295">
            <v>87558</v>
          </cell>
        </row>
        <row r="296">
          <cell r="A296" t="str">
            <v>SSE</v>
          </cell>
          <cell r="B296">
            <v>1</v>
          </cell>
          <cell r="C296" t="str">
            <v>DRME</v>
          </cell>
          <cell r="D296">
            <v>13</v>
          </cell>
          <cell r="E296">
            <v>1</v>
          </cell>
          <cell r="F296" t="str">
            <v xml:space="preserve">B </v>
          </cell>
          <cell r="G296">
            <v>7</v>
          </cell>
          <cell r="H296">
            <v>113</v>
          </cell>
          <cell r="I296">
            <v>38079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766322</v>
          </cell>
          <cell r="P296">
            <v>0</v>
          </cell>
          <cell r="Q296">
            <v>0</v>
          </cell>
          <cell r="R296">
            <v>9808</v>
          </cell>
          <cell r="S296">
            <v>0</v>
          </cell>
          <cell r="T296">
            <v>35985</v>
          </cell>
          <cell r="U296">
            <v>153307</v>
          </cell>
          <cell r="V296">
            <v>0</v>
          </cell>
          <cell r="W296">
            <v>0</v>
          </cell>
          <cell r="X296">
            <v>0</v>
          </cell>
          <cell r="Y296">
            <v>10643</v>
          </cell>
          <cell r="Z296">
            <v>766322</v>
          </cell>
          <cell r="AA296">
            <v>822758</v>
          </cell>
          <cell r="AB296" t="str">
            <v>ERBF</v>
          </cell>
          <cell r="AC296">
            <v>1101</v>
          </cell>
          <cell r="AD296">
            <v>2</v>
          </cell>
          <cell r="AE296">
            <v>38079</v>
          </cell>
        </row>
        <row r="297">
          <cell r="A297" t="str">
            <v>SSE</v>
          </cell>
          <cell r="B297">
            <v>1</v>
          </cell>
          <cell r="C297" t="str">
            <v>DRME</v>
          </cell>
          <cell r="D297">
            <v>13</v>
          </cell>
          <cell r="E297">
            <v>1</v>
          </cell>
          <cell r="F297" t="str">
            <v xml:space="preserve">B </v>
          </cell>
          <cell r="G297">
            <v>8</v>
          </cell>
          <cell r="H297">
            <v>56</v>
          </cell>
          <cell r="I297">
            <v>23894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479512</v>
          </cell>
          <cell r="P297">
            <v>0</v>
          </cell>
          <cell r="Q297">
            <v>0</v>
          </cell>
          <cell r="R297">
            <v>5254</v>
          </cell>
          <cell r="S297">
            <v>0</v>
          </cell>
          <cell r="T297">
            <v>13431</v>
          </cell>
          <cell r="U297">
            <v>95921</v>
          </cell>
          <cell r="V297">
            <v>0</v>
          </cell>
          <cell r="W297">
            <v>0</v>
          </cell>
          <cell r="X297">
            <v>0</v>
          </cell>
          <cell r="Y297">
            <v>4184</v>
          </cell>
          <cell r="Z297">
            <v>479512</v>
          </cell>
          <cell r="AA297">
            <v>502381</v>
          </cell>
          <cell r="AB297" t="str">
            <v>ERBF</v>
          </cell>
          <cell r="AC297">
            <v>1101</v>
          </cell>
          <cell r="AD297">
            <v>2</v>
          </cell>
          <cell r="AE297">
            <v>23894</v>
          </cell>
        </row>
        <row r="298">
          <cell r="A298" t="str">
            <v>SSE</v>
          </cell>
          <cell r="B298">
            <v>1</v>
          </cell>
          <cell r="C298" t="str">
            <v>DRME</v>
          </cell>
          <cell r="D298">
            <v>13</v>
          </cell>
          <cell r="E298">
            <v>1</v>
          </cell>
          <cell r="F298" t="str">
            <v xml:space="preserve">B </v>
          </cell>
          <cell r="G298">
            <v>9</v>
          </cell>
          <cell r="H298">
            <v>41</v>
          </cell>
          <cell r="I298">
            <v>26481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567929</v>
          </cell>
          <cell r="P298">
            <v>0</v>
          </cell>
          <cell r="Q298">
            <v>0</v>
          </cell>
          <cell r="R298">
            <v>12393</v>
          </cell>
          <cell r="S298">
            <v>0</v>
          </cell>
          <cell r="T298">
            <v>17663</v>
          </cell>
          <cell r="U298">
            <v>142011</v>
          </cell>
          <cell r="V298">
            <v>0</v>
          </cell>
          <cell r="W298">
            <v>0</v>
          </cell>
          <cell r="X298">
            <v>0</v>
          </cell>
          <cell r="Y298">
            <v>3194</v>
          </cell>
          <cell r="Z298">
            <v>567929</v>
          </cell>
          <cell r="AA298">
            <v>601179</v>
          </cell>
          <cell r="AB298" t="str">
            <v>ERBF</v>
          </cell>
          <cell r="AC298">
            <v>1101</v>
          </cell>
          <cell r="AD298">
            <v>2</v>
          </cell>
          <cell r="AE298">
            <v>26481</v>
          </cell>
        </row>
        <row r="299">
          <cell r="A299" t="str">
            <v>SSE</v>
          </cell>
          <cell r="B299">
            <v>1</v>
          </cell>
          <cell r="C299" t="str">
            <v>DRME</v>
          </cell>
          <cell r="D299">
            <v>13</v>
          </cell>
          <cell r="E299">
            <v>1</v>
          </cell>
          <cell r="F299" t="str">
            <v xml:space="preserve">B </v>
          </cell>
          <cell r="G299">
            <v>10</v>
          </cell>
          <cell r="H299">
            <v>9</v>
          </cell>
          <cell r="I299">
            <v>10363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222395</v>
          </cell>
          <cell r="P299">
            <v>0</v>
          </cell>
          <cell r="Q299">
            <v>0</v>
          </cell>
          <cell r="R299">
            <v>27540</v>
          </cell>
          <cell r="S299">
            <v>0</v>
          </cell>
          <cell r="T299">
            <v>4205</v>
          </cell>
          <cell r="U299">
            <v>55605</v>
          </cell>
          <cell r="V299">
            <v>0</v>
          </cell>
          <cell r="W299">
            <v>0</v>
          </cell>
          <cell r="X299">
            <v>0</v>
          </cell>
          <cell r="Y299">
            <v>986</v>
          </cell>
          <cell r="Z299">
            <v>222395</v>
          </cell>
          <cell r="AA299">
            <v>255126</v>
          </cell>
          <cell r="AB299" t="str">
            <v>ERBF</v>
          </cell>
          <cell r="AC299">
            <v>1101</v>
          </cell>
          <cell r="AD299">
            <v>2</v>
          </cell>
          <cell r="AE299">
            <v>10363</v>
          </cell>
        </row>
        <row r="300">
          <cell r="A300" t="str">
            <v>SSE</v>
          </cell>
          <cell r="B300">
            <v>1</v>
          </cell>
          <cell r="C300" t="str">
            <v>DRME</v>
          </cell>
          <cell r="D300">
            <v>13</v>
          </cell>
          <cell r="E300">
            <v>1</v>
          </cell>
          <cell r="F300" t="str">
            <v xml:space="preserve">B </v>
          </cell>
          <cell r="G300">
            <v>11</v>
          </cell>
          <cell r="H300">
            <v>1447</v>
          </cell>
          <cell r="I300">
            <v>31225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177185</v>
          </cell>
          <cell r="P300">
            <v>0</v>
          </cell>
          <cell r="Q300">
            <v>0</v>
          </cell>
          <cell r="R300">
            <v>4333</v>
          </cell>
          <cell r="S300">
            <v>0</v>
          </cell>
          <cell r="T300">
            <v>46986</v>
          </cell>
          <cell r="U300">
            <v>0</v>
          </cell>
          <cell r="V300">
            <v>2820</v>
          </cell>
          <cell r="W300">
            <v>0</v>
          </cell>
          <cell r="X300">
            <v>0</v>
          </cell>
          <cell r="Y300">
            <v>4424</v>
          </cell>
          <cell r="Z300">
            <v>177185</v>
          </cell>
          <cell r="AA300">
            <v>235748</v>
          </cell>
          <cell r="AB300" t="str">
            <v>ERBF</v>
          </cell>
          <cell r="AC300">
            <v>1101</v>
          </cell>
          <cell r="AD300">
            <v>2</v>
          </cell>
          <cell r="AE300">
            <v>23242</v>
          </cell>
        </row>
        <row r="301">
          <cell r="A301" t="str">
            <v>SSE</v>
          </cell>
          <cell r="B301">
            <v>1</v>
          </cell>
          <cell r="C301" t="str">
            <v>DRME</v>
          </cell>
          <cell r="D301">
            <v>13</v>
          </cell>
          <cell r="E301">
            <v>1</v>
          </cell>
          <cell r="F301" t="str">
            <v xml:space="preserve">B </v>
          </cell>
          <cell r="G301">
            <v>12</v>
          </cell>
          <cell r="H301">
            <v>1498</v>
          </cell>
          <cell r="I301">
            <v>88170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810790</v>
          </cell>
          <cell r="P301">
            <v>0</v>
          </cell>
          <cell r="Q301">
            <v>0</v>
          </cell>
          <cell r="R301">
            <v>8510</v>
          </cell>
          <cell r="S301">
            <v>0</v>
          </cell>
          <cell r="T301">
            <v>22930</v>
          </cell>
          <cell r="U301">
            <v>137894</v>
          </cell>
          <cell r="V301">
            <v>2727</v>
          </cell>
          <cell r="W301">
            <v>0</v>
          </cell>
          <cell r="X301">
            <v>0</v>
          </cell>
          <cell r="Y301">
            <v>16343</v>
          </cell>
          <cell r="Z301">
            <v>810790</v>
          </cell>
          <cell r="AA301">
            <v>861300</v>
          </cell>
          <cell r="AB301" t="str">
            <v>ERBF</v>
          </cell>
          <cell r="AC301">
            <v>1101</v>
          </cell>
          <cell r="AD301">
            <v>2</v>
          </cell>
          <cell r="AE301">
            <v>88170</v>
          </cell>
        </row>
        <row r="302">
          <cell r="A302" t="str">
            <v>SSE</v>
          </cell>
          <cell r="B302">
            <v>1</v>
          </cell>
          <cell r="C302" t="str">
            <v>DRME</v>
          </cell>
          <cell r="D302">
            <v>13</v>
          </cell>
          <cell r="E302">
            <v>1</v>
          </cell>
          <cell r="F302" t="str">
            <v xml:space="preserve">B </v>
          </cell>
          <cell r="G302">
            <v>13</v>
          </cell>
          <cell r="H302">
            <v>192</v>
          </cell>
          <cell r="I302">
            <v>21621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252666</v>
          </cell>
          <cell r="P302">
            <v>0</v>
          </cell>
          <cell r="Q302">
            <v>0</v>
          </cell>
          <cell r="R302">
            <v>2627</v>
          </cell>
          <cell r="S302">
            <v>0</v>
          </cell>
          <cell r="T302">
            <v>2763</v>
          </cell>
          <cell r="U302">
            <v>42955</v>
          </cell>
          <cell r="V302">
            <v>282</v>
          </cell>
          <cell r="W302">
            <v>0</v>
          </cell>
          <cell r="X302">
            <v>0</v>
          </cell>
          <cell r="Y302">
            <v>5402</v>
          </cell>
          <cell r="Z302">
            <v>252666</v>
          </cell>
          <cell r="AA302">
            <v>263740</v>
          </cell>
          <cell r="AB302" t="str">
            <v>ERBF</v>
          </cell>
          <cell r="AC302">
            <v>1101</v>
          </cell>
          <cell r="AD302">
            <v>2</v>
          </cell>
          <cell r="AE302">
            <v>21621</v>
          </cell>
        </row>
        <row r="303">
          <cell r="A303" t="str">
            <v>SSE</v>
          </cell>
          <cell r="B303">
            <v>1</v>
          </cell>
          <cell r="C303" t="str">
            <v>DRME</v>
          </cell>
          <cell r="D303">
            <v>13</v>
          </cell>
          <cell r="E303">
            <v>1</v>
          </cell>
          <cell r="F303" t="str">
            <v xml:space="preserve">B </v>
          </cell>
          <cell r="G303">
            <v>14</v>
          </cell>
          <cell r="H303">
            <v>22</v>
          </cell>
          <cell r="I303">
            <v>3139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39896</v>
          </cell>
          <cell r="P303">
            <v>0</v>
          </cell>
          <cell r="Q303">
            <v>0</v>
          </cell>
          <cell r="R303">
            <v>695</v>
          </cell>
          <cell r="S303">
            <v>0</v>
          </cell>
          <cell r="T303">
            <v>0</v>
          </cell>
          <cell r="U303">
            <v>6783</v>
          </cell>
          <cell r="V303">
            <v>0</v>
          </cell>
          <cell r="W303">
            <v>0</v>
          </cell>
          <cell r="X303">
            <v>0</v>
          </cell>
          <cell r="Y303">
            <v>703</v>
          </cell>
          <cell r="Z303">
            <v>39896</v>
          </cell>
          <cell r="AA303">
            <v>41294</v>
          </cell>
          <cell r="AB303" t="str">
            <v>ERBF</v>
          </cell>
          <cell r="AC303">
            <v>1101</v>
          </cell>
          <cell r="AD303">
            <v>2</v>
          </cell>
          <cell r="AE303">
            <v>3139</v>
          </cell>
        </row>
        <row r="304">
          <cell r="A304" t="str">
            <v>SSE</v>
          </cell>
          <cell r="B304">
            <v>1</v>
          </cell>
          <cell r="C304" t="str">
            <v>DRME</v>
          </cell>
          <cell r="D304">
            <v>13</v>
          </cell>
          <cell r="E304">
            <v>1</v>
          </cell>
          <cell r="F304" t="str">
            <v xml:space="preserve">B </v>
          </cell>
          <cell r="G304">
            <v>15</v>
          </cell>
          <cell r="H304">
            <v>27</v>
          </cell>
          <cell r="I304">
            <v>833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-4117</v>
          </cell>
          <cell r="P304">
            <v>0</v>
          </cell>
          <cell r="Q304">
            <v>0</v>
          </cell>
          <cell r="R304">
            <v>434</v>
          </cell>
          <cell r="S304">
            <v>0</v>
          </cell>
          <cell r="T304">
            <v>1000</v>
          </cell>
          <cell r="U304">
            <v>-6024</v>
          </cell>
          <cell r="V304">
            <v>-94</v>
          </cell>
          <cell r="W304">
            <v>0</v>
          </cell>
          <cell r="X304">
            <v>0</v>
          </cell>
          <cell r="Y304">
            <v>-543</v>
          </cell>
          <cell r="Z304">
            <v>-4117</v>
          </cell>
          <cell r="AA304">
            <v>-3320</v>
          </cell>
          <cell r="AB304" t="str">
            <v>ERBF</v>
          </cell>
          <cell r="AC304">
            <v>1101</v>
          </cell>
          <cell r="AD304">
            <v>2</v>
          </cell>
          <cell r="AE304">
            <v>833</v>
          </cell>
        </row>
        <row r="305">
          <cell r="A305" t="str">
            <v>SSE</v>
          </cell>
          <cell r="B305">
            <v>1</v>
          </cell>
          <cell r="C305" t="str">
            <v>DRME</v>
          </cell>
          <cell r="D305">
            <v>13</v>
          </cell>
          <cell r="E305">
            <v>2</v>
          </cell>
          <cell r="F305" t="str">
            <v>A4</v>
          </cell>
          <cell r="G305">
            <v>21</v>
          </cell>
          <cell r="H305">
            <v>3</v>
          </cell>
          <cell r="I305">
            <v>23588</v>
          </cell>
          <cell r="J305">
            <v>377</v>
          </cell>
          <cell r="K305">
            <v>23211</v>
          </cell>
          <cell r="L305">
            <v>193</v>
          </cell>
          <cell r="M305">
            <v>155</v>
          </cell>
          <cell r="N305">
            <v>0</v>
          </cell>
          <cell r="O305">
            <v>173057</v>
          </cell>
          <cell r="P305">
            <v>185739</v>
          </cell>
          <cell r="Q305">
            <v>11890</v>
          </cell>
          <cell r="R305">
            <v>19758</v>
          </cell>
          <cell r="S305">
            <v>0</v>
          </cell>
          <cell r="T305">
            <v>0</v>
          </cell>
          <cell r="U305">
            <v>102687</v>
          </cell>
          <cell r="V305">
            <v>0</v>
          </cell>
          <cell r="W305">
            <v>40058</v>
          </cell>
          <cell r="X305">
            <v>0</v>
          </cell>
          <cell r="Y305">
            <v>0</v>
          </cell>
          <cell r="Z305">
            <v>410744</v>
          </cell>
          <cell r="AA305">
            <v>430502</v>
          </cell>
          <cell r="AB305" t="str">
            <v>ERBF</v>
          </cell>
          <cell r="AC305">
            <v>1101</v>
          </cell>
          <cell r="AD305">
            <v>2</v>
          </cell>
          <cell r="AE305">
            <v>23588</v>
          </cell>
        </row>
        <row r="306">
          <cell r="A306" t="str">
            <v>SSE</v>
          </cell>
          <cell r="B306">
            <v>1</v>
          </cell>
          <cell r="C306" t="str">
            <v>DRME</v>
          </cell>
          <cell r="D306">
            <v>13</v>
          </cell>
          <cell r="E306">
            <v>2</v>
          </cell>
          <cell r="F306" t="str">
            <v>A4</v>
          </cell>
          <cell r="G306">
            <v>20</v>
          </cell>
          <cell r="H306">
            <v>1</v>
          </cell>
          <cell r="I306">
            <v>15211</v>
          </cell>
          <cell r="J306">
            <v>0</v>
          </cell>
          <cell r="K306">
            <v>0</v>
          </cell>
          <cell r="L306">
            <v>41</v>
          </cell>
          <cell r="M306">
            <v>0</v>
          </cell>
          <cell r="N306">
            <v>0</v>
          </cell>
          <cell r="O306">
            <v>174541</v>
          </cell>
          <cell r="P306">
            <v>32089</v>
          </cell>
          <cell r="Q306">
            <v>4877</v>
          </cell>
          <cell r="R306">
            <v>4110</v>
          </cell>
          <cell r="S306">
            <v>0</v>
          </cell>
          <cell r="T306">
            <v>0</v>
          </cell>
          <cell r="U306">
            <v>53073</v>
          </cell>
          <cell r="V306">
            <v>0</v>
          </cell>
          <cell r="W306">
            <v>783</v>
          </cell>
          <cell r="X306">
            <v>0</v>
          </cell>
          <cell r="Y306">
            <v>49</v>
          </cell>
          <cell r="Z306">
            <v>212290</v>
          </cell>
          <cell r="AA306">
            <v>216449</v>
          </cell>
          <cell r="AB306" t="str">
            <v>ERBF</v>
          </cell>
          <cell r="AC306">
            <v>1101</v>
          </cell>
          <cell r="AD306">
            <v>2</v>
          </cell>
          <cell r="AE306">
            <v>15211</v>
          </cell>
        </row>
        <row r="307">
          <cell r="A307" t="str">
            <v>SSE</v>
          </cell>
          <cell r="B307">
            <v>1</v>
          </cell>
          <cell r="C307" t="str">
            <v>DRME</v>
          </cell>
          <cell r="D307">
            <v>13</v>
          </cell>
          <cell r="E307">
            <v>2</v>
          </cell>
          <cell r="F307" t="str">
            <v xml:space="preserve">B </v>
          </cell>
          <cell r="G307">
            <v>0</v>
          </cell>
          <cell r="H307">
            <v>92</v>
          </cell>
          <cell r="I307">
            <v>52407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1078128</v>
          </cell>
          <cell r="P307">
            <v>0</v>
          </cell>
          <cell r="Q307">
            <v>0</v>
          </cell>
          <cell r="R307">
            <v>17067</v>
          </cell>
          <cell r="S307">
            <v>0</v>
          </cell>
          <cell r="T307">
            <v>140510</v>
          </cell>
          <cell r="U307">
            <v>265621</v>
          </cell>
          <cell r="V307">
            <v>0</v>
          </cell>
          <cell r="W307">
            <v>0</v>
          </cell>
          <cell r="X307">
            <v>0</v>
          </cell>
          <cell r="Y307">
            <v>5832</v>
          </cell>
          <cell r="Z307">
            <v>1078128</v>
          </cell>
          <cell r="AA307">
            <v>1241537</v>
          </cell>
          <cell r="AB307" t="str">
            <v>ERBF</v>
          </cell>
          <cell r="AC307">
            <v>1101</v>
          </cell>
          <cell r="AD307">
            <v>2</v>
          </cell>
          <cell r="AE307">
            <v>50643</v>
          </cell>
        </row>
        <row r="308">
          <cell r="A308" t="str">
            <v>SSE</v>
          </cell>
          <cell r="B308">
            <v>1</v>
          </cell>
          <cell r="C308" t="str">
            <v>DRME</v>
          </cell>
          <cell r="D308">
            <v>13</v>
          </cell>
          <cell r="E308">
            <v>3</v>
          </cell>
          <cell r="F308" t="str">
            <v>A4</v>
          </cell>
          <cell r="G308">
            <v>21</v>
          </cell>
          <cell r="H308">
            <v>1</v>
          </cell>
          <cell r="I308">
            <v>8361</v>
          </cell>
          <cell r="J308">
            <v>347</v>
          </cell>
          <cell r="K308">
            <v>8014</v>
          </cell>
          <cell r="L308">
            <v>50</v>
          </cell>
          <cell r="M308">
            <v>50</v>
          </cell>
          <cell r="N308">
            <v>0</v>
          </cell>
          <cell r="O308">
            <v>73080</v>
          </cell>
          <cell r="P308">
            <v>34533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26903</v>
          </cell>
          <cell r="V308">
            <v>0</v>
          </cell>
          <cell r="W308">
            <v>0</v>
          </cell>
          <cell r="X308">
            <v>0</v>
          </cell>
          <cell r="Y308">
            <v>49</v>
          </cell>
          <cell r="Z308">
            <v>107613</v>
          </cell>
          <cell r="AA308">
            <v>107662</v>
          </cell>
          <cell r="AB308" t="str">
            <v>ERBF</v>
          </cell>
          <cell r="AC308">
            <v>1101</v>
          </cell>
          <cell r="AD308">
            <v>2</v>
          </cell>
          <cell r="AE308">
            <v>8361</v>
          </cell>
        </row>
        <row r="309">
          <cell r="A309" t="str">
            <v>SSE</v>
          </cell>
          <cell r="B309">
            <v>1</v>
          </cell>
          <cell r="C309" t="str">
            <v>DRME</v>
          </cell>
          <cell r="D309">
            <v>13</v>
          </cell>
          <cell r="E309">
            <v>3</v>
          </cell>
          <cell r="F309" t="str">
            <v>A4</v>
          </cell>
          <cell r="G309">
            <v>20</v>
          </cell>
          <cell r="H309">
            <v>5</v>
          </cell>
          <cell r="I309">
            <v>53986</v>
          </cell>
          <cell r="J309">
            <v>0</v>
          </cell>
          <cell r="K309">
            <v>0</v>
          </cell>
          <cell r="L309">
            <v>307</v>
          </cell>
          <cell r="M309">
            <v>0</v>
          </cell>
          <cell r="N309">
            <v>0</v>
          </cell>
          <cell r="O309">
            <v>619471</v>
          </cell>
          <cell r="P309">
            <v>240279</v>
          </cell>
          <cell r="Q309">
            <v>28514</v>
          </cell>
          <cell r="R309">
            <v>12155</v>
          </cell>
          <cell r="S309">
            <v>0</v>
          </cell>
          <cell r="T309">
            <v>0</v>
          </cell>
          <cell r="U309">
            <v>224807</v>
          </cell>
          <cell r="V309">
            <v>0</v>
          </cell>
          <cell r="W309">
            <v>10957</v>
          </cell>
          <cell r="X309">
            <v>0</v>
          </cell>
          <cell r="Y309">
            <v>640</v>
          </cell>
          <cell r="Z309">
            <v>899221</v>
          </cell>
          <cell r="AA309">
            <v>912016</v>
          </cell>
          <cell r="AB309" t="str">
            <v>ERBF</v>
          </cell>
          <cell r="AC309">
            <v>1101</v>
          </cell>
          <cell r="AD309">
            <v>2</v>
          </cell>
          <cell r="AE309">
            <v>53986</v>
          </cell>
        </row>
        <row r="310">
          <cell r="A310" t="str">
            <v>SSE</v>
          </cell>
          <cell r="B310">
            <v>1</v>
          </cell>
          <cell r="C310" t="str">
            <v>DRME</v>
          </cell>
          <cell r="D310">
            <v>13</v>
          </cell>
          <cell r="E310">
            <v>3</v>
          </cell>
          <cell r="F310" t="str">
            <v xml:space="preserve">B </v>
          </cell>
          <cell r="G310">
            <v>0</v>
          </cell>
          <cell r="H310">
            <v>1287</v>
          </cell>
          <cell r="I310">
            <v>270903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5648009</v>
          </cell>
          <cell r="P310">
            <v>0</v>
          </cell>
          <cell r="Q310">
            <v>0</v>
          </cell>
          <cell r="R310">
            <v>83447</v>
          </cell>
          <cell r="S310">
            <v>0</v>
          </cell>
          <cell r="T310">
            <v>384570</v>
          </cell>
          <cell r="U310">
            <v>1389787</v>
          </cell>
          <cell r="V310">
            <v>94</v>
          </cell>
          <cell r="W310">
            <v>0</v>
          </cell>
          <cell r="X310">
            <v>0</v>
          </cell>
          <cell r="Y310">
            <v>43121</v>
          </cell>
          <cell r="Z310">
            <v>5648009</v>
          </cell>
          <cell r="AA310">
            <v>6159241</v>
          </cell>
          <cell r="AB310" t="str">
            <v>ERBF</v>
          </cell>
          <cell r="AC310">
            <v>1101</v>
          </cell>
          <cell r="AD310">
            <v>2</v>
          </cell>
          <cell r="AE310">
            <v>262705</v>
          </cell>
        </row>
        <row r="311">
          <cell r="A311" t="str">
            <v>SSE</v>
          </cell>
          <cell r="B311">
            <v>1</v>
          </cell>
          <cell r="C311" t="str">
            <v>DRME</v>
          </cell>
          <cell r="D311">
            <v>13</v>
          </cell>
          <cell r="E311">
            <v>4</v>
          </cell>
          <cell r="F311" t="str">
            <v>A4</v>
          </cell>
          <cell r="G311">
            <v>20</v>
          </cell>
          <cell r="H311">
            <v>5</v>
          </cell>
          <cell r="I311">
            <v>65334</v>
          </cell>
          <cell r="J311">
            <v>0</v>
          </cell>
          <cell r="K311">
            <v>0</v>
          </cell>
          <cell r="L311">
            <v>248</v>
          </cell>
          <cell r="M311">
            <v>0</v>
          </cell>
          <cell r="N311">
            <v>0</v>
          </cell>
          <cell r="O311">
            <v>506012</v>
          </cell>
          <cell r="P311">
            <v>130944</v>
          </cell>
          <cell r="Q311">
            <v>17357</v>
          </cell>
          <cell r="R311">
            <v>1198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6336</v>
          </cell>
          <cell r="X311">
            <v>0</v>
          </cell>
          <cell r="Y311">
            <v>0</v>
          </cell>
          <cell r="Z311">
            <v>660649</v>
          </cell>
          <cell r="AA311">
            <v>661847</v>
          </cell>
          <cell r="AB311" t="str">
            <v>ERBF</v>
          </cell>
          <cell r="AC311">
            <v>1101</v>
          </cell>
          <cell r="AD311">
            <v>2</v>
          </cell>
          <cell r="AE311">
            <v>65334</v>
          </cell>
        </row>
        <row r="312">
          <cell r="A312" t="str">
            <v>SSE</v>
          </cell>
          <cell r="B312">
            <v>1</v>
          </cell>
          <cell r="C312" t="str">
            <v>DRME</v>
          </cell>
          <cell r="D312">
            <v>13</v>
          </cell>
          <cell r="E312">
            <v>4</v>
          </cell>
          <cell r="F312" t="str">
            <v xml:space="preserve">B </v>
          </cell>
          <cell r="G312">
            <v>0</v>
          </cell>
          <cell r="H312">
            <v>1190</v>
          </cell>
          <cell r="I312">
            <v>574122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5502721</v>
          </cell>
          <cell r="P312">
            <v>0</v>
          </cell>
          <cell r="Q312">
            <v>0</v>
          </cell>
          <cell r="R312">
            <v>3584</v>
          </cell>
          <cell r="S312">
            <v>0</v>
          </cell>
          <cell r="T312">
            <v>1290467</v>
          </cell>
          <cell r="U312">
            <v>0</v>
          </cell>
          <cell r="V312">
            <v>130324</v>
          </cell>
          <cell r="W312">
            <v>0</v>
          </cell>
          <cell r="X312">
            <v>0</v>
          </cell>
          <cell r="Y312">
            <v>0</v>
          </cell>
          <cell r="Z312">
            <v>5502721</v>
          </cell>
          <cell r="AA312">
            <v>6927096</v>
          </cell>
          <cell r="AB312" t="str">
            <v>ERBF</v>
          </cell>
          <cell r="AC312">
            <v>1101</v>
          </cell>
          <cell r="AD312">
            <v>2</v>
          </cell>
          <cell r="AE312">
            <v>561692</v>
          </cell>
        </row>
        <row r="313">
          <cell r="A313" t="str">
            <v>SSE</v>
          </cell>
          <cell r="B313">
            <v>1</v>
          </cell>
          <cell r="C313" t="str">
            <v>DRME</v>
          </cell>
          <cell r="D313">
            <v>13</v>
          </cell>
          <cell r="E313">
            <v>5</v>
          </cell>
          <cell r="F313" t="str">
            <v>A4</v>
          </cell>
          <cell r="G313">
            <v>22</v>
          </cell>
          <cell r="H313">
            <v>1</v>
          </cell>
          <cell r="I313">
            <v>511763</v>
          </cell>
          <cell r="J313">
            <v>39768</v>
          </cell>
          <cell r="K313">
            <v>471995</v>
          </cell>
          <cell r="L313">
            <v>2342</v>
          </cell>
          <cell r="M313">
            <v>1033</v>
          </cell>
          <cell r="N313">
            <v>1033</v>
          </cell>
          <cell r="O313">
            <v>3587985</v>
          </cell>
          <cell r="P313">
            <v>3995834</v>
          </cell>
          <cell r="Q313">
            <v>485577</v>
          </cell>
          <cell r="R313">
            <v>0</v>
          </cell>
          <cell r="S313">
            <v>0</v>
          </cell>
          <cell r="T313">
            <v>0</v>
          </cell>
          <cell r="U313">
            <v>2043076</v>
          </cell>
          <cell r="V313">
            <v>0</v>
          </cell>
          <cell r="W313">
            <v>102909</v>
          </cell>
          <cell r="X313">
            <v>0</v>
          </cell>
          <cell r="Y313">
            <v>0</v>
          </cell>
          <cell r="Z313">
            <v>8172305</v>
          </cell>
          <cell r="AA313">
            <v>8172305</v>
          </cell>
          <cell r="AB313" t="str">
            <v>ERBF</v>
          </cell>
          <cell r="AC313">
            <v>1101</v>
          </cell>
          <cell r="AD313">
            <v>2</v>
          </cell>
          <cell r="AE313">
            <v>511763</v>
          </cell>
        </row>
        <row r="314">
          <cell r="A314" t="str">
            <v>SSE</v>
          </cell>
          <cell r="B314">
            <v>1</v>
          </cell>
          <cell r="C314" t="str">
            <v>DRME</v>
          </cell>
          <cell r="D314">
            <v>13</v>
          </cell>
          <cell r="E314">
            <v>5</v>
          </cell>
          <cell r="F314" t="str">
            <v>A4</v>
          </cell>
          <cell r="G314">
            <v>20</v>
          </cell>
          <cell r="H314">
            <v>2</v>
          </cell>
          <cell r="I314">
            <v>76768</v>
          </cell>
          <cell r="J314">
            <v>0</v>
          </cell>
          <cell r="K314">
            <v>0</v>
          </cell>
          <cell r="L314">
            <v>313</v>
          </cell>
          <cell r="M314">
            <v>0</v>
          </cell>
          <cell r="N314">
            <v>0</v>
          </cell>
          <cell r="O314">
            <v>880887</v>
          </cell>
          <cell r="P314">
            <v>244975</v>
          </cell>
          <cell r="Q314">
            <v>136044</v>
          </cell>
          <cell r="R314">
            <v>0</v>
          </cell>
          <cell r="S314">
            <v>0</v>
          </cell>
          <cell r="T314">
            <v>0</v>
          </cell>
          <cell r="U314">
            <v>327217</v>
          </cell>
          <cell r="V314">
            <v>0</v>
          </cell>
          <cell r="W314">
            <v>46960</v>
          </cell>
          <cell r="X314">
            <v>0</v>
          </cell>
          <cell r="Y314">
            <v>0</v>
          </cell>
          <cell r="Z314">
            <v>1308866</v>
          </cell>
          <cell r="AA314">
            <v>1308866</v>
          </cell>
          <cell r="AB314" t="str">
            <v>ERBF</v>
          </cell>
          <cell r="AC314">
            <v>1101</v>
          </cell>
          <cell r="AD314">
            <v>2</v>
          </cell>
          <cell r="AE314">
            <v>76768</v>
          </cell>
        </row>
        <row r="315">
          <cell r="A315" t="str">
            <v>SSE</v>
          </cell>
          <cell r="B315">
            <v>1</v>
          </cell>
          <cell r="C315" t="str">
            <v>DRME</v>
          </cell>
          <cell r="D315">
            <v>13</v>
          </cell>
          <cell r="E315">
            <v>5</v>
          </cell>
          <cell r="F315" t="str">
            <v xml:space="preserve">B </v>
          </cell>
          <cell r="G315">
            <v>0</v>
          </cell>
          <cell r="H315">
            <v>241</v>
          </cell>
          <cell r="I315">
            <v>163102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3139627</v>
          </cell>
          <cell r="P315">
            <v>0</v>
          </cell>
          <cell r="Q315">
            <v>0</v>
          </cell>
          <cell r="R315">
            <v>85791</v>
          </cell>
          <cell r="S315">
            <v>0</v>
          </cell>
          <cell r="T315">
            <v>214905</v>
          </cell>
          <cell r="U315">
            <v>592985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3139627</v>
          </cell>
          <cell r="AA315">
            <v>3440323</v>
          </cell>
          <cell r="AB315" t="str">
            <v>ERBF</v>
          </cell>
          <cell r="AC315">
            <v>1101</v>
          </cell>
          <cell r="AD315">
            <v>2</v>
          </cell>
          <cell r="AE315">
            <v>161869</v>
          </cell>
        </row>
        <row r="316">
          <cell r="A316" t="str">
            <v>SSE</v>
          </cell>
          <cell r="B316">
            <v>1</v>
          </cell>
          <cell r="C316" t="str">
            <v>DRME</v>
          </cell>
          <cell r="D316">
            <v>13</v>
          </cell>
          <cell r="E316">
            <v>6</v>
          </cell>
          <cell r="F316" t="str">
            <v xml:space="preserve">B </v>
          </cell>
          <cell r="G316">
            <v>0</v>
          </cell>
          <cell r="H316">
            <v>20</v>
          </cell>
          <cell r="I316">
            <v>256213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3005059</v>
          </cell>
          <cell r="P316">
            <v>0</v>
          </cell>
          <cell r="Q316">
            <v>0</v>
          </cell>
          <cell r="R316">
            <v>49594</v>
          </cell>
          <cell r="S316">
            <v>0</v>
          </cell>
          <cell r="T316">
            <v>0</v>
          </cell>
          <cell r="U316">
            <v>751265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3005059</v>
          </cell>
          <cell r="AA316">
            <v>3054653</v>
          </cell>
          <cell r="AB316" t="str">
            <v>ERBF</v>
          </cell>
          <cell r="AC316">
            <v>1101</v>
          </cell>
          <cell r="AD316">
            <v>2</v>
          </cell>
          <cell r="AE316">
            <v>256213</v>
          </cell>
        </row>
        <row r="317">
          <cell r="A317" t="str">
            <v>SSE</v>
          </cell>
          <cell r="B317">
            <v>1</v>
          </cell>
          <cell r="C317" t="str">
            <v>DRME</v>
          </cell>
          <cell r="D317">
            <v>13</v>
          </cell>
          <cell r="E317">
            <v>7</v>
          </cell>
          <cell r="F317" t="str">
            <v>A4</v>
          </cell>
          <cell r="G317">
            <v>22</v>
          </cell>
          <cell r="H317">
            <v>2</v>
          </cell>
          <cell r="I317">
            <v>1353627</v>
          </cell>
          <cell r="J317">
            <v>92794</v>
          </cell>
          <cell r="K317">
            <v>1260833</v>
          </cell>
          <cell r="L317">
            <v>4050</v>
          </cell>
          <cell r="M317">
            <v>2420</v>
          </cell>
          <cell r="N317">
            <v>1630</v>
          </cell>
          <cell r="O317">
            <v>7990666</v>
          </cell>
          <cell r="P317">
            <v>4288533</v>
          </cell>
          <cell r="Q317">
            <v>378152</v>
          </cell>
          <cell r="R317">
            <v>0</v>
          </cell>
          <cell r="S317">
            <v>0</v>
          </cell>
          <cell r="T317">
            <v>0</v>
          </cell>
          <cell r="U317">
            <v>3212004</v>
          </cell>
          <cell r="V317">
            <v>0</v>
          </cell>
          <cell r="W317">
            <v>190667</v>
          </cell>
          <cell r="X317">
            <v>0</v>
          </cell>
          <cell r="Y317">
            <v>0</v>
          </cell>
          <cell r="Z317">
            <v>12848018</v>
          </cell>
          <cell r="AA317">
            <v>12848018</v>
          </cell>
          <cell r="AB317" t="str">
            <v>ERBF</v>
          </cell>
          <cell r="AC317">
            <v>1101</v>
          </cell>
          <cell r="AD317">
            <v>2</v>
          </cell>
          <cell r="AE317">
            <v>1353627</v>
          </cell>
        </row>
        <row r="318">
          <cell r="A318" t="str">
            <v>SSE</v>
          </cell>
          <cell r="B318">
            <v>1</v>
          </cell>
          <cell r="C318" t="str">
            <v>DRME</v>
          </cell>
          <cell r="D318">
            <v>13</v>
          </cell>
          <cell r="E318">
            <v>7</v>
          </cell>
          <cell r="F318" t="str">
            <v>A4</v>
          </cell>
          <cell r="G318">
            <v>20</v>
          </cell>
          <cell r="H318">
            <v>7</v>
          </cell>
          <cell r="I318">
            <v>309774</v>
          </cell>
          <cell r="J318">
            <v>0</v>
          </cell>
          <cell r="K318">
            <v>0</v>
          </cell>
          <cell r="L318">
            <v>541</v>
          </cell>
          <cell r="M318">
            <v>0</v>
          </cell>
          <cell r="N318">
            <v>0</v>
          </cell>
          <cell r="O318">
            <v>3021329</v>
          </cell>
          <cell r="P318">
            <v>391096</v>
          </cell>
          <cell r="Q318">
            <v>232130</v>
          </cell>
          <cell r="R318">
            <v>0</v>
          </cell>
          <cell r="S318">
            <v>0</v>
          </cell>
          <cell r="T318">
            <v>0</v>
          </cell>
          <cell r="U318">
            <v>917780</v>
          </cell>
          <cell r="V318">
            <v>0</v>
          </cell>
          <cell r="W318">
            <v>26560</v>
          </cell>
          <cell r="X318">
            <v>0</v>
          </cell>
          <cell r="Y318">
            <v>0</v>
          </cell>
          <cell r="Z318">
            <v>3671115</v>
          </cell>
          <cell r="AA318">
            <v>3671115</v>
          </cell>
          <cell r="AB318" t="str">
            <v>ERBF</v>
          </cell>
          <cell r="AC318">
            <v>1101</v>
          </cell>
          <cell r="AD318">
            <v>2</v>
          </cell>
          <cell r="AE318">
            <v>309774</v>
          </cell>
        </row>
        <row r="319">
          <cell r="A319" t="str">
            <v>SSE</v>
          </cell>
          <cell r="B319">
            <v>1</v>
          </cell>
          <cell r="C319" t="str">
            <v>DRME</v>
          </cell>
          <cell r="D319">
            <v>13</v>
          </cell>
          <cell r="E319">
            <v>7</v>
          </cell>
          <cell r="F319" t="str">
            <v xml:space="preserve">B </v>
          </cell>
          <cell r="G319">
            <v>0</v>
          </cell>
          <cell r="H319">
            <v>5</v>
          </cell>
          <cell r="I319">
            <v>21113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373588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93397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373588</v>
          </cell>
          <cell r="AA319">
            <v>373588</v>
          </cell>
          <cell r="AB319" t="str">
            <v>ERBF</v>
          </cell>
          <cell r="AC319">
            <v>1101</v>
          </cell>
          <cell r="AD319">
            <v>2</v>
          </cell>
          <cell r="AE319">
            <v>20983</v>
          </cell>
        </row>
        <row r="320">
          <cell r="A320" t="str">
            <v>SSE</v>
          </cell>
          <cell r="B320">
            <v>1</v>
          </cell>
          <cell r="C320" t="str">
            <v>DRME</v>
          </cell>
          <cell r="D320">
            <v>13</v>
          </cell>
          <cell r="E320">
            <v>8</v>
          </cell>
          <cell r="F320" t="str">
            <v xml:space="preserve">B </v>
          </cell>
          <cell r="G320">
            <v>0</v>
          </cell>
          <cell r="H320">
            <v>4</v>
          </cell>
          <cell r="I320">
            <v>5481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114106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28526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114106</v>
          </cell>
          <cell r="AA320">
            <v>114106</v>
          </cell>
          <cell r="AB320" t="str">
            <v>ERBF</v>
          </cell>
          <cell r="AC320">
            <v>1101</v>
          </cell>
          <cell r="AD320">
            <v>2</v>
          </cell>
          <cell r="AE320">
            <v>5481</v>
          </cell>
        </row>
        <row r="321">
          <cell r="A321" t="str">
            <v>SSE</v>
          </cell>
          <cell r="B321">
            <v>1</v>
          </cell>
          <cell r="C321" t="str">
            <v>DRME</v>
          </cell>
          <cell r="D321">
            <v>13</v>
          </cell>
          <cell r="E321">
            <v>90</v>
          </cell>
          <cell r="F321" t="str">
            <v>A3</v>
          </cell>
          <cell r="G321">
            <v>26</v>
          </cell>
          <cell r="H321">
            <v>1</v>
          </cell>
          <cell r="I321">
            <v>2997914</v>
          </cell>
          <cell r="J321">
            <v>0</v>
          </cell>
          <cell r="K321">
            <v>0</v>
          </cell>
          <cell r="L321">
            <v>6690</v>
          </cell>
          <cell r="M321">
            <v>0</v>
          </cell>
          <cell r="N321">
            <v>0</v>
          </cell>
          <cell r="O321">
            <v>7608706</v>
          </cell>
          <cell r="P321">
            <v>5057640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12666346</v>
          </cell>
          <cell r="AA321">
            <v>12666346</v>
          </cell>
          <cell r="AB321" t="str">
            <v>ERBF</v>
          </cell>
          <cell r="AC321">
            <v>1101</v>
          </cell>
          <cell r="AD321">
            <v>2</v>
          </cell>
          <cell r="AE321">
            <v>2997914</v>
          </cell>
        </row>
        <row r="322">
          <cell r="A322" t="str">
            <v>SSE</v>
          </cell>
          <cell r="B322">
            <v>1</v>
          </cell>
          <cell r="C322" t="str">
            <v>DRME</v>
          </cell>
          <cell r="D322">
            <v>13</v>
          </cell>
          <cell r="E322">
            <v>90</v>
          </cell>
          <cell r="F322" t="str">
            <v>A4</v>
          </cell>
          <cell r="G322">
            <v>20</v>
          </cell>
          <cell r="H322">
            <v>1</v>
          </cell>
          <cell r="I322">
            <v>405600</v>
          </cell>
          <cell r="J322">
            <v>0</v>
          </cell>
          <cell r="K322">
            <v>0</v>
          </cell>
          <cell r="L322">
            <v>858</v>
          </cell>
          <cell r="M322">
            <v>0</v>
          </cell>
          <cell r="N322">
            <v>0</v>
          </cell>
          <cell r="O322">
            <v>1029413</v>
          </cell>
          <cell r="P322">
            <v>714714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1744127</v>
          </cell>
          <cell r="AA322">
            <v>1744127</v>
          </cell>
          <cell r="AB322" t="str">
            <v>ERBF</v>
          </cell>
          <cell r="AC322">
            <v>1101</v>
          </cell>
          <cell r="AD322">
            <v>2</v>
          </cell>
          <cell r="AE322">
            <v>405600</v>
          </cell>
        </row>
        <row r="323">
          <cell r="A323" t="str">
            <v>SSE</v>
          </cell>
          <cell r="B323">
            <v>1</v>
          </cell>
          <cell r="C323" t="str">
            <v>DRME</v>
          </cell>
          <cell r="D323">
            <v>14</v>
          </cell>
          <cell r="E323">
            <v>1</v>
          </cell>
          <cell r="F323" t="str">
            <v xml:space="preserve">B </v>
          </cell>
          <cell r="G323">
            <v>1</v>
          </cell>
          <cell r="H323">
            <v>7537</v>
          </cell>
          <cell r="I323">
            <v>147837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2391663</v>
          </cell>
          <cell r="P323">
            <v>0</v>
          </cell>
          <cell r="Q323">
            <v>0</v>
          </cell>
          <cell r="R323">
            <v>23341</v>
          </cell>
          <cell r="S323">
            <v>0</v>
          </cell>
          <cell r="T323">
            <v>513354</v>
          </cell>
          <cell r="U323">
            <v>0</v>
          </cell>
          <cell r="V323">
            <v>21818</v>
          </cell>
          <cell r="W323">
            <v>0</v>
          </cell>
          <cell r="X323">
            <v>0</v>
          </cell>
          <cell r="Y323">
            <v>145340</v>
          </cell>
          <cell r="Z323">
            <v>2391663</v>
          </cell>
          <cell r="AA323">
            <v>3095516</v>
          </cell>
          <cell r="AB323" t="str">
            <v>ERSA</v>
          </cell>
          <cell r="AC323">
            <v>1101</v>
          </cell>
          <cell r="AD323">
            <v>2</v>
          </cell>
          <cell r="AE323">
            <v>111125</v>
          </cell>
        </row>
        <row r="324">
          <cell r="A324" t="str">
            <v>SSE</v>
          </cell>
          <cell r="B324">
            <v>1</v>
          </cell>
          <cell r="C324" t="str">
            <v>DRME</v>
          </cell>
          <cell r="D324">
            <v>14</v>
          </cell>
          <cell r="E324">
            <v>1</v>
          </cell>
          <cell r="F324" t="str">
            <v xml:space="preserve">B </v>
          </cell>
          <cell r="G324">
            <v>2</v>
          </cell>
          <cell r="H324">
            <v>2762</v>
          </cell>
          <cell r="I324">
            <v>110843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2149961</v>
          </cell>
          <cell r="P324">
            <v>0</v>
          </cell>
          <cell r="Q324">
            <v>0</v>
          </cell>
          <cell r="R324">
            <v>30464</v>
          </cell>
          <cell r="S324">
            <v>0</v>
          </cell>
          <cell r="T324">
            <v>61560</v>
          </cell>
          <cell r="U324">
            <v>365402</v>
          </cell>
          <cell r="V324">
            <v>12131</v>
          </cell>
          <cell r="W324">
            <v>0</v>
          </cell>
          <cell r="X324">
            <v>0</v>
          </cell>
          <cell r="Y324">
            <v>132905</v>
          </cell>
          <cell r="Z324">
            <v>2149961</v>
          </cell>
          <cell r="AA324">
            <v>2387021</v>
          </cell>
          <cell r="AB324" t="str">
            <v>ERSA</v>
          </cell>
          <cell r="AC324">
            <v>1101</v>
          </cell>
          <cell r="AD324">
            <v>2</v>
          </cell>
          <cell r="AE324">
            <v>110793</v>
          </cell>
        </row>
        <row r="325">
          <cell r="A325" t="str">
            <v>SSE</v>
          </cell>
          <cell r="B325">
            <v>1</v>
          </cell>
          <cell r="C325" t="str">
            <v>DRME</v>
          </cell>
          <cell r="D325">
            <v>14</v>
          </cell>
          <cell r="E325">
            <v>1</v>
          </cell>
          <cell r="F325" t="str">
            <v xml:space="preserve">B </v>
          </cell>
          <cell r="G325">
            <v>3</v>
          </cell>
          <cell r="H325">
            <v>6388</v>
          </cell>
          <cell r="I325">
            <v>467197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9061623</v>
          </cell>
          <cell r="P325">
            <v>0</v>
          </cell>
          <cell r="Q325">
            <v>0</v>
          </cell>
          <cell r="R325">
            <v>74589</v>
          </cell>
          <cell r="S325">
            <v>0</v>
          </cell>
          <cell r="T325">
            <v>192427</v>
          </cell>
          <cell r="U325">
            <v>1540521</v>
          </cell>
          <cell r="V325">
            <v>19185</v>
          </cell>
          <cell r="W325">
            <v>0</v>
          </cell>
          <cell r="X325">
            <v>0</v>
          </cell>
          <cell r="Y325">
            <v>550143</v>
          </cell>
          <cell r="Z325">
            <v>9061623</v>
          </cell>
          <cell r="AA325">
            <v>9897967</v>
          </cell>
          <cell r="AB325" t="str">
            <v>ERSA</v>
          </cell>
          <cell r="AC325">
            <v>1101</v>
          </cell>
          <cell r="AD325">
            <v>2</v>
          </cell>
          <cell r="AE325">
            <v>465665</v>
          </cell>
        </row>
        <row r="326">
          <cell r="A326" t="str">
            <v>SSE</v>
          </cell>
          <cell r="B326">
            <v>1</v>
          </cell>
          <cell r="C326" t="str">
            <v>DRME</v>
          </cell>
          <cell r="D326">
            <v>14</v>
          </cell>
          <cell r="E326">
            <v>1</v>
          </cell>
          <cell r="F326" t="str">
            <v xml:space="preserve">B </v>
          </cell>
          <cell r="G326">
            <v>4</v>
          </cell>
          <cell r="H326">
            <v>1989</v>
          </cell>
          <cell r="I326">
            <v>235737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4573154</v>
          </cell>
          <cell r="P326">
            <v>0</v>
          </cell>
          <cell r="Q326">
            <v>0</v>
          </cell>
          <cell r="R326">
            <v>49302</v>
          </cell>
          <cell r="S326">
            <v>0</v>
          </cell>
          <cell r="T326">
            <v>98664</v>
          </cell>
          <cell r="U326">
            <v>777462</v>
          </cell>
          <cell r="V326">
            <v>3106</v>
          </cell>
          <cell r="W326">
            <v>0</v>
          </cell>
          <cell r="X326">
            <v>0</v>
          </cell>
          <cell r="Y326">
            <v>324126</v>
          </cell>
          <cell r="Z326">
            <v>4573154</v>
          </cell>
          <cell r="AA326">
            <v>5048352</v>
          </cell>
          <cell r="AB326" t="str">
            <v>ERSA</v>
          </cell>
          <cell r="AC326">
            <v>1101</v>
          </cell>
          <cell r="AD326">
            <v>2</v>
          </cell>
          <cell r="AE326">
            <v>235737</v>
          </cell>
        </row>
        <row r="327">
          <cell r="A327" t="str">
            <v>SSE</v>
          </cell>
          <cell r="B327">
            <v>1</v>
          </cell>
          <cell r="C327" t="str">
            <v>DRME</v>
          </cell>
          <cell r="D327">
            <v>14</v>
          </cell>
          <cell r="E327">
            <v>1</v>
          </cell>
          <cell r="F327" t="str">
            <v xml:space="preserve">B </v>
          </cell>
          <cell r="G327">
            <v>5</v>
          </cell>
          <cell r="H327">
            <v>538</v>
          </cell>
          <cell r="I327">
            <v>92468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1793878</v>
          </cell>
          <cell r="P327">
            <v>0</v>
          </cell>
          <cell r="Q327">
            <v>0</v>
          </cell>
          <cell r="R327">
            <v>19848</v>
          </cell>
          <cell r="S327">
            <v>0</v>
          </cell>
          <cell r="T327">
            <v>63295</v>
          </cell>
          <cell r="U327">
            <v>304966</v>
          </cell>
          <cell r="V327">
            <v>753</v>
          </cell>
          <cell r="W327">
            <v>0</v>
          </cell>
          <cell r="X327">
            <v>0</v>
          </cell>
          <cell r="Y327">
            <v>138358</v>
          </cell>
          <cell r="Z327">
            <v>1793878</v>
          </cell>
          <cell r="AA327">
            <v>2016132</v>
          </cell>
          <cell r="AB327" t="str">
            <v>ERSA</v>
          </cell>
          <cell r="AC327">
            <v>1101</v>
          </cell>
          <cell r="AD327">
            <v>2</v>
          </cell>
          <cell r="AE327">
            <v>92468</v>
          </cell>
        </row>
        <row r="328">
          <cell r="A328" t="str">
            <v>SSE</v>
          </cell>
          <cell r="B328">
            <v>1</v>
          </cell>
          <cell r="C328" t="str">
            <v>DRME</v>
          </cell>
          <cell r="D328">
            <v>14</v>
          </cell>
          <cell r="E328">
            <v>1</v>
          </cell>
          <cell r="F328" t="str">
            <v xml:space="preserve">B </v>
          </cell>
          <cell r="G328">
            <v>6</v>
          </cell>
          <cell r="H328">
            <v>406</v>
          </cell>
          <cell r="I328">
            <v>95446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1851308</v>
          </cell>
          <cell r="P328">
            <v>0</v>
          </cell>
          <cell r="Q328">
            <v>0</v>
          </cell>
          <cell r="R328">
            <v>22073</v>
          </cell>
          <cell r="S328">
            <v>0</v>
          </cell>
          <cell r="T328">
            <v>82343</v>
          </cell>
          <cell r="U328">
            <v>314802</v>
          </cell>
          <cell r="V328">
            <v>565</v>
          </cell>
          <cell r="W328">
            <v>0</v>
          </cell>
          <cell r="X328">
            <v>0</v>
          </cell>
          <cell r="Y328">
            <v>102969</v>
          </cell>
          <cell r="Z328">
            <v>1851308</v>
          </cell>
          <cell r="AA328">
            <v>2059258</v>
          </cell>
          <cell r="AB328" t="str">
            <v>ERSA</v>
          </cell>
          <cell r="AC328">
            <v>1101</v>
          </cell>
          <cell r="AD328">
            <v>2</v>
          </cell>
          <cell r="AE328">
            <v>95446</v>
          </cell>
        </row>
        <row r="329">
          <cell r="A329" t="str">
            <v>SSE</v>
          </cell>
          <cell r="B329">
            <v>1</v>
          </cell>
          <cell r="C329" t="str">
            <v>DRME</v>
          </cell>
          <cell r="D329">
            <v>14</v>
          </cell>
          <cell r="E329">
            <v>1</v>
          </cell>
          <cell r="F329" t="str">
            <v xml:space="preserve">B </v>
          </cell>
          <cell r="G329">
            <v>7</v>
          </cell>
          <cell r="H329">
            <v>173</v>
          </cell>
          <cell r="I329">
            <v>58661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1180541</v>
          </cell>
          <cell r="P329">
            <v>0</v>
          </cell>
          <cell r="Q329">
            <v>0</v>
          </cell>
          <cell r="R329">
            <v>11308</v>
          </cell>
          <cell r="S329">
            <v>0</v>
          </cell>
          <cell r="T329">
            <v>22013</v>
          </cell>
          <cell r="U329">
            <v>236174</v>
          </cell>
          <cell r="V329">
            <v>283</v>
          </cell>
          <cell r="W329">
            <v>0</v>
          </cell>
          <cell r="X329">
            <v>0</v>
          </cell>
          <cell r="Y329">
            <v>58547</v>
          </cell>
          <cell r="Z329">
            <v>1180541</v>
          </cell>
          <cell r="AA329">
            <v>1272692</v>
          </cell>
          <cell r="AB329" t="str">
            <v>ERSA</v>
          </cell>
          <cell r="AC329">
            <v>1101</v>
          </cell>
          <cell r="AD329">
            <v>2</v>
          </cell>
          <cell r="AE329">
            <v>58661</v>
          </cell>
        </row>
        <row r="330">
          <cell r="A330" t="str">
            <v>SSE</v>
          </cell>
          <cell r="B330">
            <v>1</v>
          </cell>
          <cell r="C330" t="str">
            <v>DRME</v>
          </cell>
          <cell r="D330">
            <v>14</v>
          </cell>
          <cell r="E330">
            <v>1</v>
          </cell>
          <cell r="F330" t="str">
            <v xml:space="preserve">B </v>
          </cell>
          <cell r="G330">
            <v>8</v>
          </cell>
          <cell r="H330">
            <v>75</v>
          </cell>
          <cell r="I330">
            <v>32708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658185</v>
          </cell>
          <cell r="P330">
            <v>0</v>
          </cell>
          <cell r="Q330">
            <v>0</v>
          </cell>
          <cell r="R330">
            <v>5863</v>
          </cell>
          <cell r="S330">
            <v>0</v>
          </cell>
          <cell r="T330">
            <v>5313</v>
          </cell>
          <cell r="U330">
            <v>131666</v>
          </cell>
          <cell r="V330">
            <v>0</v>
          </cell>
          <cell r="W330">
            <v>0</v>
          </cell>
          <cell r="X330">
            <v>0</v>
          </cell>
          <cell r="Y330">
            <v>24242</v>
          </cell>
          <cell r="Z330">
            <v>658185</v>
          </cell>
          <cell r="AA330">
            <v>693603</v>
          </cell>
          <cell r="AB330" t="str">
            <v>ERSA</v>
          </cell>
          <cell r="AC330">
            <v>1101</v>
          </cell>
          <cell r="AD330">
            <v>2</v>
          </cell>
          <cell r="AE330">
            <v>32708</v>
          </cell>
        </row>
        <row r="331">
          <cell r="A331" t="str">
            <v>SSE</v>
          </cell>
          <cell r="B331">
            <v>1</v>
          </cell>
          <cell r="C331" t="str">
            <v>DRME</v>
          </cell>
          <cell r="D331">
            <v>14</v>
          </cell>
          <cell r="E331">
            <v>1</v>
          </cell>
          <cell r="F331" t="str">
            <v xml:space="preserve">B </v>
          </cell>
          <cell r="G331">
            <v>9</v>
          </cell>
          <cell r="H331">
            <v>63</v>
          </cell>
          <cell r="I331">
            <v>36589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783494</v>
          </cell>
          <cell r="P331">
            <v>0</v>
          </cell>
          <cell r="Q331">
            <v>0</v>
          </cell>
          <cell r="R331">
            <v>6843</v>
          </cell>
          <cell r="S331">
            <v>0</v>
          </cell>
          <cell r="T331">
            <v>29489</v>
          </cell>
          <cell r="U331">
            <v>195890</v>
          </cell>
          <cell r="V331">
            <v>0</v>
          </cell>
          <cell r="W331">
            <v>0</v>
          </cell>
          <cell r="X331">
            <v>0</v>
          </cell>
          <cell r="Y331">
            <v>27306</v>
          </cell>
          <cell r="Z331">
            <v>783494</v>
          </cell>
          <cell r="AA331">
            <v>847132</v>
          </cell>
          <cell r="AB331" t="str">
            <v>ERSA</v>
          </cell>
          <cell r="AC331">
            <v>1101</v>
          </cell>
          <cell r="AD331">
            <v>2</v>
          </cell>
          <cell r="AE331">
            <v>36589</v>
          </cell>
        </row>
        <row r="332">
          <cell r="A332" t="str">
            <v>SSE</v>
          </cell>
          <cell r="B332">
            <v>1</v>
          </cell>
          <cell r="C332" t="str">
            <v>DRME</v>
          </cell>
          <cell r="D332">
            <v>14</v>
          </cell>
          <cell r="E332">
            <v>1</v>
          </cell>
          <cell r="F332" t="str">
            <v xml:space="preserve">B </v>
          </cell>
          <cell r="G332">
            <v>10</v>
          </cell>
          <cell r="H332">
            <v>7</v>
          </cell>
          <cell r="I332">
            <v>8510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185565</v>
          </cell>
          <cell r="P332">
            <v>0</v>
          </cell>
          <cell r="Q332">
            <v>0</v>
          </cell>
          <cell r="R332">
            <v>2410</v>
          </cell>
          <cell r="S332">
            <v>0</v>
          </cell>
          <cell r="T332">
            <v>8511</v>
          </cell>
          <cell r="U332">
            <v>46397</v>
          </cell>
          <cell r="V332">
            <v>189</v>
          </cell>
          <cell r="W332">
            <v>0</v>
          </cell>
          <cell r="X332">
            <v>0</v>
          </cell>
          <cell r="Y332">
            <v>3366</v>
          </cell>
          <cell r="Z332">
            <v>185565</v>
          </cell>
          <cell r="AA332">
            <v>200041</v>
          </cell>
          <cell r="AB332" t="str">
            <v>ERSA</v>
          </cell>
          <cell r="AC332">
            <v>1101</v>
          </cell>
          <cell r="AD332">
            <v>2</v>
          </cell>
          <cell r="AE332">
            <v>8510</v>
          </cell>
        </row>
        <row r="333">
          <cell r="A333" t="str">
            <v>SSE</v>
          </cell>
          <cell r="B333">
            <v>1</v>
          </cell>
          <cell r="C333" t="str">
            <v>DRME</v>
          </cell>
          <cell r="D333">
            <v>14</v>
          </cell>
          <cell r="E333">
            <v>1</v>
          </cell>
          <cell r="F333" t="str">
            <v xml:space="preserve">B </v>
          </cell>
          <cell r="G333">
            <v>11</v>
          </cell>
          <cell r="H333">
            <v>2044</v>
          </cell>
          <cell r="I333">
            <v>43953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247786</v>
          </cell>
          <cell r="P333">
            <v>0</v>
          </cell>
          <cell r="Q333">
            <v>0</v>
          </cell>
          <cell r="R333">
            <v>2437</v>
          </cell>
          <cell r="S333">
            <v>0</v>
          </cell>
          <cell r="T333">
            <v>19996</v>
          </cell>
          <cell r="U333">
            <v>0</v>
          </cell>
          <cell r="V333">
            <v>282</v>
          </cell>
          <cell r="W333">
            <v>0</v>
          </cell>
          <cell r="X333">
            <v>0</v>
          </cell>
          <cell r="Y333">
            <v>50236</v>
          </cell>
          <cell r="Z333">
            <v>247786</v>
          </cell>
          <cell r="AA333">
            <v>320737</v>
          </cell>
          <cell r="AB333" t="str">
            <v>ERSA</v>
          </cell>
          <cell r="AC333">
            <v>1101</v>
          </cell>
          <cell r="AD333">
            <v>2</v>
          </cell>
          <cell r="AE333">
            <v>32624</v>
          </cell>
        </row>
        <row r="334">
          <cell r="A334" t="str">
            <v>SSE</v>
          </cell>
          <cell r="B334">
            <v>1</v>
          </cell>
          <cell r="C334" t="str">
            <v>DRME</v>
          </cell>
          <cell r="D334">
            <v>14</v>
          </cell>
          <cell r="E334">
            <v>1</v>
          </cell>
          <cell r="F334" t="str">
            <v xml:space="preserve">B </v>
          </cell>
          <cell r="G334">
            <v>12</v>
          </cell>
          <cell r="H334">
            <v>1800</v>
          </cell>
          <cell r="I334">
            <v>105019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961708</v>
          </cell>
          <cell r="P334">
            <v>0</v>
          </cell>
          <cell r="Q334">
            <v>0</v>
          </cell>
          <cell r="R334">
            <v>9491</v>
          </cell>
          <cell r="S334">
            <v>0</v>
          </cell>
          <cell r="T334">
            <v>22618</v>
          </cell>
          <cell r="U334">
            <v>163552</v>
          </cell>
          <cell r="V334">
            <v>753</v>
          </cell>
          <cell r="W334">
            <v>0</v>
          </cell>
          <cell r="X334">
            <v>0</v>
          </cell>
          <cell r="Y334">
            <v>130737</v>
          </cell>
          <cell r="Z334">
            <v>961708</v>
          </cell>
          <cell r="AA334">
            <v>1125307</v>
          </cell>
          <cell r="AB334" t="str">
            <v>ERSA</v>
          </cell>
          <cell r="AC334">
            <v>1101</v>
          </cell>
          <cell r="AD334">
            <v>2</v>
          </cell>
          <cell r="AE334">
            <v>105019</v>
          </cell>
        </row>
        <row r="335">
          <cell r="A335" t="str">
            <v>SSE</v>
          </cell>
          <cell r="B335">
            <v>1</v>
          </cell>
          <cell r="C335" t="str">
            <v>DRME</v>
          </cell>
          <cell r="D335">
            <v>14</v>
          </cell>
          <cell r="E335">
            <v>1</v>
          </cell>
          <cell r="F335" t="str">
            <v xml:space="preserve">B </v>
          </cell>
          <cell r="G335">
            <v>13</v>
          </cell>
          <cell r="H335">
            <v>132</v>
          </cell>
          <cell r="I335">
            <v>14818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174917</v>
          </cell>
          <cell r="P335">
            <v>0</v>
          </cell>
          <cell r="Q335">
            <v>0</v>
          </cell>
          <cell r="R335">
            <v>2226</v>
          </cell>
          <cell r="S335">
            <v>0</v>
          </cell>
          <cell r="T335">
            <v>4732</v>
          </cell>
          <cell r="U335">
            <v>29739</v>
          </cell>
          <cell r="V335">
            <v>94</v>
          </cell>
          <cell r="W335">
            <v>0</v>
          </cell>
          <cell r="X335">
            <v>0</v>
          </cell>
          <cell r="Y335">
            <v>20551</v>
          </cell>
          <cell r="Z335">
            <v>174917</v>
          </cell>
          <cell r="AA335">
            <v>202520</v>
          </cell>
          <cell r="AB335" t="str">
            <v>ERSA</v>
          </cell>
          <cell r="AC335">
            <v>1101</v>
          </cell>
          <cell r="AD335">
            <v>2</v>
          </cell>
          <cell r="AE335">
            <v>14818</v>
          </cell>
        </row>
        <row r="336">
          <cell r="A336" t="str">
            <v>SSE</v>
          </cell>
          <cell r="B336">
            <v>1</v>
          </cell>
          <cell r="C336" t="str">
            <v>DRME</v>
          </cell>
          <cell r="D336">
            <v>14</v>
          </cell>
          <cell r="E336">
            <v>1</v>
          </cell>
          <cell r="F336" t="str">
            <v xml:space="preserve">B </v>
          </cell>
          <cell r="G336">
            <v>14</v>
          </cell>
          <cell r="H336">
            <v>8</v>
          </cell>
          <cell r="I336">
            <v>1029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12962</v>
          </cell>
          <cell r="P336">
            <v>0</v>
          </cell>
          <cell r="Q336">
            <v>0</v>
          </cell>
          <cell r="R336">
            <v>143</v>
          </cell>
          <cell r="S336">
            <v>0</v>
          </cell>
          <cell r="T336">
            <v>0</v>
          </cell>
          <cell r="U336">
            <v>2205</v>
          </cell>
          <cell r="V336">
            <v>0</v>
          </cell>
          <cell r="W336">
            <v>0</v>
          </cell>
          <cell r="X336">
            <v>0</v>
          </cell>
          <cell r="Y336">
            <v>1189</v>
          </cell>
          <cell r="Z336">
            <v>12962</v>
          </cell>
          <cell r="AA336">
            <v>14294</v>
          </cell>
          <cell r="AB336" t="str">
            <v>ERSA</v>
          </cell>
          <cell r="AC336">
            <v>1101</v>
          </cell>
          <cell r="AD336">
            <v>2</v>
          </cell>
          <cell r="AE336">
            <v>1029</v>
          </cell>
        </row>
        <row r="337">
          <cell r="A337" t="str">
            <v>SSE</v>
          </cell>
          <cell r="B337">
            <v>1</v>
          </cell>
          <cell r="C337" t="str">
            <v>DRME</v>
          </cell>
          <cell r="D337">
            <v>14</v>
          </cell>
          <cell r="E337">
            <v>1</v>
          </cell>
          <cell r="F337" t="str">
            <v xml:space="preserve">B </v>
          </cell>
          <cell r="G337">
            <v>15</v>
          </cell>
          <cell r="H337">
            <v>12</v>
          </cell>
          <cell r="I337">
            <v>2430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37486</v>
          </cell>
          <cell r="P337">
            <v>0</v>
          </cell>
          <cell r="Q337">
            <v>0</v>
          </cell>
          <cell r="R337">
            <v>332</v>
          </cell>
          <cell r="S337">
            <v>0</v>
          </cell>
          <cell r="T337">
            <v>32</v>
          </cell>
          <cell r="U337">
            <v>6663</v>
          </cell>
          <cell r="V337">
            <v>0</v>
          </cell>
          <cell r="W337">
            <v>0</v>
          </cell>
          <cell r="X337">
            <v>0</v>
          </cell>
          <cell r="Y337">
            <v>1540</v>
          </cell>
          <cell r="Z337">
            <v>37486</v>
          </cell>
          <cell r="AA337">
            <v>39390</v>
          </cell>
          <cell r="AB337" t="str">
            <v>ERSA</v>
          </cell>
          <cell r="AC337">
            <v>1101</v>
          </cell>
          <cell r="AD337">
            <v>2</v>
          </cell>
          <cell r="AE337">
            <v>2430</v>
          </cell>
        </row>
        <row r="338">
          <cell r="A338" t="str">
            <v>SSE</v>
          </cell>
          <cell r="B338">
            <v>1</v>
          </cell>
          <cell r="C338" t="str">
            <v>DRME</v>
          </cell>
          <cell r="D338">
            <v>14</v>
          </cell>
          <cell r="E338">
            <v>2</v>
          </cell>
          <cell r="F338" t="str">
            <v>A4</v>
          </cell>
          <cell r="G338">
            <v>20</v>
          </cell>
          <cell r="H338">
            <v>1</v>
          </cell>
          <cell r="I338">
            <v>308</v>
          </cell>
          <cell r="J338">
            <v>0</v>
          </cell>
          <cell r="K338">
            <v>0</v>
          </cell>
          <cell r="L338">
            <v>24</v>
          </cell>
          <cell r="M338">
            <v>0</v>
          </cell>
          <cell r="N338">
            <v>0</v>
          </cell>
          <cell r="O338">
            <v>3535</v>
          </cell>
          <cell r="P338">
            <v>18784</v>
          </cell>
          <cell r="Q338">
            <v>2317</v>
          </cell>
          <cell r="R338">
            <v>0</v>
          </cell>
          <cell r="S338">
            <v>0</v>
          </cell>
          <cell r="T338">
            <v>0</v>
          </cell>
          <cell r="U338">
            <v>9290</v>
          </cell>
          <cell r="V338">
            <v>0</v>
          </cell>
          <cell r="W338">
            <v>12523</v>
          </cell>
          <cell r="X338">
            <v>0</v>
          </cell>
          <cell r="Y338">
            <v>0</v>
          </cell>
          <cell r="Z338">
            <v>37159</v>
          </cell>
          <cell r="AA338">
            <v>37159</v>
          </cell>
          <cell r="AB338" t="str">
            <v>ERSA</v>
          </cell>
          <cell r="AC338">
            <v>1101</v>
          </cell>
          <cell r="AD338">
            <v>2</v>
          </cell>
          <cell r="AE338">
            <v>308</v>
          </cell>
        </row>
        <row r="339">
          <cell r="A339" t="str">
            <v>SSE</v>
          </cell>
          <cell r="B339">
            <v>1</v>
          </cell>
          <cell r="C339" t="str">
            <v>DRME</v>
          </cell>
          <cell r="D339">
            <v>14</v>
          </cell>
          <cell r="E339">
            <v>2</v>
          </cell>
          <cell r="F339" t="str">
            <v xml:space="preserve">B </v>
          </cell>
          <cell r="G339">
            <v>0</v>
          </cell>
          <cell r="H339">
            <v>57</v>
          </cell>
          <cell r="I339">
            <v>26778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557468</v>
          </cell>
          <cell r="P339">
            <v>0</v>
          </cell>
          <cell r="Q339">
            <v>0</v>
          </cell>
          <cell r="R339">
            <v>9863</v>
          </cell>
          <cell r="S339">
            <v>0</v>
          </cell>
          <cell r="T339">
            <v>101229</v>
          </cell>
          <cell r="U339">
            <v>130555</v>
          </cell>
          <cell r="V339">
            <v>0</v>
          </cell>
          <cell r="W339">
            <v>0</v>
          </cell>
          <cell r="X339">
            <v>0</v>
          </cell>
          <cell r="Y339">
            <v>18806</v>
          </cell>
          <cell r="Z339">
            <v>557468</v>
          </cell>
          <cell r="AA339">
            <v>687366</v>
          </cell>
          <cell r="AB339" t="str">
            <v>ERSA</v>
          </cell>
          <cell r="AC339">
            <v>1101</v>
          </cell>
          <cell r="AD339">
            <v>2</v>
          </cell>
          <cell r="AE339">
            <v>26019</v>
          </cell>
        </row>
        <row r="340">
          <cell r="A340" t="str">
            <v>SSE</v>
          </cell>
          <cell r="B340">
            <v>1</v>
          </cell>
          <cell r="C340" t="str">
            <v>DRME</v>
          </cell>
          <cell r="D340">
            <v>14</v>
          </cell>
          <cell r="E340">
            <v>3</v>
          </cell>
          <cell r="F340" t="str">
            <v>A4</v>
          </cell>
          <cell r="G340">
            <v>20</v>
          </cell>
          <cell r="H340">
            <v>12</v>
          </cell>
          <cell r="I340">
            <v>115815</v>
          </cell>
          <cell r="J340">
            <v>0</v>
          </cell>
          <cell r="K340">
            <v>0</v>
          </cell>
          <cell r="L340">
            <v>462</v>
          </cell>
          <cell r="M340">
            <v>0</v>
          </cell>
          <cell r="N340">
            <v>0</v>
          </cell>
          <cell r="O340">
            <v>1328939</v>
          </cell>
          <cell r="P340">
            <v>361591</v>
          </cell>
          <cell r="Q340">
            <v>68310</v>
          </cell>
          <cell r="R340">
            <v>9180</v>
          </cell>
          <cell r="S340">
            <v>0</v>
          </cell>
          <cell r="T340">
            <v>57108</v>
          </cell>
          <cell r="U340">
            <v>444213</v>
          </cell>
          <cell r="V340">
            <v>0</v>
          </cell>
          <cell r="W340">
            <v>18001</v>
          </cell>
          <cell r="X340">
            <v>0</v>
          </cell>
          <cell r="Y340">
            <v>7152</v>
          </cell>
          <cell r="Z340">
            <v>1776841</v>
          </cell>
          <cell r="AA340">
            <v>1850281</v>
          </cell>
          <cell r="AB340" t="str">
            <v>ERSA</v>
          </cell>
          <cell r="AC340">
            <v>1101</v>
          </cell>
          <cell r="AD340">
            <v>2</v>
          </cell>
          <cell r="AE340">
            <v>115815</v>
          </cell>
        </row>
        <row r="341">
          <cell r="A341" t="str">
            <v>SSE</v>
          </cell>
          <cell r="B341">
            <v>1</v>
          </cell>
          <cell r="C341" t="str">
            <v>DRME</v>
          </cell>
          <cell r="D341">
            <v>14</v>
          </cell>
          <cell r="E341">
            <v>3</v>
          </cell>
          <cell r="F341" t="str">
            <v xml:space="preserve">B </v>
          </cell>
          <cell r="G341">
            <v>0</v>
          </cell>
          <cell r="H341">
            <v>1851</v>
          </cell>
          <cell r="I341">
            <v>362444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7548163</v>
          </cell>
          <cell r="P341">
            <v>0</v>
          </cell>
          <cell r="Q341">
            <v>0</v>
          </cell>
          <cell r="R341">
            <v>83055</v>
          </cell>
          <cell r="S341">
            <v>55</v>
          </cell>
          <cell r="T341">
            <v>577934</v>
          </cell>
          <cell r="U341">
            <v>1861538</v>
          </cell>
          <cell r="V341">
            <v>94</v>
          </cell>
          <cell r="W341">
            <v>0</v>
          </cell>
          <cell r="X341">
            <v>0</v>
          </cell>
          <cell r="Y341">
            <v>335618</v>
          </cell>
          <cell r="Z341">
            <v>7548163</v>
          </cell>
          <cell r="AA341">
            <v>8544919</v>
          </cell>
          <cell r="AB341" t="str">
            <v>ERSA</v>
          </cell>
          <cell r="AC341">
            <v>1101</v>
          </cell>
          <cell r="AD341">
            <v>2</v>
          </cell>
          <cell r="AE341">
            <v>347088</v>
          </cell>
        </row>
        <row r="342">
          <cell r="A342" t="str">
            <v>SSE</v>
          </cell>
          <cell r="B342">
            <v>1</v>
          </cell>
          <cell r="C342" t="str">
            <v>DRME</v>
          </cell>
          <cell r="D342">
            <v>14</v>
          </cell>
          <cell r="E342">
            <v>4</v>
          </cell>
          <cell r="F342" t="str">
            <v xml:space="preserve">B </v>
          </cell>
          <cell r="G342">
            <v>0</v>
          </cell>
          <cell r="H342">
            <v>1077</v>
          </cell>
          <cell r="I342">
            <v>188161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1796511</v>
          </cell>
          <cell r="P342">
            <v>0</v>
          </cell>
          <cell r="Q342">
            <v>0</v>
          </cell>
          <cell r="R342">
            <v>1</v>
          </cell>
          <cell r="S342">
            <v>0</v>
          </cell>
          <cell r="T342">
            <v>421679</v>
          </cell>
          <cell r="U342">
            <v>0</v>
          </cell>
          <cell r="V342">
            <v>58495</v>
          </cell>
          <cell r="W342">
            <v>0</v>
          </cell>
          <cell r="X342">
            <v>0</v>
          </cell>
          <cell r="Y342">
            <v>0</v>
          </cell>
          <cell r="Z342">
            <v>1796511</v>
          </cell>
          <cell r="AA342">
            <v>2276686</v>
          </cell>
          <cell r="AB342" t="str">
            <v>ERSA</v>
          </cell>
          <cell r="AC342">
            <v>1101</v>
          </cell>
          <cell r="AD342">
            <v>2</v>
          </cell>
          <cell r="AE342">
            <v>177476</v>
          </cell>
        </row>
        <row r="343">
          <cell r="A343" t="str">
            <v>SSE</v>
          </cell>
          <cell r="B343">
            <v>1</v>
          </cell>
          <cell r="C343" t="str">
            <v>DRME</v>
          </cell>
          <cell r="D343">
            <v>14</v>
          </cell>
          <cell r="E343">
            <v>5</v>
          </cell>
          <cell r="F343" t="str">
            <v>A4</v>
          </cell>
          <cell r="G343">
            <v>20</v>
          </cell>
          <cell r="H343">
            <v>3</v>
          </cell>
          <cell r="I343">
            <v>36007</v>
          </cell>
          <cell r="J343">
            <v>0</v>
          </cell>
          <cell r="K343">
            <v>0</v>
          </cell>
          <cell r="L343">
            <v>177</v>
          </cell>
          <cell r="M343">
            <v>0</v>
          </cell>
          <cell r="N343">
            <v>0</v>
          </cell>
          <cell r="O343">
            <v>323666</v>
          </cell>
          <cell r="P343">
            <v>113487</v>
          </cell>
          <cell r="Q343">
            <v>74243</v>
          </cell>
          <cell r="R343">
            <v>10296</v>
          </cell>
          <cell r="S343">
            <v>0</v>
          </cell>
          <cell r="T343">
            <v>0</v>
          </cell>
          <cell r="U343">
            <v>23412</v>
          </cell>
          <cell r="V343">
            <v>0</v>
          </cell>
          <cell r="W343">
            <v>20545</v>
          </cell>
          <cell r="X343">
            <v>0</v>
          </cell>
          <cell r="Y343">
            <v>0</v>
          </cell>
          <cell r="Z343">
            <v>531941</v>
          </cell>
          <cell r="AA343">
            <v>542237</v>
          </cell>
          <cell r="AB343" t="str">
            <v>ERSA</v>
          </cell>
          <cell r="AC343">
            <v>1101</v>
          </cell>
          <cell r="AD343">
            <v>2</v>
          </cell>
          <cell r="AE343">
            <v>36007</v>
          </cell>
        </row>
        <row r="344">
          <cell r="A344" t="str">
            <v>SSE</v>
          </cell>
          <cell r="B344">
            <v>1</v>
          </cell>
          <cell r="C344" t="str">
            <v>DRME</v>
          </cell>
          <cell r="D344">
            <v>14</v>
          </cell>
          <cell r="E344">
            <v>5</v>
          </cell>
          <cell r="F344" t="str">
            <v xml:space="preserve">B </v>
          </cell>
          <cell r="G344">
            <v>0</v>
          </cell>
          <cell r="H344">
            <v>486</v>
          </cell>
          <cell r="I344">
            <v>136912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2596607</v>
          </cell>
          <cell r="P344">
            <v>0</v>
          </cell>
          <cell r="Q344">
            <v>0</v>
          </cell>
          <cell r="R344">
            <v>24619</v>
          </cell>
          <cell r="S344">
            <v>0</v>
          </cell>
          <cell r="T344">
            <v>85400</v>
          </cell>
          <cell r="U344">
            <v>458405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2596607</v>
          </cell>
          <cell r="AA344">
            <v>2706626</v>
          </cell>
          <cell r="AB344" t="str">
            <v>ERSA</v>
          </cell>
          <cell r="AC344">
            <v>1101</v>
          </cell>
          <cell r="AD344">
            <v>2</v>
          </cell>
          <cell r="AE344">
            <v>131659</v>
          </cell>
        </row>
        <row r="345">
          <cell r="A345" t="str">
            <v>SSE</v>
          </cell>
          <cell r="B345">
            <v>1</v>
          </cell>
          <cell r="C345" t="str">
            <v>DRME</v>
          </cell>
          <cell r="D345">
            <v>14</v>
          </cell>
          <cell r="E345">
            <v>6</v>
          </cell>
          <cell r="F345" t="str">
            <v xml:space="preserve">B </v>
          </cell>
          <cell r="G345">
            <v>0</v>
          </cell>
          <cell r="H345">
            <v>33</v>
          </cell>
          <cell r="I345">
            <v>259042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3052244</v>
          </cell>
          <cell r="P345">
            <v>0</v>
          </cell>
          <cell r="Q345">
            <v>0</v>
          </cell>
          <cell r="R345">
            <v>7107</v>
          </cell>
          <cell r="S345">
            <v>0</v>
          </cell>
          <cell r="T345">
            <v>0</v>
          </cell>
          <cell r="U345">
            <v>763062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3052244</v>
          </cell>
          <cell r="AA345">
            <v>3059351</v>
          </cell>
          <cell r="AB345" t="str">
            <v>ERSA</v>
          </cell>
          <cell r="AC345">
            <v>1101</v>
          </cell>
          <cell r="AD345">
            <v>2</v>
          </cell>
          <cell r="AE345">
            <v>259042</v>
          </cell>
        </row>
        <row r="346">
          <cell r="A346" t="str">
            <v>SSE</v>
          </cell>
          <cell r="B346">
            <v>1</v>
          </cell>
          <cell r="C346" t="str">
            <v>DRME</v>
          </cell>
          <cell r="D346">
            <v>14</v>
          </cell>
          <cell r="E346">
            <v>7</v>
          </cell>
          <cell r="F346" t="str">
            <v>A4</v>
          </cell>
          <cell r="G346">
            <v>20</v>
          </cell>
          <cell r="H346">
            <v>4</v>
          </cell>
          <cell r="I346">
            <v>132898</v>
          </cell>
          <cell r="J346">
            <v>0</v>
          </cell>
          <cell r="K346">
            <v>0</v>
          </cell>
          <cell r="L346">
            <v>330</v>
          </cell>
          <cell r="M346">
            <v>0</v>
          </cell>
          <cell r="N346">
            <v>0</v>
          </cell>
          <cell r="O346">
            <v>1296198</v>
          </cell>
          <cell r="P346">
            <v>219120</v>
          </cell>
          <cell r="Q346">
            <v>153867</v>
          </cell>
          <cell r="R346">
            <v>0</v>
          </cell>
          <cell r="S346">
            <v>0</v>
          </cell>
          <cell r="T346">
            <v>0</v>
          </cell>
          <cell r="U346">
            <v>441699</v>
          </cell>
          <cell r="V346">
            <v>0</v>
          </cell>
          <cell r="W346">
            <v>97608</v>
          </cell>
          <cell r="X346">
            <v>0</v>
          </cell>
          <cell r="Y346">
            <v>0</v>
          </cell>
          <cell r="Z346">
            <v>1766793</v>
          </cell>
          <cell r="AA346">
            <v>1766793</v>
          </cell>
          <cell r="AB346" t="str">
            <v>ERSA</v>
          </cell>
          <cell r="AC346">
            <v>1101</v>
          </cell>
          <cell r="AD346">
            <v>2</v>
          </cell>
          <cell r="AE346">
            <v>132898</v>
          </cell>
        </row>
        <row r="347">
          <cell r="A347" t="str">
            <v>SSE</v>
          </cell>
          <cell r="B347">
            <v>1</v>
          </cell>
          <cell r="C347" t="str">
            <v>DRME</v>
          </cell>
          <cell r="D347">
            <v>14</v>
          </cell>
          <cell r="E347">
            <v>7</v>
          </cell>
          <cell r="F347" t="str">
            <v xml:space="preserve">B </v>
          </cell>
          <cell r="G347">
            <v>0</v>
          </cell>
          <cell r="H347">
            <v>13</v>
          </cell>
          <cell r="I347">
            <v>13311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235533</v>
          </cell>
          <cell r="P347">
            <v>0</v>
          </cell>
          <cell r="Q347">
            <v>0</v>
          </cell>
          <cell r="R347">
            <v>422</v>
          </cell>
          <cell r="S347">
            <v>0</v>
          </cell>
          <cell r="T347">
            <v>0</v>
          </cell>
          <cell r="U347">
            <v>58883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235533</v>
          </cell>
          <cell r="AA347">
            <v>235955</v>
          </cell>
          <cell r="AB347" t="str">
            <v>ERSA</v>
          </cell>
          <cell r="AC347">
            <v>1101</v>
          </cell>
          <cell r="AD347">
            <v>2</v>
          </cell>
          <cell r="AE347">
            <v>12985</v>
          </cell>
        </row>
        <row r="348">
          <cell r="A348" t="str">
            <v>SSE</v>
          </cell>
          <cell r="B348">
            <v>1</v>
          </cell>
          <cell r="C348" t="str">
            <v>DRME</v>
          </cell>
          <cell r="D348">
            <v>14</v>
          </cell>
          <cell r="E348">
            <v>8</v>
          </cell>
          <cell r="F348" t="str">
            <v xml:space="preserve">B </v>
          </cell>
          <cell r="G348">
            <v>0</v>
          </cell>
          <cell r="H348">
            <v>7</v>
          </cell>
          <cell r="I348">
            <v>6948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144646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36161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144646</v>
          </cell>
          <cell r="AA348">
            <v>144646</v>
          </cell>
          <cell r="AB348" t="str">
            <v>ERSA</v>
          </cell>
          <cell r="AC348">
            <v>1101</v>
          </cell>
          <cell r="AD348">
            <v>2</v>
          </cell>
          <cell r="AE348">
            <v>6948</v>
          </cell>
        </row>
        <row r="349">
          <cell r="A349" t="str">
            <v>SSE</v>
          </cell>
          <cell r="B349">
            <v>1</v>
          </cell>
          <cell r="C349" t="str">
            <v>DRME</v>
          </cell>
          <cell r="D349">
            <v>15</v>
          </cell>
          <cell r="E349">
            <v>1</v>
          </cell>
          <cell r="F349" t="str">
            <v xml:space="preserve">B </v>
          </cell>
          <cell r="G349">
            <v>1</v>
          </cell>
          <cell r="H349">
            <v>8218</v>
          </cell>
          <cell r="I349">
            <v>166470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2689581</v>
          </cell>
          <cell r="P349">
            <v>0</v>
          </cell>
          <cell r="Q349">
            <v>0</v>
          </cell>
          <cell r="R349">
            <v>14022</v>
          </cell>
          <cell r="S349">
            <v>0</v>
          </cell>
          <cell r="T349">
            <v>60545</v>
          </cell>
          <cell r="U349">
            <v>0</v>
          </cell>
          <cell r="V349">
            <v>12510</v>
          </cell>
          <cell r="W349">
            <v>0</v>
          </cell>
          <cell r="X349">
            <v>0</v>
          </cell>
          <cell r="Y349">
            <v>14216</v>
          </cell>
          <cell r="Z349">
            <v>2689581</v>
          </cell>
          <cell r="AA349">
            <v>2790874</v>
          </cell>
          <cell r="AB349" t="str">
            <v>ERSJ</v>
          </cell>
          <cell r="AC349">
            <v>1101</v>
          </cell>
          <cell r="AD349">
            <v>2</v>
          </cell>
          <cell r="AE349">
            <v>114887</v>
          </cell>
        </row>
        <row r="350">
          <cell r="A350" t="str">
            <v>SSE</v>
          </cell>
          <cell r="B350">
            <v>1</v>
          </cell>
          <cell r="C350" t="str">
            <v>DRME</v>
          </cell>
          <cell r="D350">
            <v>15</v>
          </cell>
          <cell r="E350">
            <v>1</v>
          </cell>
          <cell r="F350" t="str">
            <v xml:space="preserve">B </v>
          </cell>
          <cell r="G350">
            <v>2</v>
          </cell>
          <cell r="H350">
            <v>3508</v>
          </cell>
          <cell r="I350">
            <v>143397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2782437</v>
          </cell>
          <cell r="P350">
            <v>0</v>
          </cell>
          <cell r="Q350">
            <v>0</v>
          </cell>
          <cell r="R350">
            <v>16088</v>
          </cell>
          <cell r="S350">
            <v>0</v>
          </cell>
          <cell r="T350">
            <v>13868</v>
          </cell>
          <cell r="U350">
            <v>472897</v>
          </cell>
          <cell r="V350">
            <v>8559</v>
          </cell>
          <cell r="W350">
            <v>0</v>
          </cell>
          <cell r="X350">
            <v>0</v>
          </cell>
          <cell r="Y350">
            <v>6642</v>
          </cell>
          <cell r="Z350">
            <v>2782437</v>
          </cell>
          <cell r="AA350">
            <v>2827594</v>
          </cell>
          <cell r="AB350" t="str">
            <v>ERSJ</v>
          </cell>
          <cell r="AC350">
            <v>1101</v>
          </cell>
          <cell r="AD350">
            <v>2</v>
          </cell>
          <cell r="AE350">
            <v>143397</v>
          </cell>
        </row>
        <row r="351">
          <cell r="A351" t="str">
            <v>SSE</v>
          </cell>
          <cell r="B351">
            <v>1</v>
          </cell>
          <cell r="C351" t="str">
            <v>DRME</v>
          </cell>
          <cell r="D351">
            <v>15</v>
          </cell>
          <cell r="E351">
            <v>1</v>
          </cell>
          <cell r="F351" t="str">
            <v xml:space="preserve">B </v>
          </cell>
          <cell r="G351">
            <v>3</v>
          </cell>
          <cell r="H351">
            <v>5899</v>
          </cell>
          <cell r="I351">
            <v>405156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7857737</v>
          </cell>
          <cell r="P351">
            <v>0</v>
          </cell>
          <cell r="Q351">
            <v>0</v>
          </cell>
          <cell r="R351">
            <v>46403</v>
          </cell>
          <cell r="S351">
            <v>0</v>
          </cell>
          <cell r="T351">
            <v>22489</v>
          </cell>
          <cell r="U351">
            <v>1335842</v>
          </cell>
          <cell r="V351">
            <v>9875</v>
          </cell>
          <cell r="W351">
            <v>0</v>
          </cell>
          <cell r="X351">
            <v>0</v>
          </cell>
          <cell r="Y351">
            <v>18656</v>
          </cell>
          <cell r="Z351">
            <v>7857737</v>
          </cell>
          <cell r="AA351">
            <v>7955160</v>
          </cell>
          <cell r="AB351" t="str">
            <v>ERSJ</v>
          </cell>
          <cell r="AC351">
            <v>1101</v>
          </cell>
          <cell r="AD351">
            <v>2</v>
          </cell>
          <cell r="AE351">
            <v>404888</v>
          </cell>
        </row>
        <row r="352">
          <cell r="A352" t="str">
            <v>SSE</v>
          </cell>
          <cell r="B352">
            <v>1</v>
          </cell>
          <cell r="C352" t="str">
            <v>DRME</v>
          </cell>
          <cell r="D352">
            <v>15</v>
          </cell>
          <cell r="E352">
            <v>1</v>
          </cell>
          <cell r="F352" t="str">
            <v xml:space="preserve">B </v>
          </cell>
          <cell r="G352">
            <v>4</v>
          </cell>
          <cell r="H352">
            <v>788</v>
          </cell>
          <cell r="I352">
            <v>92644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1796981</v>
          </cell>
          <cell r="P352">
            <v>0</v>
          </cell>
          <cell r="Q352">
            <v>0</v>
          </cell>
          <cell r="R352">
            <v>15719</v>
          </cell>
          <cell r="S352">
            <v>0</v>
          </cell>
          <cell r="T352">
            <v>12289</v>
          </cell>
          <cell r="U352">
            <v>305503</v>
          </cell>
          <cell r="V352">
            <v>2544</v>
          </cell>
          <cell r="W352">
            <v>0</v>
          </cell>
          <cell r="X352">
            <v>0</v>
          </cell>
          <cell r="Y352">
            <v>3973</v>
          </cell>
          <cell r="Z352">
            <v>1796981</v>
          </cell>
          <cell r="AA352">
            <v>1831506</v>
          </cell>
          <cell r="AB352" t="str">
            <v>ERSJ</v>
          </cell>
          <cell r="AC352">
            <v>1101</v>
          </cell>
          <cell r="AD352">
            <v>2</v>
          </cell>
          <cell r="AE352">
            <v>92644</v>
          </cell>
        </row>
        <row r="353">
          <cell r="A353" t="str">
            <v>SSE</v>
          </cell>
          <cell r="B353">
            <v>1</v>
          </cell>
          <cell r="C353" t="str">
            <v>DRME</v>
          </cell>
          <cell r="D353">
            <v>15</v>
          </cell>
          <cell r="E353">
            <v>1</v>
          </cell>
          <cell r="F353" t="str">
            <v xml:space="preserve">B </v>
          </cell>
          <cell r="G353">
            <v>5</v>
          </cell>
          <cell r="H353">
            <v>168</v>
          </cell>
          <cell r="I353">
            <v>28860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559755</v>
          </cell>
          <cell r="P353">
            <v>0</v>
          </cell>
          <cell r="Q353">
            <v>0</v>
          </cell>
          <cell r="R353">
            <v>4767</v>
          </cell>
          <cell r="S353">
            <v>0</v>
          </cell>
          <cell r="T353">
            <v>5636</v>
          </cell>
          <cell r="U353">
            <v>95159</v>
          </cell>
          <cell r="V353">
            <v>659</v>
          </cell>
          <cell r="W353">
            <v>0</v>
          </cell>
          <cell r="X353">
            <v>0</v>
          </cell>
          <cell r="Y353">
            <v>672</v>
          </cell>
          <cell r="Z353">
            <v>559755</v>
          </cell>
          <cell r="AA353">
            <v>571489</v>
          </cell>
          <cell r="AB353" t="str">
            <v>ERSJ</v>
          </cell>
          <cell r="AC353">
            <v>1101</v>
          </cell>
          <cell r="AD353">
            <v>2</v>
          </cell>
          <cell r="AE353">
            <v>28860</v>
          </cell>
        </row>
        <row r="354">
          <cell r="A354" t="str">
            <v>SSE</v>
          </cell>
          <cell r="B354">
            <v>1</v>
          </cell>
          <cell r="C354" t="str">
            <v>DRME</v>
          </cell>
          <cell r="D354">
            <v>15</v>
          </cell>
          <cell r="E354">
            <v>1</v>
          </cell>
          <cell r="F354" t="str">
            <v xml:space="preserve">B </v>
          </cell>
          <cell r="G354">
            <v>6</v>
          </cell>
          <cell r="H354">
            <v>116</v>
          </cell>
          <cell r="I354">
            <v>27701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537311</v>
          </cell>
          <cell r="P354">
            <v>0</v>
          </cell>
          <cell r="Q354">
            <v>0</v>
          </cell>
          <cell r="R354">
            <v>4567</v>
          </cell>
          <cell r="S354">
            <v>0</v>
          </cell>
          <cell r="T354">
            <v>4743</v>
          </cell>
          <cell r="U354">
            <v>91365</v>
          </cell>
          <cell r="V354">
            <v>189</v>
          </cell>
          <cell r="W354">
            <v>0</v>
          </cell>
          <cell r="X354">
            <v>0</v>
          </cell>
          <cell r="Y354">
            <v>552</v>
          </cell>
          <cell r="Z354">
            <v>537311</v>
          </cell>
          <cell r="AA354">
            <v>547362</v>
          </cell>
          <cell r="AB354" t="str">
            <v>ERSJ</v>
          </cell>
          <cell r="AC354">
            <v>1101</v>
          </cell>
          <cell r="AD354">
            <v>2</v>
          </cell>
          <cell r="AE354">
            <v>27701</v>
          </cell>
        </row>
        <row r="355">
          <cell r="A355" t="str">
            <v>SSE</v>
          </cell>
          <cell r="B355">
            <v>1</v>
          </cell>
          <cell r="C355" t="str">
            <v>DRME</v>
          </cell>
          <cell r="D355">
            <v>15</v>
          </cell>
          <cell r="E355">
            <v>1</v>
          </cell>
          <cell r="F355" t="str">
            <v xml:space="preserve">B </v>
          </cell>
          <cell r="G355">
            <v>7</v>
          </cell>
          <cell r="H355">
            <v>34</v>
          </cell>
          <cell r="I355">
            <v>11709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235642</v>
          </cell>
          <cell r="P355">
            <v>0</v>
          </cell>
          <cell r="Q355">
            <v>0</v>
          </cell>
          <cell r="R355">
            <v>1760</v>
          </cell>
          <cell r="S355">
            <v>0</v>
          </cell>
          <cell r="T355">
            <v>1661</v>
          </cell>
          <cell r="U355">
            <v>47137</v>
          </cell>
          <cell r="V355">
            <v>0</v>
          </cell>
          <cell r="W355">
            <v>0</v>
          </cell>
          <cell r="X355">
            <v>0</v>
          </cell>
          <cell r="Y355">
            <v>168</v>
          </cell>
          <cell r="Z355">
            <v>235642</v>
          </cell>
          <cell r="AA355">
            <v>239231</v>
          </cell>
          <cell r="AB355" t="str">
            <v>ERSJ</v>
          </cell>
          <cell r="AC355">
            <v>1101</v>
          </cell>
          <cell r="AD355">
            <v>2</v>
          </cell>
          <cell r="AE355">
            <v>11709</v>
          </cell>
        </row>
        <row r="356">
          <cell r="A356" t="str">
            <v>SSE</v>
          </cell>
          <cell r="B356">
            <v>1</v>
          </cell>
          <cell r="C356" t="str">
            <v>DRME</v>
          </cell>
          <cell r="D356">
            <v>15</v>
          </cell>
          <cell r="E356">
            <v>1</v>
          </cell>
          <cell r="F356" t="str">
            <v xml:space="preserve">B </v>
          </cell>
          <cell r="G356">
            <v>8</v>
          </cell>
          <cell r="H356">
            <v>10</v>
          </cell>
          <cell r="I356">
            <v>4471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89971</v>
          </cell>
          <cell r="P356">
            <v>0</v>
          </cell>
          <cell r="Q356">
            <v>0</v>
          </cell>
          <cell r="R356">
            <v>1440</v>
          </cell>
          <cell r="S356">
            <v>0</v>
          </cell>
          <cell r="T356">
            <v>1000</v>
          </cell>
          <cell r="U356">
            <v>17997</v>
          </cell>
          <cell r="V356">
            <v>0</v>
          </cell>
          <cell r="W356">
            <v>0</v>
          </cell>
          <cell r="X356">
            <v>0</v>
          </cell>
          <cell r="Y356">
            <v>48</v>
          </cell>
          <cell r="Z356">
            <v>89971</v>
          </cell>
          <cell r="AA356">
            <v>92459</v>
          </cell>
          <cell r="AB356" t="str">
            <v>ERSJ</v>
          </cell>
          <cell r="AC356">
            <v>1101</v>
          </cell>
          <cell r="AD356">
            <v>2</v>
          </cell>
          <cell r="AE356">
            <v>4471</v>
          </cell>
        </row>
        <row r="357">
          <cell r="A357" t="str">
            <v>SSE</v>
          </cell>
          <cell r="B357">
            <v>1</v>
          </cell>
          <cell r="C357" t="str">
            <v>DRME</v>
          </cell>
          <cell r="D357">
            <v>15</v>
          </cell>
          <cell r="E357">
            <v>1</v>
          </cell>
          <cell r="F357" t="str">
            <v xml:space="preserve">B </v>
          </cell>
          <cell r="G357">
            <v>9</v>
          </cell>
          <cell r="H357">
            <v>10</v>
          </cell>
          <cell r="I357">
            <v>6357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136436</v>
          </cell>
          <cell r="P357">
            <v>0</v>
          </cell>
          <cell r="Q357">
            <v>0</v>
          </cell>
          <cell r="R357">
            <v>2664</v>
          </cell>
          <cell r="S357">
            <v>0</v>
          </cell>
          <cell r="T357">
            <v>7752</v>
          </cell>
          <cell r="U357">
            <v>34119</v>
          </cell>
          <cell r="V357">
            <v>0</v>
          </cell>
          <cell r="W357">
            <v>0</v>
          </cell>
          <cell r="X357">
            <v>0</v>
          </cell>
          <cell r="Y357">
            <v>96</v>
          </cell>
          <cell r="Z357">
            <v>136436</v>
          </cell>
          <cell r="AA357">
            <v>146948</v>
          </cell>
          <cell r="AB357" t="str">
            <v>ERSJ</v>
          </cell>
          <cell r="AC357">
            <v>1101</v>
          </cell>
          <cell r="AD357">
            <v>2</v>
          </cell>
          <cell r="AE357">
            <v>6357</v>
          </cell>
        </row>
        <row r="358">
          <cell r="A358" t="str">
            <v>SSE</v>
          </cell>
          <cell r="B358">
            <v>1</v>
          </cell>
          <cell r="C358" t="str">
            <v>DRME</v>
          </cell>
          <cell r="D358">
            <v>15</v>
          </cell>
          <cell r="E358">
            <v>1</v>
          </cell>
          <cell r="F358" t="str">
            <v xml:space="preserve">B </v>
          </cell>
          <cell r="G358">
            <v>10</v>
          </cell>
          <cell r="H358">
            <v>2</v>
          </cell>
          <cell r="I358">
            <v>877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18822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295</v>
          </cell>
          <cell r="U358">
            <v>4704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18822</v>
          </cell>
          <cell r="AA358">
            <v>19117</v>
          </cell>
          <cell r="AB358" t="str">
            <v>ERSJ</v>
          </cell>
          <cell r="AC358">
            <v>1101</v>
          </cell>
          <cell r="AD358">
            <v>2</v>
          </cell>
          <cell r="AE358">
            <v>877</v>
          </cell>
        </row>
        <row r="359">
          <cell r="A359" t="str">
            <v>SSE</v>
          </cell>
          <cell r="B359">
            <v>1</v>
          </cell>
          <cell r="C359" t="str">
            <v>DRME</v>
          </cell>
          <cell r="D359">
            <v>15</v>
          </cell>
          <cell r="E359">
            <v>1</v>
          </cell>
          <cell r="F359" t="str">
            <v xml:space="preserve">B </v>
          </cell>
          <cell r="G359">
            <v>11</v>
          </cell>
          <cell r="H359">
            <v>162</v>
          </cell>
          <cell r="I359">
            <v>3843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21784</v>
          </cell>
          <cell r="P359">
            <v>0</v>
          </cell>
          <cell r="Q359">
            <v>0</v>
          </cell>
          <cell r="R359">
            <v>836</v>
          </cell>
          <cell r="S359">
            <v>0</v>
          </cell>
          <cell r="T359">
            <v>2065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252</v>
          </cell>
          <cell r="Z359">
            <v>21784</v>
          </cell>
          <cell r="AA359">
            <v>24937</v>
          </cell>
          <cell r="AB359" t="str">
            <v>ERSJ</v>
          </cell>
          <cell r="AC359">
            <v>1101</v>
          </cell>
          <cell r="AD359">
            <v>2</v>
          </cell>
          <cell r="AE359">
            <v>2578</v>
          </cell>
        </row>
        <row r="360">
          <cell r="A360" t="str">
            <v>SSE</v>
          </cell>
          <cell r="B360">
            <v>1</v>
          </cell>
          <cell r="C360" t="str">
            <v>DRME</v>
          </cell>
          <cell r="D360">
            <v>15</v>
          </cell>
          <cell r="E360">
            <v>1</v>
          </cell>
          <cell r="F360" t="str">
            <v xml:space="preserve">B </v>
          </cell>
          <cell r="G360">
            <v>12</v>
          </cell>
          <cell r="H360">
            <v>85</v>
          </cell>
          <cell r="I360">
            <v>4780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43263</v>
          </cell>
          <cell r="P360">
            <v>0</v>
          </cell>
          <cell r="Q360">
            <v>0</v>
          </cell>
          <cell r="R360">
            <v>407</v>
          </cell>
          <cell r="S360">
            <v>0</v>
          </cell>
          <cell r="T360">
            <v>437</v>
          </cell>
          <cell r="U360">
            <v>7355</v>
          </cell>
          <cell r="V360">
            <v>94</v>
          </cell>
          <cell r="W360">
            <v>0</v>
          </cell>
          <cell r="X360">
            <v>0</v>
          </cell>
          <cell r="Y360">
            <v>181</v>
          </cell>
          <cell r="Z360">
            <v>43263</v>
          </cell>
          <cell r="AA360">
            <v>44382</v>
          </cell>
          <cell r="AB360" t="str">
            <v>ERSJ</v>
          </cell>
          <cell r="AC360">
            <v>1101</v>
          </cell>
          <cell r="AD360">
            <v>2</v>
          </cell>
          <cell r="AE360">
            <v>4780</v>
          </cell>
        </row>
        <row r="361">
          <cell r="A361" t="str">
            <v>SSE</v>
          </cell>
          <cell r="B361">
            <v>1</v>
          </cell>
          <cell r="C361" t="str">
            <v>DRME</v>
          </cell>
          <cell r="D361">
            <v>15</v>
          </cell>
          <cell r="E361">
            <v>1</v>
          </cell>
          <cell r="F361" t="str">
            <v xml:space="preserve">B </v>
          </cell>
          <cell r="G361">
            <v>13</v>
          </cell>
          <cell r="H361">
            <v>3</v>
          </cell>
          <cell r="I361">
            <v>335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3664</v>
          </cell>
          <cell r="P361">
            <v>0</v>
          </cell>
          <cell r="Q361">
            <v>0</v>
          </cell>
          <cell r="R361">
            <v>81</v>
          </cell>
          <cell r="S361">
            <v>0</v>
          </cell>
          <cell r="T361">
            <v>0</v>
          </cell>
          <cell r="U361">
            <v>623</v>
          </cell>
          <cell r="V361">
            <v>0</v>
          </cell>
          <cell r="W361">
            <v>0</v>
          </cell>
          <cell r="X361">
            <v>0</v>
          </cell>
          <cell r="Y361">
            <v>24</v>
          </cell>
          <cell r="Z361">
            <v>3664</v>
          </cell>
          <cell r="AA361">
            <v>3769</v>
          </cell>
          <cell r="AB361" t="str">
            <v>ERSJ</v>
          </cell>
          <cell r="AC361">
            <v>1101</v>
          </cell>
          <cell r="AD361">
            <v>2</v>
          </cell>
          <cell r="AE361">
            <v>335</v>
          </cell>
        </row>
        <row r="362">
          <cell r="A362" t="str">
            <v>SSE</v>
          </cell>
          <cell r="B362">
            <v>1</v>
          </cell>
          <cell r="C362" t="str">
            <v>DRME</v>
          </cell>
          <cell r="D362">
            <v>15</v>
          </cell>
          <cell r="E362">
            <v>2</v>
          </cell>
          <cell r="F362" t="str">
            <v xml:space="preserve">B </v>
          </cell>
          <cell r="G362">
            <v>0</v>
          </cell>
          <cell r="H362">
            <v>134</v>
          </cell>
          <cell r="I362">
            <v>54787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1140619</v>
          </cell>
          <cell r="P362">
            <v>0</v>
          </cell>
          <cell r="Q362">
            <v>0</v>
          </cell>
          <cell r="R362">
            <v>16246</v>
          </cell>
          <cell r="S362">
            <v>0</v>
          </cell>
          <cell r="T362">
            <v>18101</v>
          </cell>
          <cell r="U362">
            <v>283854</v>
          </cell>
          <cell r="V362">
            <v>94</v>
          </cell>
          <cell r="W362">
            <v>0</v>
          </cell>
          <cell r="X362">
            <v>0</v>
          </cell>
          <cell r="Y362">
            <v>408</v>
          </cell>
          <cell r="Z362">
            <v>1140619</v>
          </cell>
          <cell r="AA362">
            <v>1175468</v>
          </cell>
          <cell r="AB362" t="str">
            <v>ERSJ</v>
          </cell>
          <cell r="AC362">
            <v>1101</v>
          </cell>
          <cell r="AD362">
            <v>2</v>
          </cell>
          <cell r="AE362">
            <v>52125</v>
          </cell>
        </row>
        <row r="363">
          <cell r="A363" t="str">
            <v>SSE</v>
          </cell>
          <cell r="B363">
            <v>1</v>
          </cell>
          <cell r="C363" t="str">
            <v>DRME</v>
          </cell>
          <cell r="D363">
            <v>15</v>
          </cell>
          <cell r="E363">
            <v>3</v>
          </cell>
          <cell r="F363" t="str">
            <v>A4</v>
          </cell>
          <cell r="G363">
            <v>20</v>
          </cell>
          <cell r="H363">
            <v>2</v>
          </cell>
          <cell r="I363">
            <v>13735</v>
          </cell>
          <cell r="J363">
            <v>0</v>
          </cell>
          <cell r="K363">
            <v>0</v>
          </cell>
          <cell r="L363">
            <v>59</v>
          </cell>
          <cell r="M363">
            <v>0</v>
          </cell>
          <cell r="N363">
            <v>0</v>
          </cell>
          <cell r="O363">
            <v>157604</v>
          </cell>
          <cell r="P363">
            <v>46177</v>
          </cell>
          <cell r="Q363">
            <v>8136</v>
          </cell>
          <cell r="R363">
            <v>2636</v>
          </cell>
          <cell r="S363">
            <v>0</v>
          </cell>
          <cell r="T363">
            <v>0</v>
          </cell>
          <cell r="U363">
            <v>53566</v>
          </cell>
          <cell r="V363">
            <v>0</v>
          </cell>
          <cell r="W363">
            <v>2348</v>
          </cell>
          <cell r="X363">
            <v>0</v>
          </cell>
          <cell r="Y363">
            <v>0</v>
          </cell>
          <cell r="Z363">
            <v>214265</v>
          </cell>
          <cell r="AA363">
            <v>216901</v>
          </cell>
          <cell r="AB363" t="str">
            <v>ERSJ</v>
          </cell>
          <cell r="AC363">
            <v>1101</v>
          </cell>
          <cell r="AD363">
            <v>2</v>
          </cell>
          <cell r="AE363">
            <v>13735</v>
          </cell>
        </row>
        <row r="364">
          <cell r="A364" t="str">
            <v>SSE</v>
          </cell>
          <cell r="B364">
            <v>1</v>
          </cell>
          <cell r="C364" t="str">
            <v>DRME</v>
          </cell>
          <cell r="D364">
            <v>15</v>
          </cell>
          <cell r="E364">
            <v>3</v>
          </cell>
          <cell r="F364" t="str">
            <v xml:space="preserve">B </v>
          </cell>
          <cell r="G364">
            <v>0</v>
          </cell>
          <cell r="H364">
            <v>1298</v>
          </cell>
          <cell r="I364">
            <v>146037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3041867</v>
          </cell>
          <cell r="P364">
            <v>0</v>
          </cell>
          <cell r="Q364">
            <v>0</v>
          </cell>
          <cell r="R364">
            <v>26912</v>
          </cell>
          <cell r="S364">
            <v>0</v>
          </cell>
          <cell r="T364">
            <v>32739</v>
          </cell>
          <cell r="U364">
            <v>747022</v>
          </cell>
          <cell r="V364">
            <v>943</v>
          </cell>
          <cell r="W364">
            <v>0</v>
          </cell>
          <cell r="X364">
            <v>0</v>
          </cell>
          <cell r="Y364">
            <v>4474</v>
          </cell>
          <cell r="Z364">
            <v>3041867</v>
          </cell>
          <cell r="AA364">
            <v>3106935</v>
          </cell>
          <cell r="AB364" t="str">
            <v>ERSJ</v>
          </cell>
          <cell r="AC364">
            <v>1101</v>
          </cell>
          <cell r="AD364">
            <v>2</v>
          </cell>
          <cell r="AE364">
            <v>132979</v>
          </cell>
        </row>
        <row r="365">
          <cell r="A365" t="str">
            <v>SSE</v>
          </cell>
          <cell r="B365">
            <v>1</v>
          </cell>
          <cell r="C365" t="str">
            <v>DRME</v>
          </cell>
          <cell r="D365">
            <v>15</v>
          </cell>
          <cell r="E365">
            <v>4</v>
          </cell>
          <cell r="F365" t="str">
            <v>A4</v>
          </cell>
          <cell r="G365">
            <v>21</v>
          </cell>
          <cell r="H365">
            <v>1</v>
          </cell>
          <cell r="I365">
            <v>123463</v>
          </cell>
          <cell r="J365">
            <v>2511</v>
          </cell>
          <cell r="K365">
            <v>120952</v>
          </cell>
          <cell r="L365">
            <v>414</v>
          </cell>
          <cell r="M365">
            <v>414</v>
          </cell>
          <cell r="N365">
            <v>0</v>
          </cell>
          <cell r="O365">
            <v>631298</v>
          </cell>
          <cell r="P365">
            <v>192924</v>
          </cell>
          <cell r="Q365">
            <v>113397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26096</v>
          </cell>
          <cell r="X365">
            <v>0</v>
          </cell>
          <cell r="Y365">
            <v>0</v>
          </cell>
          <cell r="Z365">
            <v>963715</v>
          </cell>
          <cell r="AA365">
            <v>963715</v>
          </cell>
          <cell r="AB365" t="str">
            <v>ERSJ</v>
          </cell>
          <cell r="AC365">
            <v>1101</v>
          </cell>
          <cell r="AD365">
            <v>2</v>
          </cell>
          <cell r="AE365">
            <v>123463</v>
          </cell>
        </row>
        <row r="366">
          <cell r="A366" t="str">
            <v>SSE</v>
          </cell>
          <cell r="B366">
            <v>1</v>
          </cell>
          <cell r="C366" t="str">
            <v>DRME</v>
          </cell>
          <cell r="D366">
            <v>15</v>
          </cell>
          <cell r="E366">
            <v>4</v>
          </cell>
          <cell r="F366" t="str">
            <v>A4</v>
          </cell>
          <cell r="G366">
            <v>20</v>
          </cell>
          <cell r="H366">
            <v>3</v>
          </cell>
          <cell r="I366">
            <v>30075</v>
          </cell>
          <cell r="J366">
            <v>0</v>
          </cell>
          <cell r="K366">
            <v>0</v>
          </cell>
          <cell r="L366">
            <v>101</v>
          </cell>
          <cell r="M366">
            <v>0</v>
          </cell>
          <cell r="N366">
            <v>0</v>
          </cell>
          <cell r="O366">
            <v>232931</v>
          </cell>
          <cell r="P366">
            <v>53328</v>
          </cell>
          <cell r="Q366">
            <v>60504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17424</v>
          </cell>
          <cell r="X366">
            <v>0</v>
          </cell>
          <cell r="Y366">
            <v>0</v>
          </cell>
          <cell r="Z366">
            <v>364187</v>
          </cell>
          <cell r="AA366">
            <v>364187</v>
          </cell>
          <cell r="AB366" t="str">
            <v>ERSJ</v>
          </cell>
          <cell r="AC366">
            <v>1101</v>
          </cell>
          <cell r="AD366">
            <v>2</v>
          </cell>
          <cell r="AE366">
            <v>30075</v>
          </cell>
        </row>
        <row r="367">
          <cell r="A367" t="str">
            <v>SSE</v>
          </cell>
          <cell r="B367">
            <v>1</v>
          </cell>
          <cell r="C367" t="str">
            <v>DRME</v>
          </cell>
          <cell r="D367">
            <v>15</v>
          </cell>
          <cell r="E367">
            <v>4</v>
          </cell>
          <cell r="F367" t="str">
            <v xml:space="preserve">B </v>
          </cell>
          <cell r="G367">
            <v>0</v>
          </cell>
          <cell r="H367">
            <v>1046</v>
          </cell>
          <cell r="I367">
            <v>177709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1739932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53154</v>
          </cell>
          <cell r="U367">
            <v>0</v>
          </cell>
          <cell r="V367">
            <v>58884</v>
          </cell>
          <cell r="W367">
            <v>0</v>
          </cell>
          <cell r="X367">
            <v>0</v>
          </cell>
          <cell r="Y367">
            <v>0</v>
          </cell>
          <cell r="Z367">
            <v>1739932</v>
          </cell>
          <cell r="AA367">
            <v>1851970</v>
          </cell>
          <cell r="AB367" t="str">
            <v>ERSJ</v>
          </cell>
          <cell r="AC367">
            <v>1101</v>
          </cell>
          <cell r="AD367">
            <v>2</v>
          </cell>
          <cell r="AE367">
            <v>167085</v>
          </cell>
        </row>
        <row r="368">
          <cell r="A368" t="str">
            <v>SSE</v>
          </cell>
          <cell r="B368">
            <v>1</v>
          </cell>
          <cell r="C368" t="str">
            <v>DRME</v>
          </cell>
          <cell r="D368">
            <v>15</v>
          </cell>
          <cell r="E368">
            <v>5</v>
          </cell>
          <cell r="F368" t="str">
            <v xml:space="preserve">B </v>
          </cell>
          <cell r="G368">
            <v>0</v>
          </cell>
          <cell r="H368">
            <v>382</v>
          </cell>
          <cell r="I368">
            <v>79207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1574941</v>
          </cell>
          <cell r="P368">
            <v>0</v>
          </cell>
          <cell r="Q368">
            <v>0</v>
          </cell>
          <cell r="R368">
            <v>5699</v>
          </cell>
          <cell r="S368">
            <v>0</v>
          </cell>
          <cell r="T368">
            <v>14418</v>
          </cell>
          <cell r="U368">
            <v>338282</v>
          </cell>
          <cell r="V368">
            <v>848</v>
          </cell>
          <cell r="W368">
            <v>0</v>
          </cell>
          <cell r="X368">
            <v>0</v>
          </cell>
          <cell r="Y368">
            <v>0</v>
          </cell>
          <cell r="Z368">
            <v>1574941</v>
          </cell>
          <cell r="AA368">
            <v>1595906</v>
          </cell>
          <cell r="AB368" t="str">
            <v>ERSJ</v>
          </cell>
          <cell r="AC368">
            <v>1101</v>
          </cell>
          <cell r="AD368">
            <v>2</v>
          </cell>
          <cell r="AE368">
            <v>74959</v>
          </cell>
        </row>
        <row r="369">
          <cell r="A369" t="str">
            <v>SSE</v>
          </cell>
          <cell r="B369">
            <v>1</v>
          </cell>
          <cell r="C369" t="str">
            <v>DRME</v>
          </cell>
          <cell r="D369">
            <v>15</v>
          </cell>
          <cell r="E369">
            <v>6</v>
          </cell>
          <cell r="F369" t="str">
            <v xml:space="preserve">B </v>
          </cell>
          <cell r="G369">
            <v>0</v>
          </cell>
          <cell r="H369">
            <v>127</v>
          </cell>
          <cell r="I369">
            <v>143387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1718713</v>
          </cell>
          <cell r="P369">
            <v>0</v>
          </cell>
          <cell r="Q369">
            <v>0</v>
          </cell>
          <cell r="R369">
            <v>10128</v>
          </cell>
          <cell r="S369">
            <v>0</v>
          </cell>
          <cell r="T369">
            <v>0</v>
          </cell>
          <cell r="U369">
            <v>429680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1718713</v>
          </cell>
          <cell r="AA369">
            <v>1728841</v>
          </cell>
          <cell r="AB369" t="str">
            <v>ERSJ</v>
          </cell>
          <cell r="AC369">
            <v>1101</v>
          </cell>
          <cell r="AD369">
            <v>2</v>
          </cell>
          <cell r="AE369">
            <v>143387</v>
          </cell>
        </row>
        <row r="370">
          <cell r="A370" t="str">
            <v>SSE</v>
          </cell>
          <cell r="B370">
            <v>1</v>
          </cell>
          <cell r="C370" t="str">
            <v>DRME</v>
          </cell>
          <cell r="D370">
            <v>15</v>
          </cell>
          <cell r="E370">
            <v>7</v>
          </cell>
          <cell r="F370" t="str">
            <v>A4</v>
          </cell>
          <cell r="G370">
            <v>20</v>
          </cell>
          <cell r="H370">
            <v>5</v>
          </cell>
          <cell r="I370">
            <v>46433</v>
          </cell>
          <cell r="J370">
            <v>0</v>
          </cell>
          <cell r="K370">
            <v>0</v>
          </cell>
          <cell r="L370">
            <v>128</v>
          </cell>
          <cell r="M370">
            <v>0</v>
          </cell>
          <cell r="N370">
            <v>0</v>
          </cell>
          <cell r="O370">
            <v>452876</v>
          </cell>
          <cell r="P370">
            <v>84992</v>
          </cell>
          <cell r="Q370">
            <v>31805</v>
          </cell>
          <cell r="R370">
            <v>0</v>
          </cell>
          <cell r="S370">
            <v>0</v>
          </cell>
          <cell r="T370">
            <v>0</v>
          </cell>
          <cell r="U370">
            <v>143747</v>
          </cell>
          <cell r="V370">
            <v>0</v>
          </cell>
          <cell r="W370">
            <v>5312</v>
          </cell>
          <cell r="X370">
            <v>0</v>
          </cell>
          <cell r="Y370">
            <v>0</v>
          </cell>
          <cell r="Z370">
            <v>574985</v>
          </cell>
          <cell r="AA370">
            <v>574985</v>
          </cell>
          <cell r="AB370" t="str">
            <v>ERSJ</v>
          </cell>
          <cell r="AC370">
            <v>1101</v>
          </cell>
          <cell r="AD370">
            <v>2</v>
          </cell>
          <cell r="AE370">
            <v>46433</v>
          </cell>
        </row>
        <row r="371">
          <cell r="A371" t="str">
            <v>SSE</v>
          </cell>
          <cell r="B371">
            <v>1</v>
          </cell>
          <cell r="C371" t="str">
            <v>DRME</v>
          </cell>
          <cell r="D371">
            <v>15</v>
          </cell>
          <cell r="E371">
            <v>7</v>
          </cell>
          <cell r="F371" t="str">
            <v xml:space="preserve">B </v>
          </cell>
          <cell r="G371">
            <v>0</v>
          </cell>
          <cell r="H371">
            <v>7</v>
          </cell>
          <cell r="I371">
            <v>7134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126233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31557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126233</v>
          </cell>
          <cell r="AA371">
            <v>126233</v>
          </cell>
          <cell r="AB371" t="str">
            <v>ERSJ</v>
          </cell>
          <cell r="AC371">
            <v>1101</v>
          </cell>
          <cell r="AD371">
            <v>2</v>
          </cell>
          <cell r="AE371">
            <v>6962</v>
          </cell>
        </row>
        <row r="372">
          <cell r="A372" t="str">
            <v>SSE</v>
          </cell>
          <cell r="B372">
            <v>1</v>
          </cell>
          <cell r="C372" t="str">
            <v>DRME</v>
          </cell>
          <cell r="D372">
            <v>15</v>
          </cell>
          <cell r="E372">
            <v>8</v>
          </cell>
          <cell r="F372" t="str">
            <v xml:space="preserve">B </v>
          </cell>
          <cell r="G372">
            <v>0</v>
          </cell>
          <cell r="H372">
            <v>4</v>
          </cell>
          <cell r="I372">
            <v>2628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54709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13677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54709</v>
          </cell>
          <cell r="AA372">
            <v>54709</v>
          </cell>
          <cell r="AB372" t="str">
            <v>ERSJ</v>
          </cell>
          <cell r="AC372">
            <v>1101</v>
          </cell>
          <cell r="AD372">
            <v>2</v>
          </cell>
          <cell r="AE372">
            <v>2528</v>
          </cell>
        </row>
        <row r="373">
          <cell r="A373" t="str">
            <v>SSE</v>
          </cell>
          <cell r="B373">
            <v>1</v>
          </cell>
          <cell r="C373" t="str">
            <v>DRME</v>
          </cell>
          <cell r="D373">
            <v>15</v>
          </cell>
          <cell r="E373">
            <v>90</v>
          </cell>
          <cell r="F373" t="str">
            <v>A4</v>
          </cell>
          <cell r="G373">
            <v>20</v>
          </cell>
          <cell r="H373">
            <v>2</v>
          </cell>
          <cell r="I373">
            <v>180480</v>
          </cell>
          <cell r="J373">
            <v>0</v>
          </cell>
          <cell r="K373">
            <v>0</v>
          </cell>
          <cell r="L373">
            <v>506</v>
          </cell>
          <cell r="M373">
            <v>0</v>
          </cell>
          <cell r="N373">
            <v>0</v>
          </cell>
          <cell r="O373">
            <v>479355</v>
          </cell>
          <cell r="P373">
            <v>434654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914009</v>
          </cell>
          <cell r="AA373">
            <v>914009</v>
          </cell>
          <cell r="AB373" t="str">
            <v>ERSJ</v>
          </cell>
          <cell r="AC373">
            <v>1101</v>
          </cell>
          <cell r="AD373">
            <v>2</v>
          </cell>
          <cell r="AE373">
            <v>180480</v>
          </cell>
        </row>
        <row r="374">
          <cell r="A374" t="str">
            <v>SSE</v>
          </cell>
          <cell r="B374">
            <v>1</v>
          </cell>
          <cell r="C374" t="str">
            <v>DRME</v>
          </cell>
          <cell r="D374">
            <v>16</v>
          </cell>
          <cell r="E374">
            <v>1</v>
          </cell>
          <cell r="F374" t="str">
            <v xml:space="preserve">B </v>
          </cell>
          <cell r="G374">
            <v>1</v>
          </cell>
          <cell r="H374">
            <v>1421</v>
          </cell>
          <cell r="I374">
            <v>30625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497826</v>
          </cell>
          <cell r="P374">
            <v>0</v>
          </cell>
          <cell r="Q374">
            <v>0</v>
          </cell>
          <cell r="R374">
            <v>6634</v>
          </cell>
          <cell r="S374">
            <v>0</v>
          </cell>
          <cell r="T374">
            <v>55847</v>
          </cell>
          <cell r="U374">
            <v>0</v>
          </cell>
          <cell r="V374">
            <v>94</v>
          </cell>
          <cell r="W374">
            <v>0</v>
          </cell>
          <cell r="X374">
            <v>0</v>
          </cell>
          <cell r="Y374">
            <v>0</v>
          </cell>
          <cell r="Z374">
            <v>497826</v>
          </cell>
          <cell r="AA374">
            <v>560401</v>
          </cell>
          <cell r="AB374" t="str">
            <v>ERPE</v>
          </cell>
          <cell r="AC374">
            <v>1101</v>
          </cell>
          <cell r="AD374">
            <v>2</v>
          </cell>
          <cell r="AE374">
            <v>21907</v>
          </cell>
        </row>
        <row r="375">
          <cell r="A375" t="str">
            <v>SSE</v>
          </cell>
          <cell r="B375">
            <v>1</v>
          </cell>
          <cell r="C375" t="str">
            <v>DRME</v>
          </cell>
          <cell r="D375">
            <v>16</v>
          </cell>
          <cell r="E375">
            <v>1</v>
          </cell>
          <cell r="F375" t="str">
            <v xml:space="preserve">B </v>
          </cell>
          <cell r="G375">
            <v>2</v>
          </cell>
          <cell r="H375">
            <v>880</v>
          </cell>
          <cell r="I375">
            <v>35765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693663</v>
          </cell>
          <cell r="P375">
            <v>0</v>
          </cell>
          <cell r="Q375">
            <v>0</v>
          </cell>
          <cell r="R375">
            <v>4970</v>
          </cell>
          <cell r="S375">
            <v>0</v>
          </cell>
          <cell r="T375">
            <v>10593</v>
          </cell>
          <cell r="U375">
            <v>117894</v>
          </cell>
          <cell r="V375">
            <v>94</v>
          </cell>
          <cell r="W375">
            <v>0</v>
          </cell>
          <cell r="X375">
            <v>0</v>
          </cell>
          <cell r="Y375">
            <v>0</v>
          </cell>
          <cell r="Z375">
            <v>693663</v>
          </cell>
          <cell r="AA375">
            <v>709320</v>
          </cell>
          <cell r="AB375" t="str">
            <v>ERPE</v>
          </cell>
          <cell r="AC375">
            <v>1101</v>
          </cell>
          <cell r="AD375">
            <v>2</v>
          </cell>
          <cell r="AE375">
            <v>35765</v>
          </cell>
        </row>
        <row r="376">
          <cell r="A376" t="str">
            <v>SSE</v>
          </cell>
          <cell r="B376">
            <v>1</v>
          </cell>
          <cell r="C376" t="str">
            <v>DRME</v>
          </cell>
          <cell r="D376">
            <v>16</v>
          </cell>
          <cell r="E376">
            <v>1</v>
          </cell>
          <cell r="F376" t="str">
            <v xml:space="preserve">B </v>
          </cell>
          <cell r="G376">
            <v>3</v>
          </cell>
          <cell r="H376">
            <v>2862</v>
          </cell>
          <cell r="I376">
            <v>216514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4199022</v>
          </cell>
          <cell r="P376">
            <v>0</v>
          </cell>
          <cell r="Q376">
            <v>0</v>
          </cell>
          <cell r="R376">
            <v>30873</v>
          </cell>
          <cell r="S376">
            <v>0</v>
          </cell>
          <cell r="T376">
            <v>67502</v>
          </cell>
          <cell r="U376">
            <v>713805</v>
          </cell>
          <cell r="V376">
            <v>94</v>
          </cell>
          <cell r="W376">
            <v>0</v>
          </cell>
          <cell r="X376">
            <v>0</v>
          </cell>
          <cell r="Y376">
            <v>0</v>
          </cell>
          <cell r="Z376">
            <v>4199022</v>
          </cell>
          <cell r="AA376">
            <v>4297491</v>
          </cell>
          <cell r="AB376" t="str">
            <v>ERPE</v>
          </cell>
          <cell r="AC376">
            <v>1101</v>
          </cell>
          <cell r="AD376">
            <v>2</v>
          </cell>
          <cell r="AE376">
            <v>215038</v>
          </cell>
        </row>
        <row r="377">
          <cell r="A377" t="str">
            <v>SSE</v>
          </cell>
          <cell r="B377">
            <v>1</v>
          </cell>
          <cell r="C377" t="str">
            <v>DRME</v>
          </cell>
          <cell r="D377">
            <v>16</v>
          </cell>
          <cell r="E377">
            <v>1</v>
          </cell>
          <cell r="F377" t="str">
            <v xml:space="preserve">B </v>
          </cell>
          <cell r="G377">
            <v>4</v>
          </cell>
          <cell r="H377">
            <v>1300</v>
          </cell>
          <cell r="I377">
            <v>156610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3037701</v>
          </cell>
          <cell r="P377">
            <v>0</v>
          </cell>
          <cell r="Q377">
            <v>0</v>
          </cell>
          <cell r="R377">
            <v>21964</v>
          </cell>
          <cell r="S377">
            <v>0</v>
          </cell>
          <cell r="T377">
            <v>48650</v>
          </cell>
          <cell r="U377">
            <v>516426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3037701</v>
          </cell>
          <cell r="AA377">
            <v>3108315</v>
          </cell>
          <cell r="AB377" t="str">
            <v>ERPE</v>
          </cell>
          <cell r="AC377">
            <v>1101</v>
          </cell>
          <cell r="AD377">
            <v>2</v>
          </cell>
          <cell r="AE377">
            <v>156610</v>
          </cell>
        </row>
        <row r="378">
          <cell r="A378" t="str">
            <v>SSE</v>
          </cell>
          <cell r="B378">
            <v>1</v>
          </cell>
          <cell r="C378" t="str">
            <v>DRME</v>
          </cell>
          <cell r="D378">
            <v>16</v>
          </cell>
          <cell r="E378">
            <v>1</v>
          </cell>
          <cell r="F378" t="str">
            <v xml:space="preserve">B </v>
          </cell>
          <cell r="G378">
            <v>5</v>
          </cell>
          <cell r="H378">
            <v>398</v>
          </cell>
          <cell r="I378">
            <v>66760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1294836</v>
          </cell>
          <cell r="P378">
            <v>0</v>
          </cell>
          <cell r="Q378">
            <v>0</v>
          </cell>
          <cell r="R378">
            <v>12306</v>
          </cell>
          <cell r="S378">
            <v>0</v>
          </cell>
          <cell r="T378">
            <v>19114</v>
          </cell>
          <cell r="U378">
            <v>220133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1294836</v>
          </cell>
          <cell r="AA378">
            <v>1326256</v>
          </cell>
          <cell r="AB378" t="str">
            <v>ERPE</v>
          </cell>
          <cell r="AC378">
            <v>1101</v>
          </cell>
          <cell r="AD378">
            <v>2</v>
          </cell>
          <cell r="AE378">
            <v>66760</v>
          </cell>
        </row>
        <row r="379">
          <cell r="A379" t="str">
            <v>SSE</v>
          </cell>
          <cell r="B379">
            <v>1</v>
          </cell>
          <cell r="C379" t="str">
            <v>DRME</v>
          </cell>
          <cell r="D379">
            <v>16</v>
          </cell>
          <cell r="E379">
            <v>1</v>
          </cell>
          <cell r="F379" t="str">
            <v xml:space="preserve">B </v>
          </cell>
          <cell r="G379">
            <v>6</v>
          </cell>
          <cell r="H379">
            <v>212</v>
          </cell>
          <cell r="I379">
            <v>49908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968036</v>
          </cell>
          <cell r="P379">
            <v>0</v>
          </cell>
          <cell r="Q379">
            <v>0</v>
          </cell>
          <cell r="R379">
            <v>8368</v>
          </cell>
          <cell r="S379">
            <v>0</v>
          </cell>
          <cell r="T379">
            <v>15398</v>
          </cell>
          <cell r="U379">
            <v>164633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968036</v>
          </cell>
          <cell r="AA379">
            <v>991802</v>
          </cell>
          <cell r="AB379" t="str">
            <v>ERPE</v>
          </cell>
          <cell r="AC379">
            <v>1101</v>
          </cell>
          <cell r="AD379">
            <v>2</v>
          </cell>
          <cell r="AE379">
            <v>49908</v>
          </cell>
        </row>
        <row r="380">
          <cell r="A380" t="str">
            <v>SSE</v>
          </cell>
          <cell r="B380">
            <v>1</v>
          </cell>
          <cell r="C380" t="str">
            <v>DRME</v>
          </cell>
          <cell r="D380">
            <v>16</v>
          </cell>
          <cell r="E380">
            <v>1</v>
          </cell>
          <cell r="F380" t="str">
            <v xml:space="preserve">B </v>
          </cell>
          <cell r="G380">
            <v>7</v>
          </cell>
          <cell r="H380">
            <v>53</v>
          </cell>
          <cell r="I380">
            <v>18056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363373</v>
          </cell>
          <cell r="P380">
            <v>0</v>
          </cell>
          <cell r="Q380">
            <v>0</v>
          </cell>
          <cell r="R380">
            <v>3178</v>
          </cell>
          <cell r="S380">
            <v>0</v>
          </cell>
          <cell r="T380">
            <v>1984</v>
          </cell>
          <cell r="U380">
            <v>72701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363373</v>
          </cell>
          <cell r="AA380">
            <v>368535</v>
          </cell>
          <cell r="AB380" t="str">
            <v>ERPE</v>
          </cell>
          <cell r="AC380">
            <v>1101</v>
          </cell>
          <cell r="AD380">
            <v>2</v>
          </cell>
          <cell r="AE380">
            <v>18056</v>
          </cell>
        </row>
        <row r="381">
          <cell r="A381" t="str">
            <v>SSE</v>
          </cell>
          <cell r="B381">
            <v>1</v>
          </cell>
          <cell r="C381" t="str">
            <v>DRME</v>
          </cell>
          <cell r="D381">
            <v>16</v>
          </cell>
          <cell r="E381">
            <v>1</v>
          </cell>
          <cell r="F381" t="str">
            <v xml:space="preserve">B </v>
          </cell>
          <cell r="G381">
            <v>8</v>
          </cell>
          <cell r="H381">
            <v>19</v>
          </cell>
          <cell r="I381">
            <v>8249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165991</v>
          </cell>
          <cell r="P381">
            <v>0</v>
          </cell>
          <cell r="Q381">
            <v>0</v>
          </cell>
          <cell r="R381">
            <v>1712</v>
          </cell>
          <cell r="S381">
            <v>0</v>
          </cell>
          <cell r="T381">
            <v>4610</v>
          </cell>
          <cell r="U381">
            <v>33206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165991</v>
          </cell>
          <cell r="AA381">
            <v>172313</v>
          </cell>
          <cell r="AB381" t="str">
            <v>ERPE</v>
          </cell>
          <cell r="AC381">
            <v>1101</v>
          </cell>
          <cell r="AD381">
            <v>2</v>
          </cell>
          <cell r="AE381">
            <v>8249</v>
          </cell>
        </row>
        <row r="382">
          <cell r="A382" t="str">
            <v>SSE</v>
          </cell>
          <cell r="B382">
            <v>1</v>
          </cell>
          <cell r="C382" t="str">
            <v>DRME</v>
          </cell>
          <cell r="D382">
            <v>16</v>
          </cell>
          <cell r="E382">
            <v>1</v>
          </cell>
          <cell r="F382" t="str">
            <v xml:space="preserve">B </v>
          </cell>
          <cell r="G382">
            <v>9</v>
          </cell>
          <cell r="H382">
            <v>20</v>
          </cell>
          <cell r="I382">
            <v>8925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191564</v>
          </cell>
          <cell r="P382">
            <v>0</v>
          </cell>
          <cell r="Q382">
            <v>0</v>
          </cell>
          <cell r="R382">
            <v>1432</v>
          </cell>
          <cell r="S382">
            <v>0</v>
          </cell>
          <cell r="T382">
            <v>0</v>
          </cell>
          <cell r="U382">
            <v>47905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191564</v>
          </cell>
          <cell r="AA382">
            <v>192996</v>
          </cell>
          <cell r="AB382" t="str">
            <v>ERPE</v>
          </cell>
          <cell r="AC382">
            <v>1101</v>
          </cell>
          <cell r="AD382">
            <v>2</v>
          </cell>
          <cell r="AE382">
            <v>8925</v>
          </cell>
        </row>
        <row r="383">
          <cell r="A383" t="str">
            <v>SSE</v>
          </cell>
          <cell r="B383">
            <v>1</v>
          </cell>
          <cell r="C383" t="str">
            <v>DRME</v>
          </cell>
          <cell r="D383">
            <v>16</v>
          </cell>
          <cell r="E383">
            <v>1</v>
          </cell>
          <cell r="F383" t="str">
            <v xml:space="preserve">B </v>
          </cell>
          <cell r="G383">
            <v>10</v>
          </cell>
          <cell r="H383">
            <v>3</v>
          </cell>
          <cell r="I383">
            <v>10088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216494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295</v>
          </cell>
          <cell r="U383">
            <v>54127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216494</v>
          </cell>
          <cell r="AA383">
            <v>216789</v>
          </cell>
          <cell r="AB383" t="str">
            <v>ERPE</v>
          </cell>
          <cell r="AC383">
            <v>1101</v>
          </cell>
          <cell r="AD383">
            <v>2</v>
          </cell>
          <cell r="AE383">
            <v>10088</v>
          </cell>
        </row>
        <row r="384">
          <cell r="A384" t="str">
            <v>SSE</v>
          </cell>
          <cell r="B384">
            <v>1</v>
          </cell>
          <cell r="C384" t="str">
            <v>DRME</v>
          </cell>
          <cell r="D384">
            <v>16</v>
          </cell>
          <cell r="E384">
            <v>1</v>
          </cell>
          <cell r="F384" t="str">
            <v xml:space="preserve">B </v>
          </cell>
          <cell r="G384">
            <v>11</v>
          </cell>
          <cell r="H384">
            <v>2123</v>
          </cell>
          <cell r="I384">
            <v>47086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265608</v>
          </cell>
          <cell r="P384">
            <v>0</v>
          </cell>
          <cell r="Q384">
            <v>0</v>
          </cell>
          <cell r="R384">
            <v>3913</v>
          </cell>
          <cell r="S384">
            <v>0</v>
          </cell>
          <cell r="T384">
            <v>18641</v>
          </cell>
          <cell r="U384">
            <v>0</v>
          </cell>
          <cell r="V384">
            <v>1128</v>
          </cell>
          <cell r="W384">
            <v>0</v>
          </cell>
          <cell r="X384">
            <v>0</v>
          </cell>
          <cell r="Y384">
            <v>0</v>
          </cell>
          <cell r="Z384">
            <v>265608</v>
          </cell>
          <cell r="AA384">
            <v>289290</v>
          </cell>
          <cell r="AB384" t="str">
            <v>ERPE</v>
          </cell>
          <cell r="AC384">
            <v>1101</v>
          </cell>
          <cell r="AD384">
            <v>2</v>
          </cell>
          <cell r="AE384">
            <v>33864</v>
          </cell>
        </row>
        <row r="385">
          <cell r="A385" t="str">
            <v>SSE</v>
          </cell>
          <cell r="B385">
            <v>1</v>
          </cell>
          <cell r="C385" t="str">
            <v>DRME</v>
          </cell>
          <cell r="D385">
            <v>16</v>
          </cell>
          <cell r="E385">
            <v>1</v>
          </cell>
          <cell r="F385" t="str">
            <v xml:space="preserve">B </v>
          </cell>
          <cell r="G385">
            <v>12</v>
          </cell>
          <cell r="H385">
            <v>2707</v>
          </cell>
          <cell r="I385">
            <v>160703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1477423</v>
          </cell>
          <cell r="P385">
            <v>0</v>
          </cell>
          <cell r="Q385">
            <v>0</v>
          </cell>
          <cell r="R385">
            <v>12911</v>
          </cell>
          <cell r="S385">
            <v>0</v>
          </cell>
          <cell r="T385">
            <v>19699</v>
          </cell>
          <cell r="U385">
            <v>251260</v>
          </cell>
          <cell r="V385">
            <v>846</v>
          </cell>
          <cell r="W385">
            <v>0</v>
          </cell>
          <cell r="X385">
            <v>0</v>
          </cell>
          <cell r="Y385">
            <v>0</v>
          </cell>
          <cell r="Z385">
            <v>1477423</v>
          </cell>
          <cell r="AA385">
            <v>1510879</v>
          </cell>
          <cell r="AB385" t="str">
            <v>ERPE</v>
          </cell>
          <cell r="AC385">
            <v>1101</v>
          </cell>
          <cell r="AD385">
            <v>2</v>
          </cell>
          <cell r="AE385">
            <v>160703</v>
          </cell>
        </row>
        <row r="386">
          <cell r="A386" t="str">
            <v>SSE</v>
          </cell>
          <cell r="B386">
            <v>1</v>
          </cell>
          <cell r="C386" t="str">
            <v>DRME</v>
          </cell>
          <cell r="D386">
            <v>16</v>
          </cell>
          <cell r="E386">
            <v>1</v>
          </cell>
          <cell r="F386" t="str">
            <v xml:space="preserve">B </v>
          </cell>
          <cell r="G386">
            <v>13</v>
          </cell>
          <cell r="H386">
            <v>253</v>
          </cell>
          <cell r="I386">
            <v>29155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335506</v>
          </cell>
          <cell r="P386">
            <v>0</v>
          </cell>
          <cell r="Q386">
            <v>0</v>
          </cell>
          <cell r="R386">
            <v>2342</v>
          </cell>
          <cell r="S386">
            <v>0</v>
          </cell>
          <cell r="T386">
            <v>2422</v>
          </cell>
          <cell r="U386">
            <v>57043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335506</v>
          </cell>
          <cell r="AA386">
            <v>340270</v>
          </cell>
          <cell r="AB386" t="str">
            <v>ERPE</v>
          </cell>
          <cell r="AC386">
            <v>1101</v>
          </cell>
          <cell r="AD386">
            <v>2</v>
          </cell>
          <cell r="AE386">
            <v>29155</v>
          </cell>
        </row>
        <row r="387">
          <cell r="A387" t="str">
            <v>SSE</v>
          </cell>
          <cell r="B387">
            <v>1</v>
          </cell>
          <cell r="C387" t="str">
            <v>DRME</v>
          </cell>
          <cell r="D387">
            <v>16</v>
          </cell>
          <cell r="E387">
            <v>1</v>
          </cell>
          <cell r="F387" t="str">
            <v xml:space="preserve">B </v>
          </cell>
          <cell r="G387">
            <v>14</v>
          </cell>
          <cell r="H387">
            <v>30</v>
          </cell>
          <cell r="I387">
            <v>4514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57565</v>
          </cell>
          <cell r="P387">
            <v>0</v>
          </cell>
          <cell r="Q387">
            <v>0</v>
          </cell>
          <cell r="R387">
            <v>445</v>
          </cell>
          <cell r="S387">
            <v>0</v>
          </cell>
          <cell r="T387">
            <v>1540</v>
          </cell>
          <cell r="U387">
            <v>9787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57565</v>
          </cell>
          <cell r="AA387">
            <v>59550</v>
          </cell>
          <cell r="AB387" t="str">
            <v>ERPE</v>
          </cell>
          <cell r="AC387">
            <v>1101</v>
          </cell>
          <cell r="AD387">
            <v>2</v>
          </cell>
          <cell r="AE387">
            <v>4514</v>
          </cell>
        </row>
        <row r="388">
          <cell r="A388" t="str">
            <v>SSE</v>
          </cell>
          <cell r="B388">
            <v>1</v>
          </cell>
          <cell r="C388" t="str">
            <v>DRME</v>
          </cell>
          <cell r="D388">
            <v>16</v>
          </cell>
          <cell r="E388">
            <v>1</v>
          </cell>
          <cell r="F388" t="str">
            <v xml:space="preserve">B </v>
          </cell>
          <cell r="G388">
            <v>15</v>
          </cell>
          <cell r="H388">
            <v>30</v>
          </cell>
          <cell r="I388">
            <v>7124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114102</v>
          </cell>
          <cell r="P388">
            <v>0</v>
          </cell>
          <cell r="Q388">
            <v>0</v>
          </cell>
          <cell r="R388">
            <v>-3523</v>
          </cell>
          <cell r="S388">
            <v>0</v>
          </cell>
          <cell r="T388">
            <v>0</v>
          </cell>
          <cell r="U388">
            <v>22671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114102</v>
          </cell>
          <cell r="AA388">
            <v>110579</v>
          </cell>
          <cell r="AB388" t="str">
            <v>ERPE</v>
          </cell>
          <cell r="AC388">
            <v>1101</v>
          </cell>
          <cell r="AD388">
            <v>2</v>
          </cell>
          <cell r="AE388">
            <v>7124</v>
          </cell>
        </row>
        <row r="389">
          <cell r="A389" t="str">
            <v>SSE</v>
          </cell>
          <cell r="B389">
            <v>1</v>
          </cell>
          <cell r="C389" t="str">
            <v>DRME</v>
          </cell>
          <cell r="D389">
            <v>16</v>
          </cell>
          <cell r="E389">
            <v>2</v>
          </cell>
          <cell r="F389" t="str">
            <v xml:space="preserve">B </v>
          </cell>
          <cell r="G389">
            <v>0</v>
          </cell>
          <cell r="H389">
            <v>94</v>
          </cell>
          <cell r="I389">
            <v>41613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866297</v>
          </cell>
          <cell r="P389">
            <v>0</v>
          </cell>
          <cell r="Q389">
            <v>0</v>
          </cell>
          <cell r="R389">
            <v>14235</v>
          </cell>
          <cell r="S389">
            <v>0</v>
          </cell>
          <cell r="T389">
            <v>31923</v>
          </cell>
          <cell r="U389">
            <v>208648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866297</v>
          </cell>
          <cell r="AA389">
            <v>912455</v>
          </cell>
          <cell r="AB389" t="str">
            <v>ERPE</v>
          </cell>
          <cell r="AC389">
            <v>1101</v>
          </cell>
          <cell r="AD389">
            <v>2</v>
          </cell>
          <cell r="AE389">
            <v>39854</v>
          </cell>
        </row>
        <row r="390">
          <cell r="A390" t="str">
            <v>SSE</v>
          </cell>
          <cell r="B390">
            <v>1</v>
          </cell>
          <cell r="C390" t="str">
            <v>DRME</v>
          </cell>
          <cell r="D390">
            <v>16</v>
          </cell>
          <cell r="E390">
            <v>3</v>
          </cell>
          <cell r="F390" t="str">
            <v>A4</v>
          </cell>
          <cell r="G390">
            <v>20</v>
          </cell>
          <cell r="H390">
            <v>4</v>
          </cell>
          <cell r="I390">
            <v>24456</v>
          </cell>
          <cell r="J390">
            <v>0</v>
          </cell>
          <cell r="K390">
            <v>0</v>
          </cell>
          <cell r="L390">
            <v>115</v>
          </cell>
          <cell r="M390">
            <v>0</v>
          </cell>
          <cell r="N390">
            <v>0</v>
          </cell>
          <cell r="O390">
            <v>280625</v>
          </cell>
          <cell r="P390">
            <v>90006</v>
          </cell>
          <cell r="Q390">
            <v>10764</v>
          </cell>
          <cell r="R390">
            <v>0</v>
          </cell>
          <cell r="S390">
            <v>0</v>
          </cell>
          <cell r="T390">
            <v>0</v>
          </cell>
          <cell r="U390">
            <v>96131</v>
          </cell>
          <cell r="V390">
            <v>0</v>
          </cell>
          <cell r="W390">
            <v>3130</v>
          </cell>
          <cell r="X390">
            <v>0</v>
          </cell>
          <cell r="Y390">
            <v>0</v>
          </cell>
          <cell r="Z390">
            <v>384525</v>
          </cell>
          <cell r="AA390">
            <v>384525</v>
          </cell>
          <cell r="AB390" t="str">
            <v>ERPE</v>
          </cell>
          <cell r="AC390">
            <v>1101</v>
          </cell>
          <cell r="AD390">
            <v>2</v>
          </cell>
          <cell r="AE390">
            <v>24456</v>
          </cell>
        </row>
        <row r="391">
          <cell r="A391" t="str">
            <v>SSE</v>
          </cell>
          <cell r="B391">
            <v>1</v>
          </cell>
          <cell r="C391" t="str">
            <v>DRME</v>
          </cell>
          <cell r="D391">
            <v>16</v>
          </cell>
          <cell r="E391">
            <v>3</v>
          </cell>
          <cell r="F391" t="str">
            <v xml:space="preserve">B </v>
          </cell>
          <cell r="G391">
            <v>0</v>
          </cell>
          <cell r="H391">
            <v>910</v>
          </cell>
          <cell r="I391">
            <v>185854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3869747</v>
          </cell>
          <cell r="P391">
            <v>0</v>
          </cell>
          <cell r="Q391">
            <v>0</v>
          </cell>
          <cell r="R391">
            <v>30014</v>
          </cell>
          <cell r="S391">
            <v>0</v>
          </cell>
          <cell r="T391">
            <v>106544</v>
          </cell>
          <cell r="U391">
            <v>953741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3869747</v>
          </cell>
          <cell r="AA391">
            <v>4006305</v>
          </cell>
          <cell r="AB391" t="str">
            <v>ERPE</v>
          </cell>
          <cell r="AC391">
            <v>1101</v>
          </cell>
          <cell r="AD391">
            <v>2</v>
          </cell>
          <cell r="AE391">
            <v>176724</v>
          </cell>
        </row>
        <row r="392">
          <cell r="A392" t="str">
            <v>SSE</v>
          </cell>
          <cell r="B392">
            <v>1</v>
          </cell>
          <cell r="C392" t="str">
            <v>DRME</v>
          </cell>
          <cell r="D392">
            <v>16</v>
          </cell>
          <cell r="E392">
            <v>4</v>
          </cell>
          <cell r="F392" t="str">
            <v>A4</v>
          </cell>
          <cell r="G392">
            <v>21</v>
          </cell>
          <cell r="H392">
            <v>1</v>
          </cell>
          <cell r="I392">
            <v>12499</v>
          </cell>
          <cell r="J392">
            <v>489</v>
          </cell>
          <cell r="K392">
            <v>12010</v>
          </cell>
          <cell r="L392">
            <v>84</v>
          </cell>
          <cell r="M392">
            <v>60</v>
          </cell>
          <cell r="N392">
            <v>0</v>
          </cell>
          <cell r="O392">
            <v>72630</v>
          </cell>
          <cell r="P392">
            <v>65232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137862</v>
          </cell>
          <cell r="AA392">
            <v>137862</v>
          </cell>
          <cell r="AB392" t="str">
            <v>ERPE</v>
          </cell>
          <cell r="AC392">
            <v>1101</v>
          </cell>
          <cell r="AD392">
            <v>2</v>
          </cell>
          <cell r="AE392">
            <v>12499</v>
          </cell>
        </row>
        <row r="393">
          <cell r="A393" t="str">
            <v>SSE</v>
          </cell>
          <cell r="B393">
            <v>1</v>
          </cell>
          <cell r="C393" t="str">
            <v>DRME</v>
          </cell>
          <cell r="D393">
            <v>16</v>
          </cell>
          <cell r="E393">
            <v>4</v>
          </cell>
          <cell r="F393" t="str">
            <v xml:space="preserve">B </v>
          </cell>
          <cell r="G393">
            <v>0</v>
          </cell>
          <cell r="H393">
            <v>503</v>
          </cell>
          <cell r="I393">
            <v>288472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2512330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233167</v>
          </cell>
          <cell r="U393">
            <v>0</v>
          </cell>
          <cell r="V393">
            <v>6133</v>
          </cell>
          <cell r="W393">
            <v>0</v>
          </cell>
          <cell r="X393">
            <v>0</v>
          </cell>
          <cell r="Y393">
            <v>0</v>
          </cell>
          <cell r="Z393">
            <v>2512330</v>
          </cell>
          <cell r="AA393">
            <v>2751630</v>
          </cell>
          <cell r="AB393" t="str">
            <v>ERPE</v>
          </cell>
          <cell r="AC393">
            <v>1101</v>
          </cell>
          <cell r="AD393">
            <v>2</v>
          </cell>
          <cell r="AE393">
            <v>282740</v>
          </cell>
        </row>
        <row r="394">
          <cell r="A394" t="str">
            <v>SSE</v>
          </cell>
          <cell r="B394">
            <v>1</v>
          </cell>
          <cell r="C394" t="str">
            <v>DRME</v>
          </cell>
          <cell r="D394">
            <v>16</v>
          </cell>
          <cell r="E394">
            <v>4</v>
          </cell>
          <cell r="F394" t="str">
            <v>A4</v>
          </cell>
          <cell r="G394">
            <v>23</v>
          </cell>
          <cell r="H394">
            <v>9</v>
          </cell>
          <cell r="I394">
            <v>1813748</v>
          </cell>
          <cell r="J394">
            <v>1040</v>
          </cell>
          <cell r="K394">
            <v>1740084</v>
          </cell>
          <cell r="L394">
            <v>7721</v>
          </cell>
          <cell r="M394">
            <v>7264</v>
          </cell>
          <cell r="N394">
            <v>0</v>
          </cell>
          <cell r="O394">
            <v>7661589</v>
          </cell>
          <cell r="P394">
            <v>4094745</v>
          </cell>
          <cell r="Q394">
            <v>442448</v>
          </cell>
          <cell r="R394">
            <v>116366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49396</v>
          </cell>
          <cell r="X394">
            <v>0</v>
          </cell>
          <cell r="Y394">
            <v>0</v>
          </cell>
          <cell r="Z394">
            <v>12248178</v>
          </cell>
          <cell r="AA394">
            <v>12364544</v>
          </cell>
          <cell r="AB394" t="str">
            <v>ERPE</v>
          </cell>
          <cell r="AC394">
            <v>1101</v>
          </cell>
          <cell r="AD394">
            <v>2</v>
          </cell>
          <cell r="AE394">
            <v>1813748</v>
          </cell>
        </row>
        <row r="395">
          <cell r="A395" t="str">
            <v>SSE</v>
          </cell>
          <cell r="B395">
            <v>1</v>
          </cell>
          <cell r="C395" t="str">
            <v>DRME</v>
          </cell>
          <cell r="D395">
            <v>16</v>
          </cell>
          <cell r="E395">
            <v>5</v>
          </cell>
          <cell r="F395" t="str">
            <v>A4</v>
          </cell>
          <cell r="G395">
            <v>20</v>
          </cell>
          <cell r="H395">
            <v>2</v>
          </cell>
          <cell r="I395">
            <v>81360</v>
          </cell>
          <cell r="J395">
            <v>0</v>
          </cell>
          <cell r="K395">
            <v>0</v>
          </cell>
          <cell r="L395">
            <v>195</v>
          </cell>
          <cell r="M395">
            <v>0</v>
          </cell>
          <cell r="N395">
            <v>0</v>
          </cell>
          <cell r="O395">
            <v>933579</v>
          </cell>
          <cell r="P395">
            <v>152620</v>
          </cell>
          <cell r="Q395">
            <v>11440</v>
          </cell>
          <cell r="R395">
            <v>0</v>
          </cell>
          <cell r="S395">
            <v>0</v>
          </cell>
          <cell r="T395">
            <v>0</v>
          </cell>
          <cell r="U395">
            <v>274801</v>
          </cell>
          <cell r="V395">
            <v>0</v>
          </cell>
          <cell r="W395">
            <v>1565</v>
          </cell>
          <cell r="X395">
            <v>0</v>
          </cell>
          <cell r="Y395">
            <v>0</v>
          </cell>
          <cell r="Z395">
            <v>1099204</v>
          </cell>
          <cell r="AA395">
            <v>1099204</v>
          </cell>
          <cell r="AB395" t="str">
            <v>ERPE</v>
          </cell>
          <cell r="AC395">
            <v>1101</v>
          </cell>
          <cell r="AD395">
            <v>2</v>
          </cell>
          <cell r="AE395">
            <v>81360</v>
          </cell>
        </row>
        <row r="396">
          <cell r="A396" t="str">
            <v>SSE</v>
          </cell>
          <cell r="B396">
            <v>1</v>
          </cell>
          <cell r="C396" t="str">
            <v>DRME</v>
          </cell>
          <cell r="D396">
            <v>16</v>
          </cell>
          <cell r="E396">
            <v>5</v>
          </cell>
          <cell r="F396" t="str">
            <v xml:space="preserve">B </v>
          </cell>
          <cell r="G396">
            <v>0</v>
          </cell>
          <cell r="H396">
            <v>233</v>
          </cell>
          <cell r="I396">
            <v>60155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1172340</v>
          </cell>
          <cell r="P396">
            <v>0</v>
          </cell>
          <cell r="Q396">
            <v>0</v>
          </cell>
          <cell r="R396">
            <v>751</v>
          </cell>
          <cell r="S396">
            <v>0</v>
          </cell>
          <cell r="T396">
            <v>379260</v>
          </cell>
          <cell r="U396">
            <v>233121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1172340</v>
          </cell>
          <cell r="AA396">
            <v>1552351</v>
          </cell>
          <cell r="AB396" t="str">
            <v>ERPE</v>
          </cell>
          <cell r="AC396">
            <v>1101</v>
          </cell>
          <cell r="AD396">
            <v>2</v>
          </cell>
          <cell r="AE396">
            <v>58545</v>
          </cell>
        </row>
        <row r="397">
          <cell r="A397" t="str">
            <v>SSE</v>
          </cell>
          <cell r="B397">
            <v>1</v>
          </cell>
          <cell r="C397" t="str">
            <v>DRME</v>
          </cell>
          <cell r="D397">
            <v>16</v>
          </cell>
          <cell r="E397">
            <v>6</v>
          </cell>
          <cell r="F397" t="str">
            <v xml:space="preserve">B </v>
          </cell>
          <cell r="G397">
            <v>0</v>
          </cell>
          <cell r="H397">
            <v>24</v>
          </cell>
          <cell r="I397">
            <v>140273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1662971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59689</v>
          </cell>
          <cell r="U397">
            <v>415744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1662971</v>
          </cell>
          <cell r="AA397">
            <v>1722660</v>
          </cell>
          <cell r="AB397" t="str">
            <v>ERPE</v>
          </cell>
          <cell r="AC397">
            <v>1101</v>
          </cell>
          <cell r="AD397">
            <v>2</v>
          </cell>
          <cell r="AE397">
            <v>140273</v>
          </cell>
        </row>
        <row r="398">
          <cell r="A398" t="str">
            <v>SSE</v>
          </cell>
          <cell r="B398">
            <v>1</v>
          </cell>
          <cell r="C398" t="str">
            <v>DRME</v>
          </cell>
          <cell r="D398">
            <v>16</v>
          </cell>
          <cell r="E398">
            <v>7</v>
          </cell>
          <cell r="F398" t="str">
            <v>A4</v>
          </cell>
          <cell r="G398">
            <v>20</v>
          </cell>
          <cell r="H398">
            <v>3</v>
          </cell>
          <cell r="I398">
            <v>78146</v>
          </cell>
          <cell r="J398">
            <v>0</v>
          </cell>
          <cell r="K398">
            <v>0</v>
          </cell>
          <cell r="L398">
            <v>190</v>
          </cell>
          <cell r="M398">
            <v>0</v>
          </cell>
          <cell r="N398">
            <v>0</v>
          </cell>
          <cell r="O398">
            <v>762184</v>
          </cell>
          <cell r="P398">
            <v>126160</v>
          </cell>
          <cell r="Q398">
            <v>48991</v>
          </cell>
          <cell r="R398">
            <v>0</v>
          </cell>
          <cell r="S398">
            <v>0</v>
          </cell>
          <cell r="T398">
            <v>0</v>
          </cell>
          <cell r="U398">
            <v>236326</v>
          </cell>
          <cell r="V398">
            <v>0</v>
          </cell>
          <cell r="W398">
            <v>7968</v>
          </cell>
          <cell r="X398">
            <v>0</v>
          </cell>
          <cell r="Y398">
            <v>0</v>
          </cell>
          <cell r="Z398">
            <v>945303</v>
          </cell>
          <cell r="AA398">
            <v>945303</v>
          </cell>
          <cell r="AB398" t="str">
            <v>ERPE</v>
          </cell>
          <cell r="AC398">
            <v>1101</v>
          </cell>
          <cell r="AD398">
            <v>2</v>
          </cell>
          <cell r="AE398">
            <v>78146</v>
          </cell>
        </row>
        <row r="399">
          <cell r="A399" t="str">
            <v>SSE</v>
          </cell>
          <cell r="B399">
            <v>1</v>
          </cell>
          <cell r="C399" t="str">
            <v>DRME</v>
          </cell>
          <cell r="D399">
            <v>16</v>
          </cell>
          <cell r="E399">
            <v>7</v>
          </cell>
          <cell r="F399" t="str">
            <v xml:space="preserve">B </v>
          </cell>
          <cell r="G399">
            <v>0</v>
          </cell>
          <cell r="H399">
            <v>5</v>
          </cell>
          <cell r="I399">
            <v>21491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380275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95068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380275</v>
          </cell>
          <cell r="AA399">
            <v>380275</v>
          </cell>
          <cell r="AB399" t="str">
            <v>ERPE</v>
          </cell>
          <cell r="AC399">
            <v>1101</v>
          </cell>
          <cell r="AD399">
            <v>2</v>
          </cell>
          <cell r="AE399">
            <v>21425</v>
          </cell>
        </row>
        <row r="400">
          <cell r="A400" t="str">
            <v>SSE</v>
          </cell>
          <cell r="B400">
            <v>1</v>
          </cell>
          <cell r="C400" t="str">
            <v>DRME</v>
          </cell>
          <cell r="D400">
            <v>16</v>
          </cell>
          <cell r="E400">
            <v>8</v>
          </cell>
          <cell r="F400" t="str">
            <v xml:space="preserve">B </v>
          </cell>
          <cell r="G400">
            <v>0</v>
          </cell>
          <cell r="H400">
            <v>3</v>
          </cell>
          <cell r="I400">
            <v>3880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80778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20195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80778</v>
          </cell>
          <cell r="AA400">
            <v>80778</v>
          </cell>
          <cell r="AB400" t="str">
            <v>ERPE</v>
          </cell>
          <cell r="AC400">
            <v>1101</v>
          </cell>
          <cell r="AD400">
            <v>2</v>
          </cell>
          <cell r="AE400">
            <v>3880</v>
          </cell>
        </row>
        <row r="401">
          <cell r="A401" t="str">
            <v>SMA</v>
          </cell>
          <cell r="B401">
            <v>2</v>
          </cell>
          <cell r="C401" t="str">
            <v>DRAM</v>
          </cell>
          <cell r="D401">
            <v>21</v>
          </cell>
          <cell r="E401">
            <v>1</v>
          </cell>
          <cell r="F401" t="str">
            <v xml:space="preserve">B </v>
          </cell>
          <cell r="G401">
            <v>1</v>
          </cell>
          <cell r="H401">
            <v>9234</v>
          </cell>
          <cell r="I401">
            <v>200835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3250792</v>
          </cell>
          <cell r="P401">
            <v>0</v>
          </cell>
          <cell r="Q401">
            <v>0</v>
          </cell>
          <cell r="R401">
            <v>42275</v>
          </cell>
          <cell r="S401">
            <v>0</v>
          </cell>
          <cell r="T401">
            <v>233289</v>
          </cell>
          <cell r="U401">
            <v>0</v>
          </cell>
          <cell r="V401">
            <v>2914</v>
          </cell>
          <cell r="W401">
            <v>0</v>
          </cell>
          <cell r="X401">
            <v>0</v>
          </cell>
          <cell r="Y401">
            <v>14280</v>
          </cell>
          <cell r="Z401">
            <v>3250792</v>
          </cell>
          <cell r="AA401">
            <v>3543550</v>
          </cell>
          <cell r="AB401" t="str">
            <v>ERGA</v>
          </cell>
          <cell r="AC401">
            <v>1101</v>
          </cell>
          <cell r="AD401">
            <v>2</v>
          </cell>
          <cell r="AE401">
            <v>155397</v>
          </cell>
        </row>
        <row r="402">
          <cell r="A402" t="str">
            <v>SMA</v>
          </cell>
          <cell r="B402">
            <v>2</v>
          </cell>
          <cell r="C402" t="str">
            <v>DRAM</v>
          </cell>
          <cell r="D402">
            <v>21</v>
          </cell>
          <cell r="E402">
            <v>1</v>
          </cell>
          <cell r="F402" t="str">
            <v xml:space="preserve">B </v>
          </cell>
          <cell r="G402">
            <v>2</v>
          </cell>
          <cell r="H402">
            <v>5905</v>
          </cell>
          <cell r="I402">
            <v>240309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4660835</v>
          </cell>
          <cell r="P402">
            <v>0</v>
          </cell>
          <cell r="Q402">
            <v>0</v>
          </cell>
          <cell r="R402">
            <v>32953</v>
          </cell>
          <cell r="S402">
            <v>0</v>
          </cell>
          <cell r="T402">
            <v>87003</v>
          </cell>
          <cell r="U402">
            <v>792146</v>
          </cell>
          <cell r="V402">
            <v>1128</v>
          </cell>
          <cell r="W402">
            <v>0</v>
          </cell>
          <cell r="X402">
            <v>0</v>
          </cell>
          <cell r="Y402">
            <v>12888</v>
          </cell>
          <cell r="Z402">
            <v>4660835</v>
          </cell>
          <cell r="AA402">
            <v>4794807</v>
          </cell>
          <cell r="AB402" t="str">
            <v>ERGA</v>
          </cell>
          <cell r="AC402">
            <v>1101</v>
          </cell>
          <cell r="AD402">
            <v>2</v>
          </cell>
          <cell r="AE402">
            <v>240309</v>
          </cell>
        </row>
        <row r="403">
          <cell r="A403" t="str">
            <v>SMA</v>
          </cell>
          <cell r="B403">
            <v>2</v>
          </cell>
          <cell r="C403" t="str">
            <v>DRAM</v>
          </cell>
          <cell r="D403">
            <v>21</v>
          </cell>
          <cell r="E403">
            <v>1</v>
          </cell>
          <cell r="F403" t="str">
            <v xml:space="preserve">B </v>
          </cell>
          <cell r="G403">
            <v>3</v>
          </cell>
          <cell r="H403">
            <v>15726</v>
          </cell>
          <cell r="I403">
            <v>1143106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22169777</v>
          </cell>
          <cell r="P403">
            <v>0</v>
          </cell>
          <cell r="Q403">
            <v>0</v>
          </cell>
          <cell r="R403">
            <v>167965</v>
          </cell>
          <cell r="S403">
            <v>0</v>
          </cell>
          <cell r="T403">
            <v>280958</v>
          </cell>
          <cell r="U403">
            <v>3768835</v>
          </cell>
          <cell r="V403">
            <v>1598</v>
          </cell>
          <cell r="W403">
            <v>0</v>
          </cell>
          <cell r="X403">
            <v>0</v>
          </cell>
          <cell r="Y403">
            <v>767462</v>
          </cell>
          <cell r="Z403">
            <v>22169777</v>
          </cell>
          <cell r="AA403">
            <v>23387760</v>
          </cell>
          <cell r="AB403" t="str">
            <v>ERGA</v>
          </cell>
          <cell r="AC403">
            <v>1101</v>
          </cell>
          <cell r="AD403">
            <v>2</v>
          </cell>
          <cell r="AE403">
            <v>1140658</v>
          </cell>
        </row>
        <row r="404">
          <cell r="A404" t="str">
            <v>SMA</v>
          </cell>
          <cell r="B404">
            <v>2</v>
          </cell>
          <cell r="C404" t="str">
            <v>DRAM</v>
          </cell>
          <cell r="D404">
            <v>21</v>
          </cell>
          <cell r="E404">
            <v>1</v>
          </cell>
          <cell r="F404" t="str">
            <v xml:space="preserve">B </v>
          </cell>
          <cell r="G404">
            <v>4</v>
          </cell>
          <cell r="H404">
            <v>4606</v>
          </cell>
          <cell r="I404">
            <v>552311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10713162</v>
          </cell>
          <cell r="P404">
            <v>0</v>
          </cell>
          <cell r="Q404">
            <v>0</v>
          </cell>
          <cell r="R404">
            <v>111120</v>
          </cell>
          <cell r="S404">
            <v>0</v>
          </cell>
          <cell r="T404">
            <v>177376</v>
          </cell>
          <cell r="U404">
            <v>1821269</v>
          </cell>
          <cell r="V404">
            <v>0</v>
          </cell>
          <cell r="W404">
            <v>0</v>
          </cell>
          <cell r="X404">
            <v>0</v>
          </cell>
          <cell r="Y404">
            <v>427997</v>
          </cell>
          <cell r="Z404">
            <v>10713162</v>
          </cell>
          <cell r="AA404">
            <v>11429655</v>
          </cell>
          <cell r="AB404" t="str">
            <v>ERGA</v>
          </cell>
          <cell r="AC404">
            <v>1101</v>
          </cell>
          <cell r="AD404">
            <v>2</v>
          </cell>
          <cell r="AE404">
            <v>552311</v>
          </cell>
        </row>
        <row r="405">
          <cell r="A405" t="str">
            <v>SMA</v>
          </cell>
          <cell r="B405">
            <v>2</v>
          </cell>
          <cell r="C405" t="str">
            <v>DRAM</v>
          </cell>
          <cell r="D405">
            <v>21</v>
          </cell>
          <cell r="E405">
            <v>1</v>
          </cell>
          <cell r="F405" t="str">
            <v xml:space="preserve">B </v>
          </cell>
          <cell r="G405">
            <v>5</v>
          </cell>
          <cell r="H405">
            <v>1592</v>
          </cell>
          <cell r="I405">
            <v>272209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5279947</v>
          </cell>
          <cell r="P405">
            <v>0</v>
          </cell>
          <cell r="Q405">
            <v>0</v>
          </cell>
          <cell r="R405">
            <v>55447</v>
          </cell>
          <cell r="S405">
            <v>0</v>
          </cell>
          <cell r="T405">
            <v>60963</v>
          </cell>
          <cell r="U405">
            <v>897608</v>
          </cell>
          <cell r="V405">
            <v>0</v>
          </cell>
          <cell r="W405">
            <v>0</v>
          </cell>
          <cell r="X405">
            <v>0</v>
          </cell>
          <cell r="Y405">
            <v>273350</v>
          </cell>
          <cell r="Z405">
            <v>5279947</v>
          </cell>
          <cell r="AA405">
            <v>5669707</v>
          </cell>
          <cell r="AB405" t="str">
            <v>ERGA</v>
          </cell>
          <cell r="AC405">
            <v>1101</v>
          </cell>
          <cell r="AD405">
            <v>2</v>
          </cell>
          <cell r="AE405">
            <v>272209</v>
          </cell>
        </row>
        <row r="406">
          <cell r="A406" t="str">
            <v>SMA</v>
          </cell>
          <cell r="B406">
            <v>2</v>
          </cell>
          <cell r="C406" t="str">
            <v>DRAM</v>
          </cell>
          <cell r="D406">
            <v>21</v>
          </cell>
          <cell r="E406">
            <v>1</v>
          </cell>
          <cell r="F406" t="str">
            <v xml:space="preserve">B </v>
          </cell>
          <cell r="G406">
            <v>6</v>
          </cell>
          <cell r="H406">
            <v>1022</v>
          </cell>
          <cell r="I406">
            <v>244067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4733870</v>
          </cell>
          <cell r="P406">
            <v>0</v>
          </cell>
          <cell r="Q406">
            <v>0</v>
          </cell>
          <cell r="R406">
            <v>58112</v>
          </cell>
          <cell r="S406">
            <v>0</v>
          </cell>
          <cell r="T406">
            <v>112475</v>
          </cell>
          <cell r="U406">
            <v>804931</v>
          </cell>
          <cell r="V406">
            <v>0</v>
          </cell>
          <cell r="W406">
            <v>0</v>
          </cell>
          <cell r="X406">
            <v>0</v>
          </cell>
          <cell r="Y406">
            <v>186571</v>
          </cell>
          <cell r="Z406">
            <v>4733870</v>
          </cell>
          <cell r="AA406">
            <v>5091028</v>
          </cell>
          <cell r="AB406" t="str">
            <v>ERGA</v>
          </cell>
          <cell r="AC406">
            <v>1101</v>
          </cell>
          <cell r="AD406">
            <v>2</v>
          </cell>
          <cell r="AE406">
            <v>244067</v>
          </cell>
        </row>
        <row r="407">
          <cell r="A407" t="str">
            <v>SMA</v>
          </cell>
          <cell r="B407">
            <v>2</v>
          </cell>
          <cell r="C407" t="str">
            <v>DRAM</v>
          </cell>
          <cell r="D407">
            <v>21</v>
          </cell>
          <cell r="E407">
            <v>1</v>
          </cell>
          <cell r="F407" t="str">
            <v xml:space="preserve">B </v>
          </cell>
          <cell r="G407">
            <v>7</v>
          </cell>
          <cell r="H407">
            <v>235</v>
          </cell>
          <cell r="I407">
            <v>77727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1564226</v>
          </cell>
          <cell r="P407">
            <v>0</v>
          </cell>
          <cell r="Q407">
            <v>0</v>
          </cell>
          <cell r="R407">
            <v>17015</v>
          </cell>
          <cell r="S407">
            <v>0</v>
          </cell>
          <cell r="T407">
            <v>20390</v>
          </cell>
          <cell r="U407">
            <v>312925</v>
          </cell>
          <cell r="V407">
            <v>0</v>
          </cell>
          <cell r="W407">
            <v>0</v>
          </cell>
          <cell r="X407">
            <v>0</v>
          </cell>
          <cell r="Y407">
            <v>88328</v>
          </cell>
          <cell r="Z407">
            <v>1564226</v>
          </cell>
          <cell r="AA407">
            <v>1689959</v>
          </cell>
          <cell r="AB407" t="str">
            <v>ERGA</v>
          </cell>
          <cell r="AC407">
            <v>1101</v>
          </cell>
          <cell r="AD407">
            <v>2</v>
          </cell>
          <cell r="AE407">
            <v>77727</v>
          </cell>
        </row>
        <row r="408">
          <cell r="A408" t="str">
            <v>SMA</v>
          </cell>
          <cell r="B408">
            <v>2</v>
          </cell>
          <cell r="C408" t="str">
            <v>DRAM</v>
          </cell>
          <cell r="D408">
            <v>21</v>
          </cell>
          <cell r="E408">
            <v>1</v>
          </cell>
          <cell r="F408" t="str">
            <v xml:space="preserve">B </v>
          </cell>
          <cell r="G408">
            <v>8</v>
          </cell>
          <cell r="H408">
            <v>87</v>
          </cell>
          <cell r="I408">
            <v>37700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759767</v>
          </cell>
          <cell r="P408">
            <v>0</v>
          </cell>
          <cell r="Q408">
            <v>0</v>
          </cell>
          <cell r="R408">
            <v>8019</v>
          </cell>
          <cell r="S408">
            <v>0</v>
          </cell>
          <cell r="T408">
            <v>-1262</v>
          </cell>
          <cell r="U408">
            <v>151984</v>
          </cell>
          <cell r="V408">
            <v>0</v>
          </cell>
          <cell r="W408">
            <v>0</v>
          </cell>
          <cell r="X408">
            <v>0</v>
          </cell>
          <cell r="Y408">
            <v>29486</v>
          </cell>
          <cell r="Z408">
            <v>759767</v>
          </cell>
          <cell r="AA408">
            <v>796010</v>
          </cell>
          <cell r="AB408" t="str">
            <v>ERGA</v>
          </cell>
          <cell r="AC408">
            <v>1101</v>
          </cell>
          <cell r="AD408">
            <v>2</v>
          </cell>
          <cell r="AE408">
            <v>37700</v>
          </cell>
        </row>
        <row r="409">
          <cell r="A409" t="str">
            <v>SMA</v>
          </cell>
          <cell r="B409">
            <v>2</v>
          </cell>
          <cell r="C409" t="str">
            <v>DRAM</v>
          </cell>
          <cell r="D409">
            <v>21</v>
          </cell>
          <cell r="E409">
            <v>1</v>
          </cell>
          <cell r="F409" t="str">
            <v xml:space="preserve">B </v>
          </cell>
          <cell r="G409">
            <v>9</v>
          </cell>
          <cell r="H409">
            <v>74</v>
          </cell>
          <cell r="I409">
            <v>41179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883828</v>
          </cell>
          <cell r="P409">
            <v>0</v>
          </cell>
          <cell r="Q409">
            <v>0</v>
          </cell>
          <cell r="R409">
            <v>16924</v>
          </cell>
          <cell r="S409">
            <v>0</v>
          </cell>
          <cell r="T409">
            <v>2322</v>
          </cell>
          <cell r="U409">
            <v>220993</v>
          </cell>
          <cell r="V409">
            <v>0</v>
          </cell>
          <cell r="W409">
            <v>0</v>
          </cell>
          <cell r="X409">
            <v>0</v>
          </cell>
          <cell r="Y409">
            <v>41837</v>
          </cell>
          <cell r="Z409">
            <v>883828</v>
          </cell>
          <cell r="AA409">
            <v>944911</v>
          </cell>
          <cell r="AB409" t="str">
            <v>ERGA</v>
          </cell>
          <cell r="AC409">
            <v>1101</v>
          </cell>
          <cell r="AD409">
            <v>2</v>
          </cell>
          <cell r="AE409">
            <v>41179</v>
          </cell>
        </row>
        <row r="410">
          <cell r="A410" t="str">
            <v>SMA</v>
          </cell>
          <cell r="B410">
            <v>2</v>
          </cell>
          <cell r="C410" t="str">
            <v>DRAM</v>
          </cell>
          <cell r="D410">
            <v>21</v>
          </cell>
          <cell r="E410">
            <v>1</v>
          </cell>
          <cell r="F410" t="str">
            <v xml:space="preserve">B </v>
          </cell>
          <cell r="G410">
            <v>10</v>
          </cell>
          <cell r="H410">
            <v>15</v>
          </cell>
          <cell r="I410">
            <v>29137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625305</v>
          </cell>
          <cell r="P410">
            <v>0</v>
          </cell>
          <cell r="Q410">
            <v>0</v>
          </cell>
          <cell r="R410">
            <v>-11853</v>
          </cell>
          <cell r="S410">
            <v>0</v>
          </cell>
          <cell r="T410">
            <v>0</v>
          </cell>
          <cell r="U410">
            <v>156346</v>
          </cell>
          <cell r="V410">
            <v>0</v>
          </cell>
          <cell r="W410">
            <v>0</v>
          </cell>
          <cell r="X410">
            <v>0</v>
          </cell>
          <cell r="Y410">
            <v>5960</v>
          </cell>
          <cell r="Z410">
            <v>625305</v>
          </cell>
          <cell r="AA410">
            <v>619412</v>
          </cell>
          <cell r="AB410" t="str">
            <v>ERGA</v>
          </cell>
          <cell r="AC410">
            <v>1101</v>
          </cell>
          <cell r="AD410">
            <v>2</v>
          </cell>
          <cell r="AE410">
            <v>29137</v>
          </cell>
        </row>
        <row r="411">
          <cell r="A411" t="str">
            <v>SMA</v>
          </cell>
          <cell r="B411">
            <v>2</v>
          </cell>
          <cell r="C411" t="str">
            <v>DRAM</v>
          </cell>
          <cell r="D411">
            <v>21</v>
          </cell>
          <cell r="E411">
            <v>1</v>
          </cell>
          <cell r="F411" t="str">
            <v xml:space="preserve">B </v>
          </cell>
          <cell r="G411">
            <v>11</v>
          </cell>
          <cell r="H411">
            <v>6751</v>
          </cell>
          <cell r="I411">
            <v>147084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830486</v>
          </cell>
          <cell r="P411">
            <v>0</v>
          </cell>
          <cell r="Q411">
            <v>0</v>
          </cell>
          <cell r="R411">
            <v>6681</v>
          </cell>
          <cell r="S411">
            <v>0</v>
          </cell>
          <cell r="T411">
            <v>38170</v>
          </cell>
          <cell r="U411">
            <v>0</v>
          </cell>
          <cell r="V411">
            <v>4607</v>
          </cell>
          <cell r="W411">
            <v>0</v>
          </cell>
          <cell r="X411">
            <v>0</v>
          </cell>
          <cell r="Y411">
            <v>18888</v>
          </cell>
          <cell r="Z411">
            <v>830486</v>
          </cell>
          <cell r="AA411">
            <v>898832</v>
          </cell>
          <cell r="AB411" t="str">
            <v>ERGA</v>
          </cell>
          <cell r="AC411">
            <v>1101</v>
          </cell>
          <cell r="AD411">
            <v>2</v>
          </cell>
          <cell r="AE411">
            <v>113911</v>
          </cell>
        </row>
        <row r="412">
          <cell r="A412" t="str">
            <v>SMA</v>
          </cell>
          <cell r="B412">
            <v>2</v>
          </cell>
          <cell r="C412" t="str">
            <v>DRAM</v>
          </cell>
          <cell r="D412">
            <v>21</v>
          </cell>
          <cell r="E412">
            <v>1</v>
          </cell>
          <cell r="F412" t="str">
            <v xml:space="preserve">B </v>
          </cell>
          <cell r="G412">
            <v>12</v>
          </cell>
          <cell r="H412">
            <v>4701</v>
          </cell>
          <cell r="I412">
            <v>254016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2273940</v>
          </cell>
          <cell r="P412">
            <v>0</v>
          </cell>
          <cell r="Q412">
            <v>0</v>
          </cell>
          <cell r="R412">
            <v>19721</v>
          </cell>
          <cell r="S412">
            <v>-6</v>
          </cell>
          <cell r="T412">
            <v>25498</v>
          </cell>
          <cell r="U412">
            <v>386819</v>
          </cell>
          <cell r="V412">
            <v>1975</v>
          </cell>
          <cell r="W412">
            <v>0</v>
          </cell>
          <cell r="X412">
            <v>0</v>
          </cell>
          <cell r="Y412">
            <v>80926</v>
          </cell>
          <cell r="Z412">
            <v>2273940</v>
          </cell>
          <cell r="AA412">
            <v>2402054</v>
          </cell>
          <cell r="AB412" t="str">
            <v>ERGA</v>
          </cell>
          <cell r="AC412">
            <v>1101</v>
          </cell>
          <cell r="AD412">
            <v>2</v>
          </cell>
          <cell r="AE412">
            <v>254016</v>
          </cell>
        </row>
        <row r="413">
          <cell r="A413" t="str">
            <v>SMA</v>
          </cell>
          <cell r="B413">
            <v>2</v>
          </cell>
          <cell r="C413" t="str">
            <v>DRAM</v>
          </cell>
          <cell r="D413">
            <v>21</v>
          </cell>
          <cell r="E413">
            <v>1</v>
          </cell>
          <cell r="F413" t="str">
            <v xml:space="preserve">B </v>
          </cell>
          <cell r="G413">
            <v>13</v>
          </cell>
          <cell r="H413">
            <v>232</v>
          </cell>
          <cell r="I413">
            <v>26562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326226</v>
          </cell>
          <cell r="P413">
            <v>0</v>
          </cell>
          <cell r="Q413">
            <v>0</v>
          </cell>
          <cell r="R413">
            <v>3323</v>
          </cell>
          <cell r="S413">
            <v>0</v>
          </cell>
          <cell r="T413">
            <v>2590</v>
          </cell>
          <cell r="U413">
            <v>55473</v>
          </cell>
          <cell r="V413">
            <v>94</v>
          </cell>
          <cell r="W413">
            <v>0</v>
          </cell>
          <cell r="X413">
            <v>0</v>
          </cell>
          <cell r="Y413">
            <v>17721</v>
          </cell>
          <cell r="Z413">
            <v>326226</v>
          </cell>
          <cell r="AA413">
            <v>349954</v>
          </cell>
          <cell r="AB413" t="str">
            <v>ERGA</v>
          </cell>
          <cell r="AC413">
            <v>1101</v>
          </cell>
          <cell r="AD413">
            <v>2</v>
          </cell>
          <cell r="AE413">
            <v>26562</v>
          </cell>
        </row>
        <row r="414">
          <cell r="A414" t="str">
            <v>SMA</v>
          </cell>
          <cell r="B414">
            <v>2</v>
          </cell>
          <cell r="C414" t="str">
            <v>DRAM</v>
          </cell>
          <cell r="D414">
            <v>21</v>
          </cell>
          <cell r="E414">
            <v>1</v>
          </cell>
          <cell r="F414" t="str">
            <v xml:space="preserve">B </v>
          </cell>
          <cell r="G414">
            <v>14</v>
          </cell>
          <cell r="H414">
            <v>17</v>
          </cell>
          <cell r="I414">
            <v>2547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32411</v>
          </cell>
          <cell r="P414">
            <v>0</v>
          </cell>
          <cell r="Q414">
            <v>0</v>
          </cell>
          <cell r="R414">
            <v>357</v>
          </cell>
          <cell r="S414">
            <v>0</v>
          </cell>
          <cell r="T414">
            <v>0</v>
          </cell>
          <cell r="U414">
            <v>5512</v>
          </cell>
          <cell r="V414">
            <v>0</v>
          </cell>
          <cell r="W414">
            <v>0</v>
          </cell>
          <cell r="X414">
            <v>0</v>
          </cell>
          <cell r="Y414">
            <v>1024</v>
          </cell>
          <cell r="Z414">
            <v>32411</v>
          </cell>
          <cell r="AA414">
            <v>33792</v>
          </cell>
          <cell r="AB414" t="str">
            <v>ERGA</v>
          </cell>
          <cell r="AC414">
            <v>1101</v>
          </cell>
          <cell r="AD414">
            <v>2</v>
          </cell>
          <cell r="AE414">
            <v>2547</v>
          </cell>
        </row>
        <row r="415">
          <cell r="A415" t="str">
            <v>SMA</v>
          </cell>
          <cell r="B415">
            <v>2</v>
          </cell>
          <cell r="C415" t="str">
            <v>DRAM</v>
          </cell>
          <cell r="D415">
            <v>21</v>
          </cell>
          <cell r="E415">
            <v>1</v>
          </cell>
          <cell r="F415" t="str">
            <v xml:space="preserve">B </v>
          </cell>
          <cell r="G415">
            <v>15</v>
          </cell>
          <cell r="H415">
            <v>24</v>
          </cell>
          <cell r="I415">
            <v>17367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353528</v>
          </cell>
          <cell r="P415">
            <v>0</v>
          </cell>
          <cell r="Q415">
            <v>0</v>
          </cell>
          <cell r="R415">
            <v>508</v>
          </cell>
          <cell r="S415">
            <v>0</v>
          </cell>
          <cell r="T415">
            <v>32</v>
          </cell>
          <cell r="U415">
            <v>85216</v>
          </cell>
          <cell r="V415">
            <v>0</v>
          </cell>
          <cell r="W415">
            <v>0</v>
          </cell>
          <cell r="X415">
            <v>0</v>
          </cell>
          <cell r="Y415">
            <v>-110</v>
          </cell>
          <cell r="Z415">
            <v>353528</v>
          </cell>
          <cell r="AA415">
            <v>353958</v>
          </cell>
          <cell r="AB415" t="str">
            <v>ERGA</v>
          </cell>
          <cell r="AC415">
            <v>1101</v>
          </cell>
          <cell r="AD415">
            <v>2</v>
          </cell>
          <cell r="AE415">
            <v>17367</v>
          </cell>
        </row>
        <row r="416">
          <cell r="A416" t="str">
            <v>SMA</v>
          </cell>
          <cell r="B416">
            <v>2</v>
          </cell>
          <cell r="C416" t="str">
            <v>DRAM</v>
          </cell>
          <cell r="D416">
            <v>21</v>
          </cell>
          <cell r="E416">
            <v>2</v>
          </cell>
          <cell r="F416" t="str">
            <v>A4</v>
          </cell>
          <cell r="G416">
            <v>22</v>
          </cell>
          <cell r="H416">
            <v>3</v>
          </cell>
          <cell r="I416">
            <v>410293</v>
          </cell>
          <cell r="J416">
            <v>38309</v>
          </cell>
          <cell r="K416">
            <v>371984</v>
          </cell>
          <cell r="L416">
            <v>2106</v>
          </cell>
          <cell r="M416">
            <v>1429</v>
          </cell>
          <cell r="N416">
            <v>987</v>
          </cell>
          <cell r="O416">
            <v>2922363</v>
          </cell>
          <cell r="P416">
            <v>3030710</v>
          </cell>
          <cell r="Q416">
            <v>227072</v>
          </cell>
          <cell r="R416">
            <v>0</v>
          </cell>
          <cell r="S416">
            <v>0</v>
          </cell>
          <cell r="T416">
            <v>7406</v>
          </cell>
          <cell r="U416">
            <v>1566442</v>
          </cell>
          <cell r="V416">
            <v>0</v>
          </cell>
          <cell r="W416">
            <v>85623</v>
          </cell>
          <cell r="X416">
            <v>0</v>
          </cell>
          <cell r="Y416">
            <v>5960</v>
          </cell>
          <cell r="Z416">
            <v>6265768</v>
          </cell>
          <cell r="AA416">
            <v>6279134</v>
          </cell>
          <cell r="AB416" t="str">
            <v>ERGA</v>
          </cell>
          <cell r="AC416">
            <v>1101</v>
          </cell>
          <cell r="AD416">
            <v>2</v>
          </cell>
          <cell r="AE416">
            <v>410293</v>
          </cell>
        </row>
        <row r="417">
          <cell r="A417" t="str">
            <v>SMA</v>
          </cell>
          <cell r="B417">
            <v>2</v>
          </cell>
          <cell r="C417" t="str">
            <v>DRAM</v>
          </cell>
          <cell r="D417">
            <v>21</v>
          </cell>
          <cell r="E417">
            <v>2</v>
          </cell>
          <cell r="F417" t="str">
            <v>A4</v>
          </cell>
          <cell r="G417">
            <v>21</v>
          </cell>
          <cell r="H417">
            <v>2</v>
          </cell>
          <cell r="I417">
            <v>401400</v>
          </cell>
          <cell r="J417">
            <v>33460</v>
          </cell>
          <cell r="K417">
            <v>367940</v>
          </cell>
          <cell r="L417">
            <v>929</v>
          </cell>
          <cell r="M417">
            <v>900</v>
          </cell>
          <cell r="N417">
            <v>0</v>
          </cell>
          <cell r="O417">
            <v>4432765</v>
          </cell>
          <cell r="P417">
            <v>681649</v>
          </cell>
          <cell r="Q417">
            <v>38012</v>
          </cell>
          <cell r="R417">
            <v>133922</v>
          </cell>
          <cell r="S417">
            <v>0</v>
          </cell>
          <cell r="T417">
            <v>0</v>
          </cell>
          <cell r="U417">
            <v>1290179</v>
          </cell>
          <cell r="V417">
            <v>0</v>
          </cell>
          <cell r="W417">
            <v>8288</v>
          </cell>
          <cell r="X417">
            <v>0</v>
          </cell>
          <cell r="Y417">
            <v>2980</v>
          </cell>
          <cell r="Z417">
            <v>5160714</v>
          </cell>
          <cell r="AA417">
            <v>5297616</v>
          </cell>
          <cell r="AB417" t="str">
            <v>ERGA</v>
          </cell>
          <cell r="AC417">
            <v>1101</v>
          </cell>
          <cell r="AD417">
            <v>2</v>
          </cell>
          <cell r="AE417">
            <v>401400</v>
          </cell>
        </row>
        <row r="418">
          <cell r="A418" t="str">
            <v>SMA</v>
          </cell>
          <cell r="B418">
            <v>2</v>
          </cell>
          <cell r="C418" t="str">
            <v>DRAM</v>
          </cell>
          <cell r="D418">
            <v>21</v>
          </cell>
          <cell r="E418">
            <v>2</v>
          </cell>
          <cell r="F418" t="str">
            <v>A4</v>
          </cell>
          <cell r="G418">
            <v>20</v>
          </cell>
          <cell r="H418">
            <v>23</v>
          </cell>
          <cell r="I418">
            <v>299535</v>
          </cell>
          <cell r="J418">
            <v>0</v>
          </cell>
          <cell r="K418">
            <v>0</v>
          </cell>
          <cell r="L418">
            <v>1619</v>
          </cell>
          <cell r="M418">
            <v>0</v>
          </cell>
          <cell r="N418">
            <v>0</v>
          </cell>
          <cell r="O418">
            <v>3437066</v>
          </cell>
          <cell r="P418">
            <v>1267139</v>
          </cell>
          <cell r="Q418">
            <v>430336</v>
          </cell>
          <cell r="R418">
            <v>53195</v>
          </cell>
          <cell r="S418">
            <v>0</v>
          </cell>
          <cell r="T418">
            <v>183827</v>
          </cell>
          <cell r="U418">
            <v>1342340</v>
          </cell>
          <cell r="V418">
            <v>0</v>
          </cell>
          <cell r="W418">
            <v>234802</v>
          </cell>
          <cell r="X418">
            <v>0</v>
          </cell>
          <cell r="Y418">
            <v>26162</v>
          </cell>
          <cell r="Z418">
            <v>5369343</v>
          </cell>
          <cell r="AA418">
            <v>5632527</v>
          </cell>
          <cell r="AB418" t="str">
            <v>ERGA</v>
          </cell>
          <cell r="AC418">
            <v>1101</v>
          </cell>
          <cell r="AD418">
            <v>2</v>
          </cell>
          <cell r="AE418">
            <v>299535</v>
          </cell>
        </row>
        <row r="419">
          <cell r="A419" t="str">
            <v>SMA</v>
          </cell>
          <cell r="B419">
            <v>2</v>
          </cell>
          <cell r="C419" t="str">
            <v>DRAM</v>
          </cell>
          <cell r="D419">
            <v>21</v>
          </cell>
          <cell r="E419">
            <v>2</v>
          </cell>
          <cell r="F419" t="str">
            <v xml:space="preserve">B </v>
          </cell>
          <cell r="G419">
            <v>0</v>
          </cell>
          <cell r="H419">
            <v>304</v>
          </cell>
          <cell r="I419">
            <v>139489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2912683</v>
          </cell>
          <cell r="P419">
            <v>0</v>
          </cell>
          <cell r="Q419">
            <v>0</v>
          </cell>
          <cell r="R419">
            <v>47070</v>
          </cell>
          <cell r="S419">
            <v>0</v>
          </cell>
          <cell r="T419">
            <v>178770</v>
          </cell>
          <cell r="U419">
            <v>725800</v>
          </cell>
          <cell r="V419">
            <v>94</v>
          </cell>
          <cell r="W419">
            <v>0</v>
          </cell>
          <cell r="X419">
            <v>0</v>
          </cell>
          <cell r="Y419">
            <v>46019</v>
          </cell>
          <cell r="Z419">
            <v>2912683</v>
          </cell>
          <cell r="AA419">
            <v>3184636</v>
          </cell>
          <cell r="AB419" t="str">
            <v>ERGA</v>
          </cell>
          <cell r="AC419">
            <v>1101</v>
          </cell>
          <cell r="AD419">
            <v>2</v>
          </cell>
          <cell r="AE419">
            <v>136009</v>
          </cell>
        </row>
        <row r="420">
          <cell r="A420" t="str">
            <v>SMA</v>
          </cell>
          <cell r="B420">
            <v>2</v>
          </cell>
          <cell r="C420" t="str">
            <v>DRAM</v>
          </cell>
          <cell r="D420">
            <v>21</v>
          </cell>
          <cell r="E420">
            <v>3</v>
          </cell>
          <cell r="F420" t="str">
            <v>A4</v>
          </cell>
          <cell r="G420">
            <v>21</v>
          </cell>
          <cell r="H420">
            <v>1</v>
          </cell>
          <cell r="I420">
            <v>15845</v>
          </cell>
          <cell r="J420">
            <v>1156</v>
          </cell>
          <cell r="K420">
            <v>14689</v>
          </cell>
          <cell r="L420">
            <v>115</v>
          </cell>
          <cell r="M420">
            <v>115</v>
          </cell>
          <cell r="N420">
            <v>0</v>
          </cell>
          <cell r="O420">
            <v>165913</v>
          </cell>
          <cell r="P420">
            <v>79427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61335</v>
          </cell>
          <cell r="V420">
            <v>0</v>
          </cell>
          <cell r="W420">
            <v>0</v>
          </cell>
          <cell r="X420">
            <v>0</v>
          </cell>
          <cell r="Y420">
            <v>2980</v>
          </cell>
          <cell r="Z420">
            <v>245340</v>
          </cell>
          <cell r="AA420">
            <v>248320</v>
          </cell>
          <cell r="AB420" t="str">
            <v>ERGA</v>
          </cell>
          <cell r="AC420">
            <v>1101</v>
          </cell>
          <cell r="AD420">
            <v>2</v>
          </cell>
          <cell r="AE420">
            <v>15845</v>
          </cell>
        </row>
        <row r="421">
          <cell r="A421" t="str">
            <v>SMA</v>
          </cell>
          <cell r="B421">
            <v>2</v>
          </cell>
          <cell r="C421" t="str">
            <v>DRAM</v>
          </cell>
          <cell r="D421">
            <v>21</v>
          </cell>
          <cell r="E421">
            <v>3</v>
          </cell>
          <cell r="F421" t="str">
            <v>A4</v>
          </cell>
          <cell r="G421">
            <v>20</v>
          </cell>
          <cell r="H421">
            <v>38</v>
          </cell>
          <cell r="I421">
            <v>461502</v>
          </cell>
          <cell r="J421">
            <v>0</v>
          </cell>
          <cell r="K421">
            <v>0</v>
          </cell>
          <cell r="L421">
            <v>1826</v>
          </cell>
          <cell r="M421">
            <v>0</v>
          </cell>
          <cell r="N421">
            <v>0</v>
          </cell>
          <cell r="O421">
            <v>5295584</v>
          </cell>
          <cell r="P421">
            <v>1429152</v>
          </cell>
          <cell r="Q421">
            <v>360535</v>
          </cell>
          <cell r="R421">
            <v>21387</v>
          </cell>
          <cell r="S421">
            <v>0</v>
          </cell>
          <cell r="T421">
            <v>130000</v>
          </cell>
          <cell r="U421">
            <v>1794803</v>
          </cell>
          <cell r="V421">
            <v>0</v>
          </cell>
          <cell r="W421">
            <v>93920</v>
          </cell>
          <cell r="X421">
            <v>0</v>
          </cell>
          <cell r="Y421">
            <v>81880</v>
          </cell>
          <cell r="Z421">
            <v>7179191</v>
          </cell>
          <cell r="AA421">
            <v>7412458</v>
          </cell>
          <cell r="AB421" t="str">
            <v>ERGA</v>
          </cell>
          <cell r="AC421">
            <v>1101</v>
          </cell>
          <cell r="AD421">
            <v>2</v>
          </cell>
          <cell r="AE421">
            <v>461502</v>
          </cell>
        </row>
        <row r="422">
          <cell r="A422" t="str">
            <v>SMA</v>
          </cell>
          <cell r="B422">
            <v>2</v>
          </cell>
          <cell r="C422" t="str">
            <v>DRAM</v>
          </cell>
          <cell r="D422">
            <v>21</v>
          </cell>
          <cell r="E422">
            <v>3</v>
          </cell>
          <cell r="F422" t="str">
            <v xml:space="preserve">B </v>
          </cell>
          <cell r="G422">
            <v>0</v>
          </cell>
          <cell r="H422">
            <v>3462</v>
          </cell>
          <cell r="I422">
            <v>727792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15157181</v>
          </cell>
          <cell r="P422">
            <v>0</v>
          </cell>
          <cell r="Q422">
            <v>0</v>
          </cell>
          <cell r="R422">
            <v>186562</v>
          </cell>
          <cell r="S422">
            <v>3</v>
          </cell>
          <cell r="T422">
            <v>455893</v>
          </cell>
          <cell r="U422">
            <v>3747328</v>
          </cell>
          <cell r="V422">
            <v>471</v>
          </cell>
          <cell r="W422">
            <v>0</v>
          </cell>
          <cell r="X422">
            <v>0</v>
          </cell>
          <cell r="Y422">
            <v>545997</v>
          </cell>
          <cell r="Z422">
            <v>15157181</v>
          </cell>
          <cell r="AA422">
            <v>16346107</v>
          </cell>
          <cell r="AB422" t="str">
            <v>ERGA</v>
          </cell>
          <cell r="AC422">
            <v>1101</v>
          </cell>
          <cell r="AD422">
            <v>2</v>
          </cell>
          <cell r="AE422">
            <v>701981</v>
          </cell>
        </row>
        <row r="423">
          <cell r="A423" t="str">
            <v>SMA</v>
          </cell>
          <cell r="B423">
            <v>2</v>
          </cell>
          <cell r="C423" t="str">
            <v>DRAM</v>
          </cell>
          <cell r="D423">
            <v>21</v>
          </cell>
          <cell r="E423">
            <v>4</v>
          </cell>
          <cell r="F423" t="str">
            <v>A4</v>
          </cell>
          <cell r="G423">
            <v>22</v>
          </cell>
          <cell r="H423">
            <v>1</v>
          </cell>
          <cell r="I423">
            <v>18813</v>
          </cell>
          <cell r="J423">
            <v>0</v>
          </cell>
          <cell r="K423">
            <v>18813</v>
          </cell>
          <cell r="L423">
            <v>128</v>
          </cell>
          <cell r="M423">
            <v>122</v>
          </cell>
          <cell r="N423">
            <v>6</v>
          </cell>
          <cell r="O423">
            <v>81987</v>
          </cell>
          <cell r="P423">
            <v>65234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147221</v>
          </cell>
          <cell r="AA423">
            <v>147221</v>
          </cell>
          <cell r="AB423" t="str">
            <v>ERGA</v>
          </cell>
          <cell r="AC423">
            <v>1101</v>
          </cell>
          <cell r="AD423">
            <v>2</v>
          </cell>
          <cell r="AE423">
            <v>18813</v>
          </cell>
        </row>
        <row r="424">
          <cell r="A424" t="str">
            <v>SMA</v>
          </cell>
          <cell r="B424">
            <v>2</v>
          </cell>
          <cell r="C424" t="str">
            <v>DRAM</v>
          </cell>
          <cell r="D424">
            <v>21</v>
          </cell>
          <cell r="E424">
            <v>4</v>
          </cell>
          <cell r="F424" t="str">
            <v>A4</v>
          </cell>
          <cell r="G424">
            <v>20</v>
          </cell>
          <cell r="H424">
            <v>3</v>
          </cell>
          <cell r="I424">
            <v>14912</v>
          </cell>
          <cell r="J424">
            <v>0</v>
          </cell>
          <cell r="K424">
            <v>0</v>
          </cell>
          <cell r="L424">
            <v>85</v>
          </cell>
          <cell r="M424">
            <v>0</v>
          </cell>
          <cell r="N424">
            <v>0</v>
          </cell>
          <cell r="O424">
            <v>115494</v>
          </cell>
          <cell r="P424">
            <v>44880</v>
          </cell>
          <cell r="Q424">
            <v>0</v>
          </cell>
          <cell r="R424">
            <v>1721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160374</v>
          </cell>
          <cell r="AA424">
            <v>162095</v>
          </cell>
          <cell r="AB424" t="str">
            <v>ERGA</v>
          </cell>
          <cell r="AC424">
            <v>1101</v>
          </cell>
          <cell r="AD424">
            <v>2</v>
          </cell>
          <cell r="AE424">
            <v>14912</v>
          </cell>
        </row>
        <row r="425">
          <cell r="A425" t="str">
            <v>SMA</v>
          </cell>
          <cell r="B425">
            <v>2</v>
          </cell>
          <cell r="C425" t="str">
            <v>DRAM</v>
          </cell>
          <cell r="D425">
            <v>21</v>
          </cell>
          <cell r="E425">
            <v>4</v>
          </cell>
          <cell r="F425" t="str">
            <v xml:space="preserve">B </v>
          </cell>
          <cell r="G425">
            <v>0</v>
          </cell>
          <cell r="H425">
            <v>968</v>
          </cell>
          <cell r="I425">
            <v>157185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1543058</v>
          </cell>
          <cell r="P425">
            <v>0</v>
          </cell>
          <cell r="Q425">
            <v>0</v>
          </cell>
          <cell r="R425">
            <v>17</v>
          </cell>
          <cell r="S425">
            <v>0</v>
          </cell>
          <cell r="T425">
            <v>63830</v>
          </cell>
          <cell r="U425">
            <v>0</v>
          </cell>
          <cell r="V425">
            <v>68911</v>
          </cell>
          <cell r="W425">
            <v>0</v>
          </cell>
          <cell r="X425">
            <v>0</v>
          </cell>
          <cell r="Y425">
            <v>0</v>
          </cell>
          <cell r="Z425">
            <v>1543058</v>
          </cell>
          <cell r="AA425">
            <v>1675816</v>
          </cell>
          <cell r="AB425" t="str">
            <v>ERGA</v>
          </cell>
          <cell r="AC425">
            <v>1101</v>
          </cell>
          <cell r="AD425">
            <v>2</v>
          </cell>
          <cell r="AE425">
            <v>147434</v>
          </cell>
        </row>
        <row r="426">
          <cell r="A426" t="str">
            <v>SMA</v>
          </cell>
          <cell r="B426">
            <v>2</v>
          </cell>
          <cell r="C426" t="str">
            <v>DRAM</v>
          </cell>
          <cell r="D426">
            <v>21</v>
          </cell>
          <cell r="E426">
            <v>4</v>
          </cell>
          <cell r="F426" t="str">
            <v>A4</v>
          </cell>
          <cell r="G426">
            <v>23</v>
          </cell>
          <cell r="H426">
            <v>1</v>
          </cell>
          <cell r="I426">
            <v>3419</v>
          </cell>
          <cell r="J426">
            <v>49</v>
          </cell>
          <cell r="K426">
            <v>1957</v>
          </cell>
          <cell r="L426">
            <v>22</v>
          </cell>
          <cell r="M426">
            <v>22</v>
          </cell>
          <cell r="N426">
            <v>0</v>
          </cell>
          <cell r="O426">
            <v>11246</v>
          </cell>
          <cell r="P426">
            <v>10252</v>
          </cell>
          <cell r="Q426">
            <v>7836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10718</v>
          </cell>
          <cell r="X426">
            <v>0</v>
          </cell>
          <cell r="Y426">
            <v>0</v>
          </cell>
          <cell r="Z426">
            <v>40052</v>
          </cell>
          <cell r="AA426">
            <v>40052</v>
          </cell>
          <cell r="AB426" t="str">
            <v>ERGA</v>
          </cell>
          <cell r="AC426">
            <v>1101</v>
          </cell>
          <cell r="AD426">
            <v>2</v>
          </cell>
          <cell r="AE426">
            <v>3419</v>
          </cell>
        </row>
        <row r="427">
          <cell r="A427" t="str">
            <v>SMA</v>
          </cell>
          <cell r="B427">
            <v>2</v>
          </cell>
          <cell r="C427" t="str">
            <v>DRAM</v>
          </cell>
          <cell r="D427">
            <v>21</v>
          </cell>
          <cell r="E427">
            <v>5</v>
          </cell>
          <cell r="F427" t="str">
            <v>A4</v>
          </cell>
          <cell r="G427">
            <v>21</v>
          </cell>
          <cell r="H427">
            <v>1</v>
          </cell>
          <cell r="I427">
            <v>9685</v>
          </cell>
          <cell r="J427">
            <v>512</v>
          </cell>
          <cell r="K427">
            <v>9173</v>
          </cell>
          <cell r="L427">
            <v>68</v>
          </cell>
          <cell r="M427">
            <v>68</v>
          </cell>
          <cell r="N427">
            <v>0</v>
          </cell>
          <cell r="O427">
            <v>90706</v>
          </cell>
          <cell r="P427">
            <v>46965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34418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137671</v>
          </cell>
          <cell r="AA427">
            <v>137671</v>
          </cell>
          <cell r="AB427" t="str">
            <v>ERGA</v>
          </cell>
          <cell r="AC427">
            <v>1101</v>
          </cell>
          <cell r="AD427">
            <v>2</v>
          </cell>
          <cell r="AE427">
            <v>9685</v>
          </cell>
        </row>
        <row r="428">
          <cell r="A428" t="str">
            <v>SMA</v>
          </cell>
          <cell r="B428">
            <v>2</v>
          </cell>
          <cell r="C428" t="str">
            <v>DRAM</v>
          </cell>
          <cell r="D428">
            <v>21</v>
          </cell>
          <cell r="E428">
            <v>5</v>
          </cell>
          <cell r="F428" t="str">
            <v>A4</v>
          </cell>
          <cell r="G428">
            <v>20</v>
          </cell>
          <cell r="H428">
            <v>13</v>
          </cell>
          <cell r="I428">
            <v>67508</v>
          </cell>
          <cell r="J428">
            <v>0</v>
          </cell>
          <cell r="K428">
            <v>0</v>
          </cell>
          <cell r="L428">
            <v>322</v>
          </cell>
          <cell r="M428">
            <v>0</v>
          </cell>
          <cell r="N428">
            <v>0</v>
          </cell>
          <cell r="O428">
            <v>678862</v>
          </cell>
          <cell r="P428">
            <v>226386</v>
          </cell>
          <cell r="Q428">
            <v>56378</v>
          </cell>
          <cell r="R428">
            <v>5869</v>
          </cell>
          <cell r="S428">
            <v>0</v>
          </cell>
          <cell r="T428">
            <v>0</v>
          </cell>
          <cell r="U428">
            <v>137428</v>
          </cell>
          <cell r="V428">
            <v>0</v>
          </cell>
          <cell r="W428">
            <v>16045</v>
          </cell>
          <cell r="X428">
            <v>0</v>
          </cell>
          <cell r="Y428">
            <v>0</v>
          </cell>
          <cell r="Z428">
            <v>977671</v>
          </cell>
          <cell r="AA428">
            <v>983540</v>
          </cell>
          <cell r="AB428" t="str">
            <v>ERGA</v>
          </cell>
          <cell r="AC428">
            <v>1101</v>
          </cell>
          <cell r="AD428">
            <v>2</v>
          </cell>
          <cell r="AE428">
            <v>67508</v>
          </cell>
        </row>
        <row r="429">
          <cell r="A429" t="str">
            <v>SMA</v>
          </cell>
          <cell r="B429">
            <v>2</v>
          </cell>
          <cell r="C429" t="str">
            <v>DRAM</v>
          </cell>
          <cell r="D429">
            <v>21</v>
          </cell>
          <cell r="E429">
            <v>5</v>
          </cell>
          <cell r="F429" t="str">
            <v xml:space="preserve">B </v>
          </cell>
          <cell r="G429">
            <v>0</v>
          </cell>
          <cell r="H429">
            <v>709</v>
          </cell>
          <cell r="I429">
            <v>269904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5234998</v>
          </cell>
          <cell r="P429">
            <v>0</v>
          </cell>
          <cell r="Q429">
            <v>0</v>
          </cell>
          <cell r="R429">
            <v>42724</v>
          </cell>
          <cell r="S429">
            <v>0</v>
          </cell>
          <cell r="T429">
            <v>0</v>
          </cell>
          <cell r="U429">
            <v>1020858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5234998</v>
          </cell>
          <cell r="AA429">
            <v>5277722</v>
          </cell>
          <cell r="AB429" t="str">
            <v>ERGA</v>
          </cell>
          <cell r="AC429">
            <v>1101</v>
          </cell>
          <cell r="AD429">
            <v>2</v>
          </cell>
          <cell r="AE429">
            <v>265897</v>
          </cell>
        </row>
        <row r="430">
          <cell r="A430" t="str">
            <v>SMA</v>
          </cell>
          <cell r="B430">
            <v>2</v>
          </cell>
          <cell r="C430" t="str">
            <v>DRAM</v>
          </cell>
          <cell r="D430">
            <v>21</v>
          </cell>
          <cell r="E430">
            <v>6</v>
          </cell>
          <cell r="F430" t="str">
            <v xml:space="preserve">B </v>
          </cell>
          <cell r="G430">
            <v>0</v>
          </cell>
          <cell r="H430">
            <v>46</v>
          </cell>
          <cell r="I430">
            <v>664660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7825265</v>
          </cell>
          <cell r="P430">
            <v>0</v>
          </cell>
          <cell r="Q430">
            <v>0</v>
          </cell>
          <cell r="R430">
            <v>85867</v>
          </cell>
          <cell r="S430">
            <v>0</v>
          </cell>
          <cell r="T430">
            <v>517884</v>
          </cell>
          <cell r="U430">
            <v>1956317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7825265</v>
          </cell>
          <cell r="AA430">
            <v>8429016</v>
          </cell>
          <cell r="AB430" t="str">
            <v>ERGA</v>
          </cell>
          <cell r="AC430">
            <v>1101</v>
          </cell>
          <cell r="AD430">
            <v>2</v>
          </cell>
          <cell r="AE430">
            <v>664660</v>
          </cell>
        </row>
        <row r="431">
          <cell r="A431" t="str">
            <v>SMA</v>
          </cell>
          <cell r="B431">
            <v>2</v>
          </cell>
          <cell r="C431" t="str">
            <v>DRAM</v>
          </cell>
          <cell r="D431">
            <v>21</v>
          </cell>
          <cell r="E431">
            <v>7</v>
          </cell>
          <cell r="F431" t="str">
            <v>A4</v>
          </cell>
          <cell r="G431">
            <v>22</v>
          </cell>
          <cell r="H431">
            <v>2</v>
          </cell>
          <cell r="I431">
            <v>830255</v>
          </cell>
          <cell r="J431">
            <v>67116</v>
          </cell>
          <cell r="K431">
            <v>763139</v>
          </cell>
          <cell r="L431">
            <v>2298</v>
          </cell>
          <cell r="M431">
            <v>1152</v>
          </cell>
          <cell r="N431">
            <v>1146</v>
          </cell>
          <cell r="O431">
            <v>4962894</v>
          </cell>
          <cell r="P431">
            <v>2692800</v>
          </cell>
          <cell r="Q431">
            <v>1288604</v>
          </cell>
          <cell r="R431">
            <v>0</v>
          </cell>
          <cell r="S431">
            <v>0</v>
          </cell>
          <cell r="T431">
            <v>0</v>
          </cell>
          <cell r="U431">
            <v>2448595</v>
          </cell>
          <cell r="V431">
            <v>0</v>
          </cell>
          <cell r="W431">
            <v>850080</v>
          </cell>
          <cell r="X431">
            <v>0</v>
          </cell>
          <cell r="Y431">
            <v>0</v>
          </cell>
          <cell r="Z431">
            <v>9794378</v>
          </cell>
          <cell r="AA431">
            <v>9794378</v>
          </cell>
          <cell r="AB431" t="str">
            <v>ERGA</v>
          </cell>
          <cell r="AC431">
            <v>1101</v>
          </cell>
          <cell r="AD431">
            <v>2</v>
          </cell>
          <cell r="AE431">
            <v>830255</v>
          </cell>
        </row>
        <row r="432">
          <cell r="A432" t="str">
            <v>SMA</v>
          </cell>
          <cell r="B432">
            <v>2</v>
          </cell>
          <cell r="C432" t="str">
            <v>DRAM</v>
          </cell>
          <cell r="D432">
            <v>21</v>
          </cell>
          <cell r="E432">
            <v>7</v>
          </cell>
          <cell r="F432" t="str">
            <v>A4</v>
          </cell>
          <cell r="G432">
            <v>20</v>
          </cell>
          <cell r="H432">
            <v>16</v>
          </cell>
          <cell r="I432">
            <v>650025</v>
          </cell>
          <cell r="J432">
            <v>0</v>
          </cell>
          <cell r="K432">
            <v>0</v>
          </cell>
          <cell r="L432">
            <v>1006</v>
          </cell>
          <cell r="M432">
            <v>0</v>
          </cell>
          <cell r="N432">
            <v>0</v>
          </cell>
          <cell r="O432">
            <v>6339908</v>
          </cell>
          <cell r="P432">
            <v>674913</v>
          </cell>
          <cell r="Q432">
            <v>154706</v>
          </cell>
          <cell r="R432">
            <v>0</v>
          </cell>
          <cell r="S432">
            <v>0</v>
          </cell>
          <cell r="T432">
            <v>0</v>
          </cell>
          <cell r="U432">
            <v>1796698</v>
          </cell>
          <cell r="V432">
            <v>0</v>
          </cell>
          <cell r="W432">
            <v>17264</v>
          </cell>
          <cell r="X432">
            <v>0</v>
          </cell>
          <cell r="Y432">
            <v>0</v>
          </cell>
          <cell r="Z432">
            <v>7186791</v>
          </cell>
          <cell r="AA432">
            <v>7186791</v>
          </cell>
          <cell r="AB432" t="str">
            <v>ERGA</v>
          </cell>
          <cell r="AC432">
            <v>1101</v>
          </cell>
          <cell r="AD432">
            <v>2</v>
          </cell>
          <cell r="AE432">
            <v>650025</v>
          </cell>
        </row>
        <row r="433">
          <cell r="A433" t="str">
            <v>SMA</v>
          </cell>
          <cell r="B433">
            <v>2</v>
          </cell>
          <cell r="C433" t="str">
            <v>DRAM</v>
          </cell>
          <cell r="D433">
            <v>21</v>
          </cell>
          <cell r="E433">
            <v>7</v>
          </cell>
          <cell r="F433" t="str">
            <v xml:space="preserve">B </v>
          </cell>
          <cell r="G433">
            <v>0</v>
          </cell>
          <cell r="H433">
            <v>10</v>
          </cell>
          <cell r="I433">
            <v>32252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570688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142672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570688</v>
          </cell>
          <cell r="AA433">
            <v>570688</v>
          </cell>
          <cell r="AB433" t="str">
            <v>ERGA</v>
          </cell>
          <cell r="AC433">
            <v>1101</v>
          </cell>
          <cell r="AD433">
            <v>2</v>
          </cell>
          <cell r="AE433">
            <v>32152</v>
          </cell>
        </row>
        <row r="434">
          <cell r="A434" t="str">
            <v>SMA</v>
          </cell>
          <cell r="B434">
            <v>2</v>
          </cell>
          <cell r="C434" t="str">
            <v>DRAM</v>
          </cell>
          <cell r="D434">
            <v>21</v>
          </cell>
          <cell r="E434">
            <v>8</v>
          </cell>
          <cell r="F434" t="str">
            <v xml:space="preserve">B </v>
          </cell>
          <cell r="G434">
            <v>0</v>
          </cell>
          <cell r="H434">
            <v>11</v>
          </cell>
          <cell r="I434">
            <v>10121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210702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52674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210702</v>
          </cell>
          <cell r="AA434">
            <v>210702</v>
          </cell>
          <cell r="AB434" t="str">
            <v>ERGA</v>
          </cell>
          <cell r="AC434">
            <v>1101</v>
          </cell>
          <cell r="AD434">
            <v>2</v>
          </cell>
          <cell r="AE434">
            <v>9891</v>
          </cell>
        </row>
        <row r="435">
          <cell r="A435" t="str">
            <v>SMA</v>
          </cell>
          <cell r="B435">
            <v>2</v>
          </cell>
          <cell r="C435" t="str">
            <v>DRAM</v>
          </cell>
          <cell r="D435">
            <v>22</v>
          </cell>
          <cell r="E435">
            <v>1</v>
          </cell>
          <cell r="F435" t="str">
            <v xml:space="preserve">B </v>
          </cell>
          <cell r="G435">
            <v>1</v>
          </cell>
          <cell r="H435">
            <v>13304</v>
          </cell>
          <cell r="I435">
            <v>285303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4616094</v>
          </cell>
          <cell r="P435">
            <v>0</v>
          </cell>
          <cell r="Q435">
            <v>0</v>
          </cell>
          <cell r="R435">
            <v>49783</v>
          </cell>
          <cell r="S435">
            <v>0</v>
          </cell>
          <cell r="T435">
            <v>446084</v>
          </cell>
          <cell r="U435">
            <v>0</v>
          </cell>
          <cell r="V435">
            <v>25950</v>
          </cell>
          <cell r="W435">
            <v>0</v>
          </cell>
          <cell r="X435">
            <v>0</v>
          </cell>
          <cell r="Y435">
            <v>39018</v>
          </cell>
          <cell r="Z435">
            <v>4616094</v>
          </cell>
          <cell r="AA435">
            <v>5176929</v>
          </cell>
          <cell r="AB435" t="str">
            <v>ERLA</v>
          </cell>
          <cell r="AC435">
            <v>1101</v>
          </cell>
          <cell r="AD435">
            <v>2</v>
          </cell>
          <cell r="AE435">
            <v>215378</v>
          </cell>
        </row>
        <row r="436">
          <cell r="A436" t="str">
            <v>SMA</v>
          </cell>
          <cell r="B436">
            <v>2</v>
          </cell>
          <cell r="C436" t="str">
            <v>DRAM</v>
          </cell>
          <cell r="D436">
            <v>22</v>
          </cell>
          <cell r="E436">
            <v>1</v>
          </cell>
          <cell r="F436" t="str">
            <v xml:space="preserve">B </v>
          </cell>
          <cell r="G436">
            <v>2</v>
          </cell>
          <cell r="H436">
            <v>5875</v>
          </cell>
          <cell r="I436">
            <v>236287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4582980</v>
          </cell>
          <cell r="P436">
            <v>0</v>
          </cell>
          <cell r="Q436">
            <v>0</v>
          </cell>
          <cell r="R436">
            <v>39535</v>
          </cell>
          <cell r="S436">
            <v>0</v>
          </cell>
          <cell r="T436">
            <v>103961</v>
          </cell>
          <cell r="U436">
            <v>778908</v>
          </cell>
          <cell r="V436">
            <v>9307</v>
          </cell>
          <cell r="W436">
            <v>0</v>
          </cell>
          <cell r="X436">
            <v>0</v>
          </cell>
          <cell r="Y436">
            <v>32220</v>
          </cell>
          <cell r="Z436">
            <v>4582980</v>
          </cell>
          <cell r="AA436">
            <v>4768003</v>
          </cell>
          <cell r="AB436" t="str">
            <v>ERLA</v>
          </cell>
          <cell r="AC436">
            <v>1101</v>
          </cell>
          <cell r="AD436">
            <v>2</v>
          </cell>
          <cell r="AE436">
            <v>236287</v>
          </cell>
        </row>
        <row r="437">
          <cell r="A437" t="str">
            <v>SMA</v>
          </cell>
          <cell r="B437">
            <v>2</v>
          </cell>
          <cell r="C437" t="str">
            <v>DRAM</v>
          </cell>
          <cell r="D437">
            <v>22</v>
          </cell>
          <cell r="E437">
            <v>1</v>
          </cell>
          <cell r="F437" t="str">
            <v xml:space="preserve">B </v>
          </cell>
          <cell r="G437">
            <v>3</v>
          </cell>
          <cell r="H437">
            <v>10753</v>
          </cell>
          <cell r="I437">
            <v>765883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14853503</v>
          </cell>
          <cell r="P437">
            <v>0</v>
          </cell>
          <cell r="Q437">
            <v>0</v>
          </cell>
          <cell r="R437">
            <v>146068</v>
          </cell>
          <cell r="S437">
            <v>0</v>
          </cell>
          <cell r="T437">
            <v>208594</v>
          </cell>
          <cell r="U437">
            <v>2525131</v>
          </cell>
          <cell r="V437">
            <v>15140</v>
          </cell>
          <cell r="W437">
            <v>0</v>
          </cell>
          <cell r="X437">
            <v>0</v>
          </cell>
          <cell r="Y437">
            <v>66120</v>
          </cell>
          <cell r="Z437">
            <v>14853503</v>
          </cell>
          <cell r="AA437">
            <v>15289425</v>
          </cell>
          <cell r="AB437" t="str">
            <v>ERLA</v>
          </cell>
          <cell r="AC437">
            <v>1101</v>
          </cell>
          <cell r="AD437">
            <v>2</v>
          </cell>
          <cell r="AE437">
            <v>764899</v>
          </cell>
        </row>
        <row r="438">
          <cell r="A438" t="str">
            <v>SMA</v>
          </cell>
          <cell r="B438">
            <v>2</v>
          </cell>
          <cell r="C438" t="str">
            <v>DRAM</v>
          </cell>
          <cell r="D438">
            <v>22</v>
          </cell>
          <cell r="E438">
            <v>1</v>
          </cell>
          <cell r="F438" t="str">
            <v xml:space="preserve">B </v>
          </cell>
          <cell r="G438">
            <v>4</v>
          </cell>
          <cell r="H438">
            <v>2197</v>
          </cell>
          <cell r="I438">
            <v>261827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5078828</v>
          </cell>
          <cell r="P438">
            <v>0</v>
          </cell>
          <cell r="Q438">
            <v>0</v>
          </cell>
          <cell r="R438">
            <v>73106</v>
          </cell>
          <cell r="S438">
            <v>0</v>
          </cell>
          <cell r="T438">
            <v>82526</v>
          </cell>
          <cell r="U438">
            <v>863421</v>
          </cell>
          <cell r="V438">
            <v>2257</v>
          </cell>
          <cell r="W438">
            <v>0</v>
          </cell>
          <cell r="X438">
            <v>0</v>
          </cell>
          <cell r="Y438">
            <v>21887</v>
          </cell>
          <cell r="Z438">
            <v>5078828</v>
          </cell>
          <cell r="AA438">
            <v>5258604</v>
          </cell>
          <cell r="AB438" t="str">
            <v>ERLA</v>
          </cell>
          <cell r="AC438">
            <v>1101</v>
          </cell>
          <cell r="AD438">
            <v>2</v>
          </cell>
          <cell r="AE438">
            <v>261827</v>
          </cell>
        </row>
        <row r="439">
          <cell r="A439" t="str">
            <v>SMA</v>
          </cell>
          <cell r="B439">
            <v>2</v>
          </cell>
          <cell r="C439" t="str">
            <v>DRAM</v>
          </cell>
          <cell r="D439">
            <v>22</v>
          </cell>
          <cell r="E439">
            <v>1</v>
          </cell>
          <cell r="F439" t="str">
            <v xml:space="preserve">B </v>
          </cell>
          <cell r="G439">
            <v>5</v>
          </cell>
          <cell r="H439">
            <v>666</v>
          </cell>
          <cell r="I439">
            <v>113899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2209489</v>
          </cell>
          <cell r="P439">
            <v>0</v>
          </cell>
          <cell r="Q439">
            <v>0</v>
          </cell>
          <cell r="R439">
            <v>33951</v>
          </cell>
          <cell r="S439">
            <v>0</v>
          </cell>
          <cell r="T439">
            <v>48621</v>
          </cell>
          <cell r="U439">
            <v>375630</v>
          </cell>
          <cell r="V439">
            <v>752</v>
          </cell>
          <cell r="W439">
            <v>0</v>
          </cell>
          <cell r="X439">
            <v>0</v>
          </cell>
          <cell r="Y439">
            <v>8471</v>
          </cell>
          <cell r="Z439">
            <v>2209489</v>
          </cell>
          <cell r="AA439">
            <v>2301284</v>
          </cell>
          <cell r="AB439" t="str">
            <v>ERLA</v>
          </cell>
          <cell r="AC439">
            <v>1101</v>
          </cell>
          <cell r="AD439">
            <v>2</v>
          </cell>
          <cell r="AE439">
            <v>113899</v>
          </cell>
        </row>
        <row r="440">
          <cell r="A440" t="str">
            <v>SMA</v>
          </cell>
          <cell r="B440">
            <v>2</v>
          </cell>
          <cell r="C440" t="str">
            <v>DRAM</v>
          </cell>
          <cell r="D440">
            <v>22</v>
          </cell>
          <cell r="E440">
            <v>1</v>
          </cell>
          <cell r="F440" t="str">
            <v xml:space="preserve">B </v>
          </cell>
          <cell r="G440">
            <v>6</v>
          </cell>
          <cell r="H440">
            <v>350</v>
          </cell>
          <cell r="I440">
            <v>80993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1571609</v>
          </cell>
          <cell r="P440">
            <v>0</v>
          </cell>
          <cell r="Q440">
            <v>0</v>
          </cell>
          <cell r="R440">
            <v>19945</v>
          </cell>
          <cell r="S440">
            <v>0</v>
          </cell>
          <cell r="T440">
            <v>15101</v>
          </cell>
          <cell r="U440">
            <v>267263</v>
          </cell>
          <cell r="V440">
            <v>753</v>
          </cell>
          <cell r="W440">
            <v>0</v>
          </cell>
          <cell r="X440">
            <v>0</v>
          </cell>
          <cell r="Y440">
            <v>4644</v>
          </cell>
          <cell r="Z440">
            <v>1571609</v>
          </cell>
          <cell r="AA440">
            <v>1612052</v>
          </cell>
          <cell r="AB440" t="str">
            <v>ERLA</v>
          </cell>
          <cell r="AC440">
            <v>1101</v>
          </cell>
          <cell r="AD440">
            <v>2</v>
          </cell>
          <cell r="AE440">
            <v>80993</v>
          </cell>
        </row>
        <row r="441">
          <cell r="A441" t="str">
            <v>SMA</v>
          </cell>
          <cell r="B441">
            <v>2</v>
          </cell>
          <cell r="C441" t="str">
            <v>DRAM</v>
          </cell>
          <cell r="D441">
            <v>22</v>
          </cell>
          <cell r="E441">
            <v>1</v>
          </cell>
          <cell r="F441" t="str">
            <v xml:space="preserve">B </v>
          </cell>
          <cell r="G441">
            <v>7</v>
          </cell>
          <cell r="H441">
            <v>88</v>
          </cell>
          <cell r="I441">
            <v>26919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540987</v>
          </cell>
          <cell r="P441">
            <v>0</v>
          </cell>
          <cell r="Q441">
            <v>0</v>
          </cell>
          <cell r="R441">
            <v>-8804</v>
          </cell>
          <cell r="S441">
            <v>0</v>
          </cell>
          <cell r="T441">
            <v>24377</v>
          </cell>
          <cell r="U441">
            <v>108249</v>
          </cell>
          <cell r="V441">
            <v>0</v>
          </cell>
          <cell r="W441">
            <v>0</v>
          </cell>
          <cell r="X441">
            <v>0</v>
          </cell>
          <cell r="Y441">
            <v>860</v>
          </cell>
          <cell r="Z441">
            <v>540987</v>
          </cell>
          <cell r="AA441">
            <v>557420</v>
          </cell>
          <cell r="AB441" t="str">
            <v>ERLA</v>
          </cell>
          <cell r="AC441">
            <v>1101</v>
          </cell>
          <cell r="AD441">
            <v>2</v>
          </cell>
          <cell r="AE441">
            <v>26919</v>
          </cell>
        </row>
        <row r="442">
          <cell r="A442" t="str">
            <v>SMA</v>
          </cell>
          <cell r="B442">
            <v>2</v>
          </cell>
          <cell r="C442" t="str">
            <v>DRAM</v>
          </cell>
          <cell r="D442">
            <v>22</v>
          </cell>
          <cell r="E442">
            <v>1</v>
          </cell>
          <cell r="F442" t="str">
            <v xml:space="preserve">B </v>
          </cell>
          <cell r="G442">
            <v>8</v>
          </cell>
          <cell r="H442">
            <v>31</v>
          </cell>
          <cell r="I442">
            <v>10440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210082</v>
          </cell>
          <cell r="P442">
            <v>0</v>
          </cell>
          <cell r="Q442">
            <v>0</v>
          </cell>
          <cell r="R442">
            <v>2048</v>
          </cell>
          <cell r="S442">
            <v>0</v>
          </cell>
          <cell r="T442">
            <v>1811</v>
          </cell>
          <cell r="U442">
            <v>42022</v>
          </cell>
          <cell r="V442">
            <v>0</v>
          </cell>
          <cell r="W442">
            <v>0</v>
          </cell>
          <cell r="X442">
            <v>0</v>
          </cell>
          <cell r="Y442">
            <v>258</v>
          </cell>
          <cell r="Z442">
            <v>210082</v>
          </cell>
          <cell r="AA442">
            <v>214199</v>
          </cell>
          <cell r="AB442" t="str">
            <v>ERLA</v>
          </cell>
          <cell r="AC442">
            <v>1101</v>
          </cell>
          <cell r="AD442">
            <v>2</v>
          </cell>
          <cell r="AE442">
            <v>10440</v>
          </cell>
        </row>
        <row r="443">
          <cell r="A443" t="str">
            <v>SMA</v>
          </cell>
          <cell r="B443">
            <v>2</v>
          </cell>
          <cell r="C443" t="str">
            <v>DRAM</v>
          </cell>
          <cell r="D443">
            <v>22</v>
          </cell>
          <cell r="E443">
            <v>1</v>
          </cell>
          <cell r="F443" t="str">
            <v xml:space="preserve">B </v>
          </cell>
          <cell r="G443">
            <v>9</v>
          </cell>
          <cell r="H443">
            <v>49</v>
          </cell>
          <cell r="I443">
            <v>13142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283778</v>
          </cell>
          <cell r="P443">
            <v>0</v>
          </cell>
          <cell r="Q443">
            <v>0</v>
          </cell>
          <cell r="R443">
            <v>3069</v>
          </cell>
          <cell r="S443">
            <v>0</v>
          </cell>
          <cell r="T443">
            <v>9691</v>
          </cell>
          <cell r="U443">
            <v>70967</v>
          </cell>
          <cell r="V443">
            <v>188</v>
          </cell>
          <cell r="W443">
            <v>0</v>
          </cell>
          <cell r="X443">
            <v>0</v>
          </cell>
          <cell r="Y443">
            <v>258</v>
          </cell>
          <cell r="Z443">
            <v>283778</v>
          </cell>
          <cell r="AA443">
            <v>296984</v>
          </cell>
          <cell r="AB443" t="str">
            <v>ERLA</v>
          </cell>
          <cell r="AC443">
            <v>1101</v>
          </cell>
          <cell r="AD443">
            <v>2</v>
          </cell>
          <cell r="AE443">
            <v>13142</v>
          </cell>
        </row>
        <row r="444">
          <cell r="A444" t="str">
            <v>SMA</v>
          </cell>
          <cell r="B444">
            <v>2</v>
          </cell>
          <cell r="C444" t="str">
            <v>DRAM</v>
          </cell>
          <cell r="D444">
            <v>22</v>
          </cell>
          <cell r="E444">
            <v>1</v>
          </cell>
          <cell r="F444" t="str">
            <v xml:space="preserve">B </v>
          </cell>
          <cell r="G444">
            <v>10</v>
          </cell>
          <cell r="H444">
            <v>34</v>
          </cell>
          <cell r="I444">
            <v>12001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317472</v>
          </cell>
          <cell r="P444">
            <v>0</v>
          </cell>
          <cell r="Q444">
            <v>0</v>
          </cell>
          <cell r="R444">
            <v>2709</v>
          </cell>
          <cell r="S444">
            <v>0</v>
          </cell>
          <cell r="T444">
            <v>24542</v>
          </cell>
          <cell r="U444">
            <v>79364</v>
          </cell>
          <cell r="V444">
            <v>0</v>
          </cell>
          <cell r="W444">
            <v>0</v>
          </cell>
          <cell r="X444">
            <v>0</v>
          </cell>
          <cell r="Y444">
            <v>43</v>
          </cell>
          <cell r="Z444">
            <v>317472</v>
          </cell>
          <cell r="AA444">
            <v>344766</v>
          </cell>
          <cell r="AB444" t="str">
            <v>ERLA</v>
          </cell>
          <cell r="AC444">
            <v>1101</v>
          </cell>
          <cell r="AD444">
            <v>2</v>
          </cell>
          <cell r="AE444">
            <v>12001</v>
          </cell>
        </row>
        <row r="445">
          <cell r="A445" t="str">
            <v>SMA</v>
          </cell>
          <cell r="B445">
            <v>2</v>
          </cell>
          <cell r="C445" t="str">
            <v>DRAM</v>
          </cell>
          <cell r="D445">
            <v>22</v>
          </cell>
          <cell r="E445">
            <v>1</v>
          </cell>
          <cell r="F445" t="str">
            <v xml:space="preserve">B </v>
          </cell>
          <cell r="G445">
            <v>11</v>
          </cell>
          <cell r="H445">
            <v>2502</v>
          </cell>
          <cell r="I445">
            <v>57750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326806</v>
          </cell>
          <cell r="P445">
            <v>0</v>
          </cell>
          <cell r="Q445">
            <v>0</v>
          </cell>
          <cell r="R445">
            <v>3336</v>
          </cell>
          <cell r="S445">
            <v>0</v>
          </cell>
          <cell r="T445">
            <v>58523</v>
          </cell>
          <cell r="U445">
            <v>0</v>
          </cell>
          <cell r="V445">
            <v>3854</v>
          </cell>
          <cell r="W445">
            <v>0</v>
          </cell>
          <cell r="X445">
            <v>0</v>
          </cell>
          <cell r="Y445">
            <v>5682</v>
          </cell>
          <cell r="Z445">
            <v>326806</v>
          </cell>
          <cell r="AA445">
            <v>398201</v>
          </cell>
          <cell r="AB445" t="str">
            <v>ERLA</v>
          </cell>
          <cell r="AC445">
            <v>1101</v>
          </cell>
          <cell r="AD445">
            <v>2</v>
          </cell>
          <cell r="AE445">
            <v>39084</v>
          </cell>
        </row>
        <row r="446">
          <cell r="A446" t="str">
            <v>SMA</v>
          </cell>
          <cell r="B446">
            <v>2</v>
          </cell>
          <cell r="C446" t="str">
            <v>DRAM</v>
          </cell>
          <cell r="D446">
            <v>22</v>
          </cell>
          <cell r="E446">
            <v>1</v>
          </cell>
          <cell r="F446" t="str">
            <v xml:space="preserve">B </v>
          </cell>
          <cell r="G446">
            <v>12</v>
          </cell>
          <cell r="H446">
            <v>1518</v>
          </cell>
          <cell r="I446">
            <v>83164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747104</v>
          </cell>
          <cell r="P446">
            <v>0</v>
          </cell>
          <cell r="Q446">
            <v>0</v>
          </cell>
          <cell r="R446">
            <v>103799</v>
          </cell>
          <cell r="S446">
            <v>0</v>
          </cell>
          <cell r="T446">
            <v>24419</v>
          </cell>
          <cell r="U446">
            <v>127070</v>
          </cell>
          <cell r="V446">
            <v>4324</v>
          </cell>
          <cell r="W446">
            <v>0</v>
          </cell>
          <cell r="X446">
            <v>0</v>
          </cell>
          <cell r="Y446">
            <v>6882</v>
          </cell>
          <cell r="Z446">
            <v>747104</v>
          </cell>
          <cell r="AA446">
            <v>886528</v>
          </cell>
          <cell r="AB446" t="str">
            <v>ERLA</v>
          </cell>
          <cell r="AC446">
            <v>1101</v>
          </cell>
          <cell r="AD446">
            <v>2</v>
          </cell>
          <cell r="AE446">
            <v>83164</v>
          </cell>
        </row>
        <row r="447">
          <cell r="A447" t="str">
            <v>SMA</v>
          </cell>
          <cell r="B447">
            <v>2</v>
          </cell>
          <cell r="C447" t="str">
            <v>DRAM</v>
          </cell>
          <cell r="D447">
            <v>22</v>
          </cell>
          <cell r="E447">
            <v>1</v>
          </cell>
          <cell r="F447" t="str">
            <v xml:space="preserve">B </v>
          </cell>
          <cell r="G447">
            <v>13</v>
          </cell>
          <cell r="H447">
            <v>102</v>
          </cell>
          <cell r="I447">
            <v>12469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162157</v>
          </cell>
          <cell r="P447">
            <v>0</v>
          </cell>
          <cell r="Q447">
            <v>0</v>
          </cell>
          <cell r="R447">
            <v>4086</v>
          </cell>
          <cell r="S447">
            <v>0</v>
          </cell>
          <cell r="T447">
            <v>5870</v>
          </cell>
          <cell r="U447">
            <v>27569</v>
          </cell>
          <cell r="V447">
            <v>94</v>
          </cell>
          <cell r="W447">
            <v>0</v>
          </cell>
          <cell r="X447">
            <v>0</v>
          </cell>
          <cell r="Y447">
            <v>602</v>
          </cell>
          <cell r="Z447">
            <v>162157</v>
          </cell>
          <cell r="AA447">
            <v>172809</v>
          </cell>
          <cell r="AB447" t="str">
            <v>ERLA</v>
          </cell>
          <cell r="AC447">
            <v>1101</v>
          </cell>
          <cell r="AD447">
            <v>2</v>
          </cell>
          <cell r="AE447">
            <v>12469</v>
          </cell>
        </row>
        <row r="448">
          <cell r="A448" t="str">
            <v>SMA</v>
          </cell>
          <cell r="B448">
            <v>2</v>
          </cell>
          <cell r="C448" t="str">
            <v>DRAM</v>
          </cell>
          <cell r="D448">
            <v>22</v>
          </cell>
          <cell r="E448">
            <v>1</v>
          </cell>
          <cell r="F448" t="str">
            <v xml:space="preserve">B </v>
          </cell>
          <cell r="G448">
            <v>14</v>
          </cell>
          <cell r="H448">
            <v>8</v>
          </cell>
          <cell r="I448">
            <v>1375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17676</v>
          </cell>
          <cell r="P448">
            <v>0</v>
          </cell>
          <cell r="Q448">
            <v>0</v>
          </cell>
          <cell r="R448">
            <v>107</v>
          </cell>
          <cell r="S448">
            <v>0</v>
          </cell>
          <cell r="T448">
            <v>32</v>
          </cell>
          <cell r="U448">
            <v>3005</v>
          </cell>
          <cell r="V448">
            <v>0</v>
          </cell>
          <cell r="W448">
            <v>0</v>
          </cell>
          <cell r="X448">
            <v>0</v>
          </cell>
          <cell r="Y448">
            <v>43</v>
          </cell>
          <cell r="Z448">
            <v>17676</v>
          </cell>
          <cell r="AA448">
            <v>17858</v>
          </cell>
          <cell r="AB448" t="str">
            <v>ERLA</v>
          </cell>
          <cell r="AC448">
            <v>1101</v>
          </cell>
          <cell r="AD448">
            <v>2</v>
          </cell>
          <cell r="AE448">
            <v>1375</v>
          </cell>
        </row>
        <row r="449">
          <cell r="A449" t="str">
            <v>SMA</v>
          </cell>
          <cell r="B449">
            <v>2</v>
          </cell>
          <cell r="C449" t="str">
            <v>DRAM</v>
          </cell>
          <cell r="D449">
            <v>22</v>
          </cell>
          <cell r="E449">
            <v>1</v>
          </cell>
          <cell r="F449" t="str">
            <v xml:space="preserve">B </v>
          </cell>
          <cell r="G449">
            <v>15</v>
          </cell>
          <cell r="H449">
            <v>35</v>
          </cell>
          <cell r="I449">
            <v>-8549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-203748</v>
          </cell>
          <cell r="P449">
            <v>0</v>
          </cell>
          <cell r="Q449">
            <v>0</v>
          </cell>
          <cell r="R449">
            <v>1204</v>
          </cell>
          <cell r="S449">
            <v>0</v>
          </cell>
          <cell r="T449">
            <v>2269</v>
          </cell>
          <cell r="U449">
            <v>-55143</v>
          </cell>
          <cell r="V449">
            <v>94</v>
          </cell>
          <cell r="W449">
            <v>0</v>
          </cell>
          <cell r="X449">
            <v>0</v>
          </cell>
          <cell r="Y449">
            <v>43</v>
          </cell>
          <cell r="Z449">
            <v>-203748</v>
          </cell>
          <cell r="AA449">
            <v>-200138</v>
          </cell>
          <cell r="AB449" t="str">
            <v>ERLA</v>
          </cell>
          <cell r="AC449">
            <v>1101</v>
          </cell>
          <cell r="AD449">
            <v>2</v>
          </cell>
          <cell r="AE449">
            <v>-8549</v>
          </cell>
        </row>
        <row r="450">
          <cell r="A450" t="str">
            <v>SMA</v>
          </cell>
          <cell r="B450">
            <v>2</v>
          </cell>
          <cell r="C450" t="str">
            <v>DRAM</v>
          </cell>
          <cell r="D450">
            <v>22</v>
          </cell>
          <cell r="E450">
            <v>2</v>
          </cell>
          <cell r="F450" t="str">
            <v>A4</v>
          </cell>
          <cell r="G450">
            <v>22</v>
          </cell>
          <cell r="H450">
            <v>1</v>
          </cell>
          <cell r="I450">
            <v>248285</v>
          </cell>
          <cell r="J450">
            <v>21361</v>
          </cell>
          <cell r="K450">
            <v>226924</v>
          </cell>
          <cell r="L450">
            <v>1308</v>
          </cell>
          <cell r="M450">
            <v>654</v>
          </cell>
          <cell r="N450">
            <v>654</v>
          </cell>
          <cell r="O450">
            <v>1755464</v>
          </cell>
          <cell r="P450">
            <v>1805912</v>
          </cell>
          <cell r="Q450">
            <v>15343</v>
          </cell>
          <cell r="R450">
            <v>0</v>
          </cell>
          <cell r="S450">
            <v>0</v>
          </cell>
          <cell r="T450">
            <v>0</v>
          </cell>
          <cell r="U450">
            <v>894180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3576719</v>
          </cell>
          <cell r="AA450">
            <v>3576719</v>
          </cell>
          <cell r="AB450" t="str">
            <v>ERLA</v>
          </cell>
          <cell r="AC450">
            <v>1101</v>
          </cell>
          <cell r="AD450">
            <v>2</v>
          </cell>
          <cell r="AE450">
            <v>248285</v>
          </cell>
        </row>
        <row r="451">
          <cell r="A451" t="str">
            <v>SMA</v>
          </cell>
          <cell r="B451">
            <v>2</v>
          </cell>
          <cell r="C451" t="str">
            <v>DRAM</v>
          </cell>
          <cell r="D451">
            <v>22</v>
          </cell>
          <cell r="E451">
            <v>2</v>
          </cell>
          <cell r="F451" t="str">
            <v>A4</v>
          </cell>
          <cell r="G451">
            <v>20</v>
          </cell>
          <cell r="H451">
            <v>3</v>
          </cell>
          <cell r="I451">
            <v>27716</v>
          </cell>
          <cell r="J451">
            <v>0</v>
          </cell>
          <cell r="K451">
            <v>0</v>
          </cell>
          <cell r="L451">
            <v>226</v>
          </cell>
          <cell r="M451">
            <v>0</v>
          </cell>
          <cell r="N451">
            <v>0</v>
          </cell>
          <cell r="O451">
            <v>318032</v>
          </cell>
          <cell r="P451">
            <v>176883</v>
          </cell>
          <cell r="Q451">
            <v>31084</v>
          </cell>
          <cell r="R451">
            <v>0</v>
          </cell>
          <cell r="S451">
            <v>0</v>
          </cell>
          <cell r="T451">
            <v>0</v>
          </cell>
          <cell r="U451">
            <v>137370</v>
          </cell>
          <cell r="V451">
            <v>0</v>
          </cell>
          <cell r="W451">
            <v>23480</v>
          </cell>
          <cell r="X451">
            <v>0</v>
          </cell>
          <cell r="Y451">
            <v>0</v>
          </cell>
          <cell r="Z451">
            <v>549479</v>
          </cell>
          <cell r="AA451">
            <v>549479</v>
          </cell>
          <cell r="AB451" t="str">
            <v>ERLA</v>
          </cell>
          <cell r="AC451">
            <v>1101</v>
          </cell>
          <cell r="AD451">
            <v>2</v>
          </cell>
          <cell r="AE451">
            <v>27716</v>
          </cell>
        </row>
        <row r="452">
          <cell r="A452" t="str">
            <v>SMA</v>
          </cell>
          <cell r="B452">
            <v>2</v>
          </cell>
          <cell r="C452" t="str">
            <v>DRAM</v>
          </cell>
          <cell r="D452">
            <v>22</v>
          </cell>
          <cell r="E452">
            <v>2</v>
          </cell>
          <cell r="F452" t="str">
            <v xml:space="preserve">B </v>
          </cell>
          <cell r="G452">
            <v>0</v>
          </cell>
          <cell r="H452">
            <v>474</v>
          </cell>
          <cell r="I452">
            <v>142519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2966961</v>
          </cell>
          <cell r="P452">
            <v>0</v>
          </cell>
          <cell r="Q452">
            <v>0</v>
          </cell>
          <cell r="R452">
            <v>16773</v>
          </cell>
          <cell r="S452">
            <v>364</v>
          </cell>
          <cell r="T452">
            <v>262049</v>
          </cell>
          <cell r="U452">
            <v>734268</v>
          </cell>
          <cell r="V452">
            <v>1510</v>
          </cell>
          <cell r="W452">
            <v>0</v>
          </cell>
          <cell r="X452">
            <v>0</v>
          </cell>
          <cell r="Y452">
            <v>4240</v>
          </cell>
          <cell r="Z452">
            <v>2966961</v>
          </cell>
          <cell r="AA452">
            <v>3251897</v>
          </cell>
          <cell r="AB452" t="str">
            <v>ERLA</v>
          </cell>
          <cell r="AC452">
            <v>1101</v>
          </cell>
          <cell r="AD452">
            <v>2</v>
          </cell>
          <cell r="AE452">
            <v>138070</v>
          </cell>
        </row>
        <row r="453">
          <cell r="A453" t="str">
            <v>SMA</v>
          </cell>
          <cell r="B453">
            <v>2</v>
          </cell>
          <cell r="C453" t="str">
            <v>DRAM</v>
          </cell>
          <cell r="D453">
            <v>22</v>
          </cell>
          <cell r="E453">
            <v>3</v>
          </cell>
          <cell r="F453" t="str">
            <v>A4</v>
          </cell>
          <cell r="G453">
            <v>20</v>
          </cell>
          <cell r="H453">
            <v>3</v>
          </cell>
          <cell r="I453">
            <v>5894</v>
          </cell>
          <cell r="J453">
            <v>0</v>
          </cell>
          <cell r="K453">
            <v>0</v>
          </cell>
          <cell r="L453">
            <v>32</v>
          </cell>
          <cell r="M453">
            <v>0</v>
          </cell>
          <cell r="N453">
            <v>0</v>
          </cell>
          <cell r="O453">
            <v>67633</v>
          </cell>
          <cell r="P453">
            <v>25046</v>
          </cell>
          <cell r="Q453">
            <v>276</v>
          </cell>
          <cell r="R453">
            <v>567</v>
          </cell>
          <cell r="S453">
            <v>0</v>
          </cell>
          <cell r="T453">
            <v>0</v>
          </cell>
          <cell r="U453">
            <v>23240</v>
          </cell>
          <cell r="V453">
            <v>0</v>
          </cell>
          <cell r="W453">
            <v>0</v>
          </cell>
          <cell r="X453">
            <v>0</v>
          </cell>
          <cell r="Y453">
            <v>160</v>
          </cell>
          <cell r="Z453">
            <v>92955</v>
          </cell>
          <cell r="AA453">
            <v>93682</v>
          </cell>
          <cell r="AB453" t="str">
            <v>ERLA</v>
          </cell>
          <cell r="AC453">
            <v>1101</v>
          </cell>
          <cell r="AD453">
            <v>2</v>
          </cell>
          <cell r="AE453">
            <v>5894</v>
          </cell>
        </row>
        <row r="454">
          <cell r="A454" t="str">
            <v>SMA</v>
          </cell>
          <cell r="B454">
            <v>2</v>
          </cell>
          <cell r="C454" t="str">
            <v>DRAM</v>
          </cell>
          <cell r="D454">
            <v>22</v>
          </cell>
          <cell r="E454">
            <v>3</v>
          </cell>
          <cell r="F454" t="str">
            <v xml:space="preserve">B </v>
          </cell>
          <cell r="G454">
            <v>0</v>
          </cell>
          <cell r="H454">
            <v>1673</v>
          </cell>
          <cell r="I454">
            <v>274800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5724496</v>
          </cell>
          <cell r="P454">
            <v>0</v>
          </cell>
          <cell r="Q454">
            <v>0</v>
          </cell>
          <cell r="R454">
            <v>95164</v>
          </cell>
          <cell r="S454">
            <v>71</v>
          </cell>
          <cell r="T454">
            <v>389738</v>
          </cell>
          <cell r="U454">
            <v>1414539</v>
          </cell>
          <cell r="V454">
            <v>1508</v>
          </cell>
          <cell r="W454">
            <v>0</v>
          </cell>
          <cell r="X454">
            <v>0</v>
          </cell>
          <cell r="Y454">
            <v>27360</v>
          </cell>
          <cell r="Z454">
            <v>5724496</v>
          </cell>
          <cell r="AA454">
            <v>6238337</v>
          </cell>
          <cell r="AB454" t="str">
            <v>ERLA</v>
          </cell>
          <cell r="AC454">
            <v>1101</v>
          </cell>
          <cell r="AD454">
            <v>2</v>
          </cell>
          <cell r="AE454">
            <v>262119</v>
          </cell>
        </row>
        <row r="455">
          <cell r="A455" t="str">
            <v>SMA</v>
          </cell>
          <cell r="B455">
            <v>2</v>
          </cell>
          <cell r="C455" t="str">
            <v>DRAM</v>
          </cell>
          <cell r="D455">
            <v>22</v>
          </cell>
          <cell r="E455">
            <v>4</v>
          </cell>
          <cell r="F455" t="str">
            <v>A4</v>
          </cell>
          <cell r="G455">
            <v>20</v>
          </cell>
          <cell r="H455">
            <v>4</v>
          </cell>
          <cell r="I455">
            <v>3352</v>
          </cell>
          <cell r="J455">
            <v>0</v>
          </cell>
          <cell r="K455">
            <v>0</v>
          </cell>
          <cell r="L455">
            <v>33</v>
          </cell>
          <cell r="M455">
            <v>0</v>
          </cell>
          <cell r="N455">
            <v>0</v>
          </cell>
          <cell r="O455">
            <v>25962</v>
          </cell>
          <cell r="P455">
            <v>17424</v>
          </cell>
          <cell r="Q455">
            <v>4097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2112</v>
          </cell>
          <cell r="X455">
            <v>0</v>
          </cell>
          <cell r="Y455">
            <v>0</v>
          </cell>
          <cell r="Z455">
            <v>49595</v>
          </cell>
          <cell r="AA455">
            <v>49595</v>
          </cell>
          <cell r="AB455" t="str">
            <v>ERLA</v>
          </cell>
          <cell r="AC455">
            <v>1101</v>
          </cell>
          <cell r="AD455">
            <v>2</v>
          </cell>
          <cell r="AE455">
            <v>3352</v>
          </cell>
        </row>
        <row r="456">
          <cell r="A456" t="str">
            <v>SMA</v>
          </cell>
          <cell r="B456">
            <v>2</v>
          </cell>
          <cell r="C456" t="str">
            <v>DRAM</v>
          </cell>
          <cell r="D456">
            <v>22</v>
          </cell>
          <cell r="E456">
            <v>4</v>
          </cell>
          <cell r="F456" t="str">
            <v xml:space="preserve">B </v>
          </cell>
          <cell r="G456">
            <v>0</v>
          </cell>
          <cell r="H456">
            <v>2532</v>
          </cell>
          <cell r="I456">
            <v>381765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3678091</v>
          </cell>
          <cell r="P456">
            <v>0</v>
          </cell>
          <cell r="Q456">
            <v>0</v>
          </cell>
          <cell r="R456">
            <v>-120413</v>
          </cell>
          <cell r="S456">
            <v>0</v>
          </cell>
          <cell r="T456">
            <v>393146</v>
          </cell>
          <cell r="U456">
            <v>0</v>
          </cell>
          <cell r="V456">
            <v>217419</v>
          </cell>
          <cell r="W456">
            <v>0</v>
          </cell>
          <cell r="X456">
            <v>0</v>
          </cell>
          <cell r="Y456">
            <v>0</v>
          </cell>
          <cell r="Z456">
            <v>3678091</v>
          </cell>
          <cell r="AA456">
            <v>4168243</v>
          </cell>
          <cell r="AB456" t="str">
            <v>ERLA</v>
          </cell>
          <cell r="AC456">
            <v>1101</v>
          </cell>
          <cell r="AD456">
            <v>2</v>
          </cell>
          <cell r="AE456">
            <v>360928</v>
          </cell>
        </row>
        <row r="457">
          <cell r="A457" t="str">
            <v>SMA</v>
          </cell>
          <cell r="B457">
            <v>2</v>
          </cell>
          <cell r="C457" t="str">
            <v>DRAM</v>
          </cell>
          <cell r="D457">
            <v>22</v>
          </cell>
          <cell r="E457">
            <v>5</v>
          </cell>
          <cell r="F457" t="str">
            <v>A4</v>
          </cell>
          <cell r="G457">
            <v>20</v>
          </cell>
          <cell r="H457">
            <v>1</v>
          </cell>
          <cell r="I457">
            <v>0</v>
          </cell>
          <cell r="J457">
            <v>0</v>
          </cell>
          <cell r="K457">
            <v>0</v>
          </cell>
          <cell r="L457">
            <v>9</v>
          </cell>
          <cell r="M457">
            <v>0</v>
          </cell>
          <cell r="N457">
            <v>0</v>
          </cell>
          <cell r="O457">
            <v>0</v>
          </cell>
          <cell r="P457">
            <v>7044</v>
          </cell>
          <cell r="Q457">
            <v>0</v>
          </cell>
          <cell r="R457">
            <v>630</v>
          </cell>
          <cell r="S457">
            <v>0</v>
          </cell>
          <cell r="T457">
            <v>0</v>
          </cell>
          <cell r="U457">
            <v>1761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7044</v>
          </cell>
          <cell r="AA457">
            <v>7674</v>
          </cell>
          <cell r="AB457" t="str">
            <v>ERLA</v>
          </cell>
          <cell r="AC457">
            <v>1101</v>
          </cell>
          <cell r="AD457">
            <v>2</v>
          </cell>
          <cell r="AE457">
            <v>0</v>
          </cell>
        </row>
        <row r="458">
          <cell r="A458" t="str">
            <v>SMA</v>
          </cell>
          <cell r="B458">
            <v>2</v>
          </cell>
          <cell r="C458" t="str">
            <v>DRAM</v>
          </cell>
          <cell r="D458">
            <v>22</v>
          </cell>
          <cell r="E458">
            <v>5</v>
          </cell>
          <cell r="F458" t="str">
            <v xml:space="preserve">B </v>
          </cell>
          <cell r="G458">
            <v>0</v>
          </cell>
          <cell r="H458">
            <v>451</v>
          </cell>
          <cell r="I458">
            <v>66770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1313764</v>
          </cell>
          <cell r="P458">
            <v>0</v>
          </cell>
          <cell r="Q458">
            <v>0</v>
          </cell>
          <cell r="R458">
            <v>19200</v>
          </cell>
          <cell r="S458">
            <v>0</v>
          </cell>
          <cell r="T458">
            <v>179183</v>
          </cell>
          <cell r="U458">
            <v>271325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1313764</v>
          </cell>
          <cell r="AA458">
            <v>1512147</v>
          </cell>
          <cell r="AB458" t="str">
            <v>ERLA</v>
          </cell>
          <cell r="AC458">
            <v>1101</v>
          </cell>
          <cell r="AD458">
            <v>2</v>
          </cell>
          <cell r="AE458">
            <v>65007</v>
          </cell>
        </row>
        <row r="459">
          <cell r="A459" t="str">
            <v>SMA</v>
          </cell>
          <cell r="B459">
            <v>2</v>
          </cell>
          <cell r="C459" t="str">
            <v>DRAM</v>
          </cell>
          <cell r="D459">
            <v>22</v>
          </cell>
          <cell r="E459">
            <v>6</v>
          </cell>
          <cell r="F459" t="str">
            <v xml:space="preserve">B </v>
          </cell>
          <cell r="G459">
            <v>0</v>
          </cell>
          <cell r="H459">
            <v>38</v>
          </cell>
          <cell r="I459">
            <v>394268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4641846</v>
          </cell>
          <cell r="P459">
            <v>0</v>
          </cell>
          <cell r="Q459">
            <v>0</v>
          </cell>
          <cell r="R459">
            <v>55000</v>
          </cell>
          <cell r="S459">
            <v>0</v>
          </cell>
          <cell r="T459">
            <v>0</v>
          </cell>
          <cell r="U459">
            <v>1160462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4641846</v>
          </cell>
          <cell r="AA459">
            <v>4696846</v>
          </cell>
          <cell r="AB459" t="str">
            <v>ERLA</v>
          </cell>
          <cell r="AC459">
            <v>1101</v>
          </cell>
          <cell r="AD459">
            <v>2</v>
          </cell>
          <cell r="AE459">
            <v>394268</v>
          </cell>
        </row>
        <row r="460">
          <cell r="A460" t="str">
            <v>SMA</v>
          </cell>
          <cell r="B460">
            <v>2</v>
          </cell>
          <cell r="C460" t="str">
            <v>DRAM</v>
          </cell>
          <cell r="D460">
            <v>22</v>
          </cell>
          <cell r="E460">
            <v>7</v>
          </cell>
          <cell r="F460" t="str">
            <v>A4</v>
          </cell>
          <cell r="G460">
            <v>20</v>
          </cell>
          <cell r="H460">
            <v>5</v>
          </cell>
          <cell r="I460">
            <v>85084</v>
          </cell>
          <cell r="J460">
            <v>0</v>
          </cell>
          <cell r="K460">
            <v>0</v>
          </cell>
          <cell r="L460">
            <v>319</v>
          </cell>
          <cell r="M460">
            <v>0</v>
          </cell>
          <cell r="N460">
            <v>0</v>
          </cell>
          <cell r="O460">
            <v>829853</v>
          </cell>
          <cell r="P460">
            <v>211816</v>
          </cell>
          <cell r="Q460">
            <v>34908</v>
          </cell>
          <cell r="R460">
            <v>0</v>
          </cell>
          <cell r="S460">
            <v>0</v>
          </cell>
          <cell r="T460">
            <v>0</v>
          </cell>
          <cell r="U460">
            <v>270473</v>
          </cell>
          <cell r="V460">
            <v>0</v>
          </cell>
          <cell r="W460">
            <v>5312</v>
          </cell>
          <cell r="X460">
            <v>0</v>
          </cell>
          <cell r="Y460">
            <v>0</v>
          </cell>
          <cell r="Z460">
            <v>1081889</v>
          </cell>
          <cell r="AA460">
            <v>1081889</v>
          </cell>
          <cell r="AB460" t="str">
            <v>ERLA</v>
          </cell>
          <cell r="AC460">
            <v>1101</v>
          </cell>
          <cell r="AD460">
            <v>2</v>
          </cell>
          <cell r="AE460">
            <v>85084</v>
          </cell>
        </row>
        <row r="461">
          <cell r="A461" t="str">
            <v>SMA</v>
          </cell>
          <cell r="B461">
            <v>2</v>
          </cell>
          <cell r="C461" t="str">
            <v>DRAM</v>
          </cell>
          <cell r="D461">
            <v>22</v>
          </cell>
          <cell r="E461">
            <v>7</v>
          </cell>
          <cell r="F461" t="str">
            <v xml:space="preserve">B </v>
          </cell>
          <cell r="G461">
            <v>0</v>
          </cell>
          <cell r="H461">
            <v>18</v>
          </cell>
          <cell r="I461">
            <v>19327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341987</v>
          </cell>
          <cell r="P461">
            <v>0</v>
          </cell>
          <cell r="Q461">
            <v>0</v>
          </cell>
          <cell r="R461">
            <v>762</v>
          </cell>
          <cell r="S461">
            <v>0</v>
          </cell>
          <cell r="T461">
            <v>0</v>
          </cell>
          <cell r="U461">
            <v>85497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341987</v>
          </cell>
          <cell r="AA461">
            <v>342749</v>
          </cell>
          <cell r="AB461" t="str">
            <v>ERLA</v>
          </cell>
          <cell r="AC461">
            <v>1101</v>
          </cell>
          <cell r="AD461">
            <v>2</v>
          </cell>
          <cell r="AE461">
            <v>19244</v>
          </cell>
        </row>
        <row r="462">
          <cell r="A462" t="str">
            <v>SMA</v>
          </cell>
          <cell r="B462">
            <v>2</v>
          </cell>
          <cell r="C462" t="str">
            <v>DRAM</v>
          </cell>
          <cell r="D462">
            <v>22</v>
          </cell>
          <cell r="E462">
            <v>8</v>
          </cell>
          <cell r="F462" t="str">
            <v xml:space="preserve">B </v>
          </cell>
          <cell r="G462">
            <v>0</v>
          </cell>
          <cell r="H462">
            <v>5</v>
          </cell>
          <cell r="I462">
            <v>5846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121706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30427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121706</v>
          </cell>
          <cell r="AA462">
            <v>121706</v>
          </cell>
          <cell r="AB462" t="str">
            <v>ERLA</v>
          </cell>
          <cell r="AC462">
            <v>1101</v>
          </cell>
          <cell r="AD462">
            <v>2</v>
          </cell>
          <cell r="AE462">
            <v>5846</v>
          </cell>
        </row>
        <row r="463">
          <cell r="A463" t="str">
            <v>SMA</v>
          </cell>
          <cell r="B463">
            <v>2</v>
          </cell>
          <cell r="C463" t="str">
            <v>DRAM</v>
          </cell>
          <cell r="D463">
            <v>23</v>
          </cell>
          <cell r="E463">
            <v>1</v>
          </cell>
          <cell r="F463" t="str">
            <v xml:space="preserve">B </v>
          </cell>
          <cell r="G463">
            <v>1</v>
          </cell>
          <cell r="H463">
            <v>5132</v>
          </cell>
          <cell r="I463">
            <v>107594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1740737</v>
          </cell>
          <cell r="P463">
            <v>0</v>
          </cell>
          <cell r="Q463">
            <v>0</v>
          </cell>
          <cell r="R463">
            <v>17632</v>
          </cell>
          <cell r="S463">
            <v>0</v>
          </cell>
          <cell r="T463">
            <v>133840</v>
          </cell>
          <cell r="U463">
            <v>0</v>
          </cell>
          <cell r="V463">
            <v>1410</v>
          </cell>
          <cell r="W463">
            <v>0</v>
          </cell>
          <cell r="X463">
            <v>0</v>
          </cell>
          <cell r="Y463">
            <v>92039</v>
          </cell>
          <cell r="Z463">
            <v>1740737</v>
          </cell>
          <cell r="AA463">
            <v>1985658</v>
          </cell>
          <cell r="AB463" t="str">
            <v>ERAR</v>
          </cell>
          <cell r="AC463">
            <v>1101</v>
          </cell>
          <cell r="AD463">
            <v>2</v>
          </cell>
          <cell r="AE463">
            <v>83973</v>
          </cell>
        </row>
        <row r="464">
          <cell r="A464" t="str">
            <v>SMA</v>
          </cell>
          <cell r="B464">
            <v>2</v>
          </cell>
          <cell r="C464" t="str">
            <v>DRAM</v>
          </cell>
          <cell r="D464">
            <v>23</v>
          </cell>
          <cell r="E464">
            <v>1</v>
          </cell>
          <cell r="F464" t="str">
            <v xml:space="preserve">B </v>
          </cell>
          <cell r="G464">
            <v>2</v>
          </cell>
          <cell r="H464">
            <v>3239</v>
          </cell>
          <cell r="I464">
            <v>132419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2568192</v>
          </cell>
          <cell r="P464">
            <v>0</v>
          </cell>
          <cell r="Q464">
            <v>0</v>
          </cell>
          <cell r="R464">
            <v>17916</v>
          </cell>
          <cell r="S464">
            <v>0</v>
          </cell>
          <cell r="T464">
            <v>31035</v>
          </cell>
          <cell r="U464">
            <v>436460</v>
          </cell>
          <cell r="V464">
            <v>940</v>
          </cell>
          <cell r="W464">
            <v>0</v>
          </cell>
          <cell r="X464">
            <v>0</v>
          </cell>
          <cell r="Y464">
            <v>132902</v>
          </cell>
          <cell r="Z464">
            <v>2568192</v>
          </cell>
          <cell r="AA464">
            <v>2750985</v>
          </cell>
          <cell r="AB464" t="str">
            <v>ERAR</v>
          </cell>
          <cell r="AC464">
            <v>1101</v>
          </cell>
          <cell r="AD464">
            <v>2</v>
          </cell>
          <cell r="AE464">
            <v>132419</v>
          </cell>
        </row>
        <row r="465">
          <cell r="A465" t="str">
            <v>SMA</v>
          </cell>
          <cell r="B465">
            <v>2</v>
          </cell>
          <cell r="C465" t="str">
            <v>DRAM</v>
          </cell>
          <cell r="D465">
            <v>23</v>
          </cell>
          <cell r="E465">
            <v>1</v>
          </cell>
          <cell r="F465" t="str">
            <v xml:space="preserve">B </v>
          </cell>
          <cell r="G465">
            <v>3</v>
          </cell>
          <cell r="H465">
            <v>8985</v>
          </cell>
          <cell r="I465">
            <v>653834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12680537</v>
          </cell>
          <cell r="P465">
            <v>0</v>
          </cell>
          <cell r="Q465">
            <v>0</v>
          </cell>
          <cell r="R465">
            <v>83473</v>
          </cell>
          <cell r="S465">
            <v>0</v>
          </cell>
          <cell r="T465">
            <v>86484</v>
          </cell>
          <cell r="U465">
            <v>2155685</v>
          </cell>
          <cell r="V465">
            <v>2727</v>
          </cell>
          <cell r="W465">
            <v>0</v>
          </cell>
          <cell r="X465">
            <v>0</v>
          </cell>
          <cell r="Y465">
            <v>441320</v>
          </cell>
          <cell r="Z465">
            <v>12680537</v>
          </cell>
          <cell r="AA465">
            <v>13294541</v>
          </cell>
          <cell r="AB465" t="str">
            <v>ERAR</v>
          </cell>
          <cell r="AC465">
            <v>1101</v>
          </cell>
          <cell r="AD465">
            <v>2</v>
          </cell>
          <cell r="AE465">
            <v>652130</v>
          </cell>
        </row>
        <row r="466">
          <cell r="A466" t="str">
            <v>SMA</v>
          </cell>
          <cell r="B466">
            <v>2</v>
          </cell>
          <cell r="C466" t="str">
            <v>DRAM</v>
          </cell>
          <cell r="D466">
            <v>23</v>
          </cell>
          <cell r="E466">
            <v>1</v>
          </cell>
          <cell r="F466" t="str">
            <v xml:space="preserve">B </v>
          </cell>
          <cell r="G466">
            <v>4</v>
          </cell>
          <cell r="H466">
            <v>2358</v>
          </cell>
          <cell r="I466">
            <v>280865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5447919</v>
          </cell>
          <cell r="P466">
            <v>0</v>
          </cell>
          <cell r="Q466">
            <v>0</v>
          </cell>
          <cell r="R466">
            <v>49405</v>
          </cell>
          <cell r="S466">
            <v>0</v>
          </cell>
          <cell r="T466">
            <v>52333</v>
          </cell>
          <cell r="U466">
            <v>926178</v>
          </cell>
          <cell r="V466">
            <v>658</v>
          </cell>
          <cell r="W466">
            <v>0</v>
          </cell>
          <cell r="X466">
            <v>0</v>
          </cell>
          <cell r="Y466">
            <v>179388</v>
          </cell>
          <cell r="Z466">
            <v>5447919</v>
          </cell>
          <cell r="AA466">
            <v>5729703</v>
          </cell>
          <cell r="AB466" t="str">
            <v>ERAR</v>
          </cell>
          <cell r="AC466">
            <v>1101</v>
          </cell>
          <cell r="AD466">
            <v>2</v>
          </cell>
          <cell r="AE466">
            <v>280865</v>
          </cell>
        </row>
        <row r="467">
          <cell r="A467" t="str">
            <v>SMA</v>
          </cell>
          <cell r="B467">
            <v>2</v>
          </cell>
          <cell r="C467" t="str">
            <v>DRAM</v>
          </cell>
          <cell r="D467">
            <v>23</v>
          </cell>
          <cell r="E467">
            <v>1</v>
          </cell>
          <cell r="F467" t="str">
            <v xml:space="preserve">B </v>
          </cell>
          <cell r="G467">
            <v>5</v>
          </cell>
          <cell r="H467">
            <v>778</v>
          </cell>
          <cell r="I467">
            <v>131819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2556574</v>
          </cell>
          <cell r="P467">
            <v>0</v>
          </cell>
          <cell r="Q467">
            <v>0</v>
          </cell>
          <cell r="R467">
            <v>26268</v>
          </cell>
          <cell r="S467">
            <v>0</v>
          </cell>
          <cell r="T467">
            <v>25224</v>
          </cell>
          <cell r="U467">
            <v>434633</v>
          </cell>
          <cell r="V467">
            <v>377</v>
          </cell>
          <cell r="W467">
            <v>0</v>
          </cell>
          <cell r="X467">
            <v>0</v>
          </cell>
          <cell r="Y467">
            <v>239540</v>
          </cell>
          <cell r="Z467">
            <v>2556574</v>
          </cell>
          <cell r="AA467">
            <v>2847983</v>
          </cell>
          <cell r="AB467" t="str">
            <v>ERAR</v>
          </cell>
          <cell r="AC467">
            <v>1101</v>
          </cell>
          <cell r="AD467">
            <v>2</v>
          </cell>
          <cell r="AE467">
            <v>131819</v>
          </cell>
        </row>
        <row r="468">
          <cell r="A468" t="str">
            <v>SMA</v>
          </cell>
          <cell r="B468">
            <v>2</v>
          </cell>
          <cell r="C468" t="str">
            <v>DRAM</v>
          </cell>
          <cell r="D468">
            <v>23</v>
          </cell>
          <cell r="E468">
            <v>1</v>
          </cell>
          <cell r="F468" t="str">
            <v xml:space="preserve">B </v>
          </cell>
          <cell r="G468">
            <v>6</v>
          </cell>
          <cell r="H468">
            <v>472</v>
          </cell>
          <cell r="I468">
            <v>110191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2137974</v>
          </cell>
          <cell r="P468">
            <v>0</v>
          </cell>
          <cell r="Q468">
            <v>0</v>
          </cell>
          <cell r="R468">
            <v>21273</v>
          </cell>
          <cell r="S468">
            <v>0</v>
          </cell>
          <cell r="T468">
            <v>11129</v>
          </cell>
          <cell r="U468">
            <v>363548</v>
          </cell>
          <cell r="V468">
            <v>94</v>
          </cell>
          <cell r="W468">
            <v>0</v>
          </cell>
          <cell r="X468">
            <v>0</v>
          </cell>
          <cell r="Y468">
            <v>144366</v>
          </cell>
          <cell r="Z468">
            <v>2137974</v>
          </cell>
          <cell r="AA468">
            <v>2314836</v>
          </cell>
          <cell r="AB468" t="str">
            <v>ERAR</v>
          </cell>
          <cell r="AC468">
            <v>1101</v>
          </cell>
          <cell r="AD468">
            <v>2</v>
          </cell>
          <cell r="AE468">
            <v>110191</v>
          </cell>
        </row>
        <row r="469">
          <cell r="A469" t="str">
            <v>SMA</v>
          </cell>
          <cell r="B469">
            <v>2</v>
          </cell>
          <cell r="C469" t="str">
            <v>DRAM</v>
          </cell>
          <cell r="D469">
            <v>23</v>
          </cell>
          <cell r="E469">
            <v>1</v>
          </cell>
          <cell r="F469" t="str">
            <v xml:space="preserve">B </v>
          </cell>
          <cell r="G469">
            <v>7</v>
          </cell>
          <cell r="H469">
            <v>125</v>
          </cell>
          <cell r="I469">
            <v>41368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833302</v>
          </cell>
          <cell r="P469">
            <v>0</v>
          </cell>
          <cell r="Q469">
            <v>0</v>
          </cell>
          <cell r="R469">
            <v>8256</v>
          </cell>
          <cell r="S469">
            <v>0</v>
          </cell>
          <cell r="T469">
            <v>7232</v>
          </cell>
          <cell r="U469">
            <v>166708</v>
          </cell>
          <cell r="V469">
            <v>0</v>
          </cell>
          <cell r="W469">
            <v>0</v>
          </cell>
          <cell r="X469">
            <v>0</v>
          </cell>
          <cell r="Y469">
            <v>39091</v>
          </cell>
          <cell r="Z469">
            <v>833302</v>
          </cell>
          <cell r="AA469">
            <v>887881</v>
          </cell>
          <cell r="AB469" t="str">
            <v>ERAR</v>
          </cell>
          <cell r="AC469">
            <v>1101</v>
          </cell>
          <cell r="AD469">
            <v>2</v>
          </cell>
          <cell r="AE469">
            <v>41368</v>
          </cell>
        </row>
        <row r="470">
          <cell r="A470" t="str">
            <v>SMA</v>
          </cell>
          <cell r="B470">
            <v>2</v>
          </cell>
          <cell r="C470" t="str">
            <v>DRAM</v>
          </cell>
          <cell r="D470">
            <v>23</v>
          </cell>
          <cell r="E470">
            <v>1</v>
          </cell>
          <cell r="F470" t="str">
            <v xml:space="preserve">B </v>
          </cell>
          <cell r="G470">
            <v>8</v>
          </cell>
          <cell r="H470">
            <v>46</v>
          </cell>
          <cell r="I470">
            <v>19002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382378</v>
          </cell>
          <cell r="P470">
            <v>0</v>
          </cell>
          <cell r="Q470">
            <v>0</v>
          </cell>
          <cell r="R470">
            <v>3825</v>
          </cell>
          <cell r="S470">
            <v>0</v>
          </cell>
          <cell r="T470">
            <v>2971</v>
          </cell>
          <cell r="U470">
            <v>76484</v>
          </cell>
          <cell r="V470">
            <v>0</v>
          </cell>
          <cell r="W470">
            <v>0</v>
          </cell>
          <cell r="X470">
            <v>0</v>
          </cell>
          <cell r="Y470">
            <v>15956</v>
          </cell>
          <cell r="Z470">
            <v>382378</v>
          </cell>
          <cell r="AA470">
            <v>405130</v>
          </cell>
          <cell r="AB470" t="str">
            <v>ERAR</v>
          </cell>
          <cell r="AC470">
            <v>1101</v>
          </cell>
          <cell r="AD470">
            <v>2</v>
          </cell>
          <cell r="AE470">
            <v>19002</v>
          </cell>
        </row>
        <row r="471">
          <cell r="A471" t="str">
            <v>SMA</v>
          </cell>
          <cell r="B471">
            <v>2</v>
          </cell>
          <cell r="C471" t="str">
            <v>DRAM</v>
          </cell>
          <cell r="D471">
            <v>23</v>
          </cell>
          <cell r="E471">
            <v>1</v>
          </cell>
          <cell r="F471" t="str">
            <v xml:space="preserve">B </v>
          </cell>
          <cell r="G471">
            <v>9</v>
          </cell>
          <cell r="H471">
            <v>37</v>
          </cell>
          <cell r="I471">
            <v>19903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427181</v>
          </cell>
          <cell r="P471">
            <v>0</v>
          </cell>
          <cell r="Q471">
            <v>0</v>
          </cell>
          <cell r="R471">
            <v>3828</v>
          </cell>
          <cell r="S471">
            <v>0</v>
          </cell>
          <cell r="T471">
            <v>3301</v>
          </cell>
          <cell r="U471">
            <v>106804</v>
          </cell>
          <cell r="V471">
            <v>-94</v>
          </cell>
          <cell r="W471">
            <v>0</v>
          </cell>
          <cell r="X471">
            <v>0</v>
          </cell>
          <cell r="Y471">
            <v>11298</v>
          </cell>
          <cell r="Z471">
            <v>427181</v>
          </cell>
          <cell r="AA471">
            <v>445514</v>
          </cell>
          <cell r="AB471" t="str">
            <v>ERAR</v>
          </cell>
          <cell r="AC471">
            <v>1101</v>
          </cell>
          <cell r="AD471">
            <v>2</v>
          </cell>
          <cell r="AE471">
            <v>19903</v>
          </cell>
        </row>
        <row r="472">
          <cell r="A472" t="str">
            <v>SMA</v>
          </cell>
          <cell r="B472">
            <v>2</v>
          </cell>
          <cell r="C472" t="str">
            <v>DRAM</v>
          </cell>
          <cell r="D472">
            <v>23</v>
          </cell>
          <cell r="E472">
            <v>1</v>
          </cell>
          <cell r="F472" t="str">
            <v xml:space="preserve">B </v>
          </cell>
          <cell r="G472">
            <v>10</v>
          </cell>
          <cell r="H472">
            <v>10</v>
          </cell>
          <cell r="I472">
            <v>13123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281619</v>
          </cell>
          <cell r="P472">
            <v>0</v>
          </cell>
          <cell r="Q472">
            <v>0</v>
          </cell>
          <cell r="R472">
            <v>58475</v>
          </cell>
          <cell r="S472">
            <v>0</v>
          </cell>
          <cell r="T472">
            <v>-110</v>
          </cell>
          <cell r="U472">
            <v>70404</v>
          </cell>
          <cell r="V472">
            <v>0</v>
          </cell>
          <cell r="W472">
            <v>0</v>
          </cell>
          <cell r="X472">
            <v>0</v>
          </cell>
          <cell r="Y472">
            <v>443</v>
          </cell>
          <cell r="Z472">
            <v>281619</v>
          </cell>
          <cell r="AA472">
            <v>340427</v>
          </cell>
          <cell r="AB472" t="str">
            <v>ERAR</v>
          </cell>
          <cell r="AC472">
            <v>1101</v>
          </cell>
          <cell r="AD472">
            <v>2</v>
          </cell>
          <cell r="AE472">
            <v>13123</v>
          </cell>
        </row>
        <row r="473">
          <cell r="A473" t="str">
            <v>SMA</v>
          </cell>
          <cell r="B473">
            <v>2</v>
          </cell>
          <cell r="C473" t="str">
            <v>DRAM</v>
          </cell>
          <cell r="D473">
            <v>23</v>
          </cell>
          <cell r="E473">
            <v>1</v>
          </cell>
          <cell r="F473" t="str">
            <v xml:space="preserve">B </v>
          </cell>
          <cell r="G473">
            <v>11</v>
          </cell>
          <cell r="H473">
            <v>3616</v>
          </cell>
          <cell r="I473">
            <v>79096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446086</v>
          </cell>
          <cell r="P473">
            <v>0</v>
          </cell>
          <cell r="Q473">
            <v>0</v>
          </cell>
          <cell r="R473">
            <v>4773</v>
          </cell>
          <cell r="S473">
            <v>0</v>
          </cell>
          <cell r="T473">
            <v>40165</v>
          </cell>
          <cell r="U473">
            <v>0</v>
          </cell>
          <cell r="V473">
            <v>1411</v>
          </cell>
          <cell r="W473">
            <v>0</v>
          </cell>
          <cell r="X473">
            <v>0</v>
          </cell>
          <cell r="Y473">
            <v>74420</v>
          </cell>
          <cell r="Z473">
            <v>446086</v>
          </cell>
          <cell r="AA473">
            <v>566855</v>
          </cell>
          <cell r="AB473" t="str">
            <v>ERAR</v>
          </cell>
          <cell r="AC473">
            <v>1101</v>
          </cell>
          <cell r="AD473">
            <v>2</v>
          </cell>
          <cell r="AE473">
            <v>59947</v>
          </cell>
        </row>
        <row r="474">
          <cell r="A474" t="str">
            <v>SMA</v>
          </cell>
          <cell r="B474">
            <v>2</v>
          </cell>
          <cell r="C474" t="str">
            <v>DRAM</v>
          </cell>
          <cell r="D474">
            <v>23</v>
          </cell>
          <cell r="E474">
            <v>1</v>
          </cell>
          <cell r="F474" t="str">
            <v xml:space="preserve">B </v>
          </cell>
          <cell r="G474">
            <v>12</v>
          </cell>
          <cell r="H474">
            <v>2834</v>
          </cell>
          <cell r="I474">
            <v>156705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1412161</v>
          </cell>
          <cell r="P474">
            <v>0</v>
          </cell>
          <cell r="Q474">
            <v>0</v>
          </cell>
          <cell r="R474">
            <v>14015</v>
          </cell>
          <cell r="S474">
            <v>0</v>
          </cell>
          <cell r="T474">
            <v>22644</v>
          </cell>
          <cell r="U474">
            <v>240235</v>
          </cell>
          <cell r="V474">
            <v>2256</v>
          </cell>
          <cell r="W474">
            <v>0</v>
          </cell>
          <cell r="X474">
            <v>0</v>
          </cell>
          <cell r="Y474">
            <v>139044</v>
          </cell>
          <cell r="Z474">
            <v>1412161</v>
          </cell>
          <cell r="AA474">
            <v>1590120</v>
          </cell>
          <cell r="AB474" t="str">
            <v>ERAR</v>
          </cell>
          <cell r="AC474">
            <v>1101</v>
          </cell>
          <cell r="AD474">
            <v>2</v>
          </cell>
          <cell r="AE474">
            <v>156705</v>
          </cell>
        </row>
        <row r="475">
          <cell r="A475" t="str">
            <v>SMA</v>
          </cell>
          <cell r="B475">
            <v>2</v>
          </cell>
          <cell r="C475" t="str">
            <v>DRAM</v>
          </cell>
          <cell r="D475">
            <v>23</v>
          </cell>
          <cell r="E475">
            <v>1</v>
          </cell>
          <cell r="F475" t="str">
            <v xml:space="preserve">B </v>
          </cell>
          <cell r="G475">
            <v>13</v>
          </cell>
          <cell r="H475">
            <v>178</v>
          </cell>
          <cell r="I475">
            <v>20233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254830</v>
          </cell>
          <cell r="P475">
            <v>0</v>
          </cell>
          <cell r="Q475">
            <v>0</v>
          </cell>
          <cell r="R475">
            <v>2330</v>
          </cell>
          <cell r="S475">
            <v>0</v>
          </cell>
          <cell r="T475">
            <v>977</v>
          </cell>
          <cell r="U475">
            <v>43329</v>
          </cell>
          <cell r="V475">
            <v>282</v>
          </cell>
          <cell r="W475">
            <v>0</v>
          </cell>
          <cell r="X475">
            <v>0</v>
          </cell>
          <cell r="Y475">
            <v>12222</v>
          </cell>
          <cell r="Z475">
            <v>254830</v>
          </cell>
          <cell r="AA475">
            <v>270641</v>
          </cell>
          <cell r="AB475" t="str">
            <v>ERAR</v>
          </cell>
          <cell r="AC475">
            <v>1101</v>
          </cell>
          <cell r="AD475">
            <v>2</v>
          </cell>
          <cell r="AE475">
            <v>20233</v>
          </cell>
        </row>
        <row r="476">
          <cell r="A476" t="str">
            <v>SMA</v>
          </cell>
          <cell r="B476">
            <v>2</v>
          </cell>
          <cell r="C476" t="str">
            <v>DRAM</v>
          </cell>
          <cell r="D476">
            <v>23</v>
          </cell>
          <cell r="E476">
            <v>1</v>
          </cell>
          <cell r="F476" t="str">
            <v xml:space="preserve">B </v>
          </cell>
          <cell r="G476">
            <v>14</v>
          </cell>
          <cell r="H476">
            <v>16</v>
          </cell>
          <cell r="I476">
            <v>2314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28889</v>
          </cell>
          <cell r="P476">
            <v>0</v>
          </cell>
          <cell r="Q476">
            <v>0</v>
          </cell>
          <cell r="R476">
            <v>314</v>
          </cell>
          <cell r="S476">
            <v>0</v>
          </cell>
          <cell r="T476">
            <v>0</v>
          </cell>
          <cell r="U476">
            <v>4911</v>
          </cell>
          <cell r="V476">
            <v>188</v>
          </cell>
          <cell r="W476">
            <v>0</v>
          </cell>
          <cell r="X476">
            <v>0</v>
          </cell>
          <cell r="Y476">
            <v>1092</v>
          </cell>
          <cell r="Z476">
            <v>28889</v>
          </cell>
          <cell r="AA476">
            <v>30483</v>
          </cell>
          <cell r="AB476" t="str">
            <v>ERAR</v>
          </cell>
          <cell r="AC476">
            <v>1101</v>
          </cell>
          <cell r="AD476">
            <v>2</v>
          </cell>
          <cell r="AE476">
            <v>2314</v>
          </cell>
        </row>
        <row r="477">
          <cell r="A477" t="str">
            <v>SMA</v>
          </cell>
          <cell r="B477">
            <v>2</v>
          </cell>
          <cell r="C477" t="str">
            <v>DRAM</v>
          </cell>
          <cell r="D477">
            <v>23</v>
          </cell>
          <cell r="E477">
            <v>1</v>
          </cell>
          <cell r="F477" t="str">
            <v xml:space="preserve">B </v>
          </cell>
          <cell r="G477">
            <v>15</v>
          </cell>
          <cell r="H477">
            <v>18</v>
          </cell>
          <cell r="I477">
            <v>-10466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-245142</v>
          </cell>
          <cell r="P477">
            <v>0</v>
          </cell>
          <cell r="Q477">
            <v>0</v>
          </cell>
          <cell r="R477">
            <v>82</v>
          </cell>
          <cell r="S477">
            <v>0</v>
          </cell>
          <cell r="T477">
            <v>32</v>
          </cell>
          <cell r="U477">
            <v>-65085</v>
          </cell>
          <cell r="V477">
            <v>189</v>
          </cell>
          <cell r="W477">
            <v>0</v>
          </cell>
          <cell r="X477">
            <v>0</v>
          </cell>
          <cell r="Y477">
            <v>2431</v>
          </cell>
          <cell r="Z477">
            <v>-245142</v>
          </cell>
          <cell r="AA477">
            <v>-242408</v>
          </cell>
          <cell r="AB477" t="str">
            <v>ERAR</v>
          </cell>
          <cell r="AC477">
            <v>1101</v>
          </cell>
          <cell r="AD477">
            <v>2</v>
          </cell>
          <cell r="AE477">
            <v>-10466</v>
          </cell>
        </row>
        <row r="478">
          <cell r="A478" t="str">
            <v>SMA</v>
          </cell>
          <cell r="B478">
            <v>2</v>
          </cell>
          <cell r="C478" t="str">
            <v>DRAM</v>
          </cell>
          <cell r="D478">
            <v>23</v>
          </cell>
          <cell r="E478">
            <v>2</v>
          </cell>
          <cell r="F478" t="str">
            <v>A4</v>
          </cell>
          <cell r="G478">
            <v>20</v>
          </cell>
          <cell r="H478">
            <v>8</v>
          </cell>
          <cell r="I478">
            <v>126547</v>
          </cell>
          <cell r="J478">
            <v>0</v>
          </cell>
          <cell r="K478">
            <v>0</v>
          </cell>
          <cell r="L478">
            <v>606</v>
          </cell>
          <cell r="M478">
            <v>0</v>
          </cell>
          <cell r="N478">
            <v>0</v>
          </cell>
          <cell r="O478">
            <v>1452087</v>
          </cell>
          <cell r="P478">
            <v>474294</v>
          </cell>
          <cell r="Q478">
            <v>232455</v>
          </cell>
          <cell r="R478">
            <v>23979</v>
          </cell>
          <cell r="S478">
            <v>0</v>
          </cell>
          <cell r="T478">
            <v>58296</v>
          </cell>
          <cell r="U478">
            <v>555754</v>
          </cell>
          <cell r="V478">
            <v>0</v>
          </cell>
          <cell r="W478">
            <v>64179</v>
          </cell>
          <cell r="X478">
            <v>0</v>
          </cell>
          <cell r="Y478">
            <v>5658</v>
          </cell>
          <cell r="Z478">
            <v>2223015</v>
          </cell>
          <cell r="AA478">
            <v>2310948</v>
          </cell>
          <cell r="AB478" t="str">
            <v>ERAR</v>
          </cell>
          <cell r="AC478">
            <v>1101</v>
          </cell>
          <cell r="AD478">
            <v>2</v>
          </cell>
          <cell r="AE478">
            <v>126547</v>
          </cell>
        </row>
        <row r="479">
          <cell r="A479" t="str">
            <v>SMA</v>
          </cell>
          <cell r="B479">
            <v>2</v>
          </cell>
          <cell r="C479" t="str">
            <v>DRAM</v>
          </cell>
          <cell r="D479">
            <v>23</v>
          </cell>
          <cell r="E479">
            <v>2</v>
          </cell>
          <cell r="F479" t="str">
            <v xml:space="preserve">B </v>
          </cell>
          <cell r="G479">
            <v>0</v>
          </cell>
          <cell r="H479">
            <v>56</v>
          </cell>
          <cell r="I479">
            <v>34976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728140</v>
          </cell>
          <cell r="P479">
            <v>0</v>
          </cell>
          <cell r="Q479">
            <v>0</v>
          </cell>
          <cell r="R479">
            <v>4282</v>
          </cell>
          <cell r="S479">
            <v>0</v>
          </cell>
          <cell r="T479">
            <v>2104</v>
          </cell>
          <cell r="U479">
            <v>179503</v>
          </cell>
          <cell r="V479">
            <v>0</v>
          </cell>
          <cell r="W479">
            <v>0</v>
          </cell>
          <cell r="X479">
            <v>0</v>
          </cell>
          <cell r="Y479">
            <v>14199</v>
          </cell>
          <cell r="Z479">
            <v>728140</v>
          </cell>
          <cell r="AA479">
            <v>748725</v>
          </cell>
          <cell r="AB479" t="str">
            <v>ERAR</v>
          </cell>
          <cell r="AC479">
            <v>1101</v>
          </cell>
          <cell r="AD479">
            <v>2</v>
          </cell>
          <cell r="AE479">
            <v>34146</v>
          </cell>
        </row>
        <row r="480">
          <cell r="A480" t="str">
            <v>SMA</v>
          </cell>
          <cell r="B480">
            <v>2</v>
          </cell>
          <cell r="C480" t="str">
            <v>DRAM</v>
          </cell>
          <cell r="D480">
            <v>23</v>
          </cell>
          <cell r="E480">
            <v>3</v>
          </cell>
          <cell r="F480" t="str">
            <v>A4</v>
          </cell>
          <cell r="G480">
            <v>21</v>
          </cell>
          <cell r="H480">
            <v>1</v>
          </cell>
          <cell r="I480">
            <v>12914</v>
          </cell>
          <cell r="J480">
            <v>993</v>
          </cell>
          <cell r="K480">
            <v>11921</v>
          </cell>
          <cell r="L480">
            <v>60</v>
          </cell>
          <cell r="M480">
            <v>60</v>
          </cell>
          <cell r="N480">
            <v>0</v>
          </cell>
          <cell r="O480">
            <v>138018</v>
          </cell>
          <cell r="P480">
            <v>41440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44865</v>
          </cell>
          <cell r="V480">
            <v>0</v>
          </cell>
          <cell r="W480">
            <v>0</v>
          </cell>
          <cell r="X480">
            <v>0</v>
          </cell>
          <cell r="Y480">
            <v>1122</v>
          </cell>
          <cell r="Z480">
            <v>179458</v>
          </cell>
          <cell r="AA480">
            <v>180580</v>
          </cell>
          <cell r="AB480" t="str">
            <v>ERAR</v>
          </cell>
          <cell r="AC480">
            <v>1101</v>
          </cell>
          <cell r="AD480">
            <v>2</v>
          </cell>
          <cell r="AE480">
            <v>12914</v>
          </cell>
        </row>
        <row r="481">
          <cell r="A481" t="str">
            <v>SMA</v>
          </cell>
          <cell r="B481">
            <v>2</v>
          </cell>
          <cell r="C481" t="str">
            <v>DRAM</v>
          </cell>
          <cell r="D481">
            <v>23</v>
          </cell>
          <cell r="E481">
            <v>3</v>
          </cell>
          <cell r="F481" t="str">
            <v>A4</v>
          </cell>
          <cell r="G481">
            <v>20</v>
          </cell>
          <cell r="H481">
            <v>10</v>
          </cell>
          <cell r="I481">
            <v>143033</v>
          </cell>
          <cell r="J481">
            <v>0</v>
          </cell>
          <cell r="K481">
            <v>0</v>
          </cell>
          <cell r="L481">
            <v>387</v>
          </cell>
          <cell r="M481">
            <v>0</v>
          </cell>
          <cell r="N481">
            <v>0</v>
          </cell>
          <cell r="O481">
            <v>1641254</v>
          </cell>
          <cell r="P481">
            <v>302892</v>
          </cell>
          <cell r="Q481">
            <v>59185</v>
          </cell>
          <cell r="R481">
            <v>8769</v>
          </cell>
          <cell r="S481">
            <v>0</v>
          </cell>
          <cell r="T481">
            <v>0</v>
          </cell>
          <cell r="U481">
            <v>503768</v>
          </cell>
          <cell r="V481">
            <v>0</v>
          </cell>
          <cell r="W481">
            <v>11739</v>
          </cell>
          <cell r="X481">
            <v>0</v>
          </cell>
          <cell r="Y481">
            <v>9000</v>
          </cell>
          <cell r="Z481">
            <v>2015070</v>
          </cell>
          <cell r="AA481">
            <v>2032839</v>
          </cell>
          <cell r="AB481" t="str">
            <v>ERAR</v>
          </cell>
          <cell r="AC481">
            <v>1101</v>
          </cell>
          <cell r="AD481">
            <v>2</v>
          </cell>
          <cell r="AE481">
            <v>143033</v>
          </cell>
        </row>
        <row r="482">
          <cell r="A482" t="str">
            <v>SMA</v>
          </cell>
          <cell r="B482">
            <v>2</v>
          </cell>
          <cell r="C482" t="str">
            <v>DRAM</v>
          </cell>
          <cell r="D482">
            <v>23</v>
          </cell>
          <cell r="E482">
            <v>3</v>
          </cell>
          <cell r="F482" t="str">
            <v xml:space="preserve">B </v>
          </cell>
          <cell r="G482">
            <v>0</v>
          </cell>
          <cell r="H482">
            <v>2716</v>
          </cell>
          <cell r="I482">
            <v>512749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10713295</v>
          </cell>
          <cell r="P482">
            <v>0</v>
          </cell>
          <cell r="Q482">
            <v>0</v>
          </cell>
          <cell r="R482">
            <v>120874</v>
          </cell>
          <cell r="S482">
            <v>0</v>
          </cell>
          <cell r="T482">
            <v>238878</v>
          </cell>
          <cell r="U482">
            <v>2631445</v>
          </cell>
          <cell r="V482">
            <v>2167</v>
          </cell>
          <cell r="W482">
            <v>0</v>
          </cell>
          <cell r="X482">
            <v>0</v>
          </cell>
          <cell r="Y482">
            <v>466849</v>
          </cell>
          <cell r="Z482">
            <v>10713295</v>
          </cell>
          <cell r="AA482">
            <v>11542063</v>
          </cell>
          <cell r="AB482" t="str">
            <v>ERAR</v>
          </cell>
          <cell r="AC482">
            <v>1101</v>
          </cell>
          <cell r="AD482">
            <v>2</v>
          </cell>
          <cell r="AE482">
            <v>489882</v>
          </cell>
        </row>
        <row r="483">
          <cell r="A483" t="str">
            <v>SMA</v>
          </cell>
          <cell r="B483">
            <v>2</v>
          </cell>
          <cell r="C483" t="str">
            <v>DRAM</v>
          </cell>
          <cell r="D483">
            <v>23</v>
          </cell>
          <cell r="E483">
            <v>4</v>
          </cell>
          <cell r="F483" t="str">
            <v>A4</v>
          </cell>
          <cell r="G483">
            <v>20</v>
          </cell>
          <cell r="H483">
            <v>1</v>
          </cell>
          <cell r="I483">
            <v>820</v>
          </cell>
          <cell r="J483">
            <v>0</v>
          </cell>
          <cell r="K483">
            <v>0</v>
          </cell>
          <cell r="L483">
            <v>8</v>
          </cell>
          <cell r="M483">
            <v>0</v>
          </cell>
          <cell r="N483">
            <v>0</v>
          </cell>
          <cell r="O483">
            <v>6351</v>
          </cell>
          <cell r="P483">
            <v>4224</v>
          </cell>
          <cell r="Q483">
            <v>542</v>
          </cell>
          <cell r="R483">
            <v>216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528</v>
          </cell>
          <cell r="X483">
            <v>0</v>
          </cell>
          <cell r="Y483">
            <v>0</v>
          </cell>
          <cell r="Z483">
            <v>11645</v>
          </cell>
          <cell r="AA483">
            <v>11861</v>
          </cell>
          <cell r="AB483" t="str">
            <v>ERAR</v>
          </cell>
          <cell r="AC483">
            <v>1101</v>
          </cell>
          <cell r="AD483">
            <v>2</v>
          </cell>
          <cell r="AE483">
            <v>820</v>
          </cell>
        </row>
        <row r="484">
          <cell r="A484" t="str">
            <v>SMA</v>
          </cell>
          <cell r="B484">
            <v>2</v>
          </cell>
          <cell r="C484" t="str">
            <v>DRAM</v>
          </cell>
          <cell r="D484">
            <v>23</v>
          </cell>
          <cell r="E484">
            <v>4</v>
          </cell>
          <cell r="F484" t="str">
            <v xml:space="preserve">B </v>
          </cell>
          <cell r="G484">
            <v>0</v>
          </cell>
          <cell r="H484">
            <v>8561</v>
          </cell>
          <cell r="I484">
            <v>542910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5327493</v>
          </cell>
          <cell r="P484">
            <v>0</v>
          </cell>
          <cell r="Q484">
            <v>0</v>
          </cell>
          <cell r="R484">
            <v>44</v>
          </cell>
          <cell r="S484">
            <v>0</v>
          </cell>
          <cell r="T484">
            <v>245657</v>
          </cell>
          <cell r="U484">
            <v>0</v>
          </cell>
          <cell r="V484">
            <v>226273</v>
          </cell>
          <cell r="W484">
            <v>0</v>
          </cell>
          <cell r="X484">
            <v>0</v>
          </cell>
          <cell r="Y484">
            <v>0</v>
          </cell>
          <cell r="Z484">
            <v>5327493</v>
          </cell>
          <cell r="AA484">
            <v>5799467</v>
          </cell>
          <cell r="AB484" t="str">
            <v>ERAR</v>
          </cell>
          <cell r="AC484">
            <v>1101</v>
          </cell>
          <cell r="AD484">
            <v>2</v>
          </cell>
          <cell r="AE484">
            <v>471094</v>
          </cell>
        </row>
        <row r="485">
          <cell r="A485" t="str">
            <v>SMA</v>
          </cell>
          <cell r="B485">
            <v>2</v>
          </cell>
          <cell r="C485" t="str">
            <v>DRAM</v>
          </cell>
          <cell r="D485">
            <v>23</v>
          </cell>
          <cell r="E485">
            <v>5</v>
          </cell>
          <cell r="F485" t="str">
            <v>A4</v>
          </cell>
          <cell r="G485">
            <v>21</v>
          </cell>
          <cell r="H485">
            <v>1</v>
          </cell>
          <cell r="I485">
            <v>9070</v>
          </cell>
          <cell r="J485">
            <v>683</v>
          </cell>
          <cell r="K485">
            <v>8387</v>
          </cell>
          <cell r="L485">
            <v>46</v>
          </cell>
          <cell r="M485">
            <v>46</v>
          </cell>
          <cell r="N485">
            <v>0</v>
          </cell>
          <cell r="O485">
            <v>96142</v>
          </cell>
          <cell r="P485">
            <v>31771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31978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127913</v>
          </cell>
          <cell r="AA485">
            <v>127913</v>
          </cell>
          <cell r="AB485" t="str">
            <v>ERAR</v>
          </cell>
          <cell r="AC485">
            <v>1101</v>
          </cell>
          <cell r="AD485">
            <v>2</v>
          </cell>
          <cell r="AE485">
            <v>9070</v>
          </cell>
        </row>
        <row r="486">
          <cell r="A486" t="str">
            <v>SMA</v>
          </cell>
          <cell r="B486">
            <v>2</v>
          </cell>
          <cell r="C486" t="str">
            <v>DRAM</v>
          </cell>
          <cell r="D486">
            <v>23</v>
          </cell>
          <cell r="E486">
            <v>5</v>
          </cell>
          <cell r="F486" t="str">
            <v>A4</v>
          </cell>
          <cell r="G486">
            <v>20</v>
          </cell>
          <cell r="H486">
            <v>6</v>
          </cell>
          <cell r="I486">
            <v>53074</v>
          </cell>
          <cell r="J486">
            <v>0</v>
          </cell>
          <cell r="K486">
            <v>0</v>
          </cell>
          <cell r="L486">
            <v>188</v>
          </cell>
          <cell r="M486">
            <v>0</v>
          </cell>
          <cell r="N486">
            <v>0</v>
          </cell>
          <cell r="O486">
            <v>474045</v>
          </cell>
          <cell r="P486">
            <v>119161</v>
          </cell>
          <cell r="Q486">
            <v>10898</v>
          </cell>
          <cell r="R486">
            <v>5760</v>
          </cell>
          <cell r="S486">
            <v>0</v>
          </cell>
          <cell r="T486">
            <v>0</v>
          </cell>
          <cell r="U486">
            <v>28370</v>
          </cell>
          <cell r="V486">
            <v>0</v>
          </cell>
          <cell r="W486">
            <v>4305</v>
          </cell>
          <cell r="X486">
            <v>0</v>
          </cell>
          <cell r="Y486">
            <v>0</v>
          </cell>
          <cell r="Z486">
            <v>608409</v>
          </cell>
          <cell r="AA486">
            <v>614169</v>
          </cell>
          <cell r="AB486" t="str">
            <v>ERAR</v>
          </cell>
          <cell r="AC486">
            <v>1101</v>
          </cell>
          <cell r="AD486">
            <v>2</v>
          </cell>
          <cell r="AE486">
            <v>53074</v>
          </cell>
        </row>
        <row r="487">
          <cell r="A487" t="str">
            <v>SMA</v>
          </cell>
          <cell r="B487">
            <v>2</v>
          </cell>
          <cell r="C487" t="str">
            <v>DRAM</v>
          </cell>
          <cell r="D487">
            <v>23</v>
          </cell>
          <cell r="E487">
            <v>5</v>
          </cell>
          <cell r="F487" t="str">
            <v xml:space="preserve">B </v>
          </cell>
          <cell r="G487">
            <v>0</v>
          </cell>
          <cell r="H487">
            <v>470</v>
          </cell>
          <cell r="I487">
            <v>133789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2510075</v>
          </cell>
          <cell r="P487">
            <v>0</v>
          </cell>
          <cell r="Q487">
            <v>0</v>
          </cell>
          <cell r="R487">
            <v>12286</v>
          </cell>
          <cell r="S487">
            <v>0</v>
          </cell>
          <cell r="T487">
            <v>231649</v>
          </cell>
          <cell r="U487">
            <v>419779</v>
          </cell>
          <cell r="V487">
            <v>660</v>
          </cell>
          <cell r="W487">
            <v>0</v>
          </cell>
          <cell r="X487">
            <v>0</v>
          </cell>
          <cell r="Y487">
            <v>0</v>
          </cell>
          <cell r="Z487">
            <v>2510075</v>
          </cell>
          <cell r="AA487">
            <v>2754670</v>
          </cell>
          <cell r="AB487" t="str">
            <v>ERAR</v>
          </cell>
          <cell r="AC487">
            <v>1101</v>
          </cell>
          <cell r="AD487">
            <v>2</v>
          </cell>
          <cell r="AE487">
            <v>130432</v>
          </cell>
        </row>
        <row r="488">
          <cell r="A488" t="str">
            <v>SMA</v>
          </cell>
          <cell r="B488">
            <v>2</v>
          </cell>
          <cell r="C488" t="str">
            <v>DRAM</v>
          </cell>
          <cell r="D488">
            <v>23</v>
          </cell>
          <cell r="E488">
            <v>6</v>
          </cell>
          <cell r="F488" t="str">
            <v xml:space="preserve">B </v>
          </cell>
          <cell r="G488">
            <v>0</v>
          </cell>
          <cell r="H488">
            <v>24</v>
          </cell>
          <cell r="I488">
            <v>389726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4588374</v>
          </cell>
          <cell r="P488">
            <v>0</v>
          </cell>
          <cell r="Q488">
            <v>0</v>
          </cell>
          <cell r="R488">
            <v>9212</v>
          </cell>
          <cell r="S488">
            <v>0</v>
          </cell>
          <cell r="T488">
            <v>0</v>
          </cell>
          <cell r="U488">
            <v>1147093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4588374</v>
          </cell>
          <cell r="AA488">
            <v>4597586</v>
          </cell>
          <cell r="AB488" t="str">
            <v>ERAR</v>
          </cell>
          <cell r="AC488">
            <v>1101</v>
          </cell>
          <cell r="AD488">
            <v>2</v>
          </cell>
          <cell r="AE488">
            <v>389726</v>
          </cell>
        </row>
        <row r="489">
          <cell r="A489" t="str">
            <v>SMA</v>
          </cell>
          <cell r="B489">
            <v>2</v>
          </cell>
          <cell r="C489" t="str">
            <v>DRAM</v>
          </cell>
          <cell r="D489">
            <v>23</v>
          </cell>
          <cell r="E489">
            <v>7</v>
          </cell>
          <cell r="F489" t="str">
            <v>A4</v>
          </cell>
          <cell r="G489">
            <v>22</v>
          </cell>
          <cell r="H489">
            <v>2</v>
          </cell>
          <cell r="I489">
            <v>279708</v>
          </cell>
          <cell r="J489">
            <v>26868</v>
          </cell>
          <cell r="K489">
            <v>252840</v>
          </cell>
          <cell r="L489">
            <v>1702</v>
          </cell>
          <cell r="M489">
            <v>880</v>
          </cell>
          <cell r="N489">
            <v>516</v>
          </cell>
          <cell r="O489">
            <v>1697750</v>
          </cell>
          <cell r="P489">
            <v>3326114</v>
          </cell>
          <cell r="Q489">
            <v>366326</v>
          </cell>
          <cell r="R489">
            <v>0</v>
          </cell>
          <cell r="S489">
            <v>0</v>
          </cell>
          <cell r="T489">
            <v>0</v>
          </cell>
          <cell r="U489">
            <v>1458574</v>
          </cell>
          <cell r="V489">
            <v>0</v>
          </cell>
          <cell r="W489">
            <v>444107</v>
          </cell>
          <cell r="X489">
            <v>0</v>
          </cell>
          <cell r="Y489">
            <v>0</v>
          </cell>
          <cell r="Z489">
            <v>5834297</v>
          </cell>
          <cell r="AA489">
            <v>5834297</v>
          </cell>
          <cell r="AB489" t="str">
            <v>ERAR</v>
          </cell>
          <cell r="AC489">
            <v>1101</v>
          </cell>
          <cell r="AD489">
            <v>2</v>
          </cell>
          <cell r="AE489">
            <v>279708</v>
          </cell>
        </row>
        <row r="490">
          <cell r="A490" t="str">
            <v>SMA</v>
          </cell>
          <cell r="B490">
            <v>2</v>
          </cell>
          <cell r="C490" t="str">
            <v>DRAM</v>
          </cell>
          <cell r="D490">
            <v>23</v>
          </cell>
          <cell r="E490">
            <v>7</v>
          </cell>
          <cell r="F490" t="str">
            <v>A4</v>
          </cell>
          <cell r="G490">
            <v>20</v>
          </cell>
          <cell r="H490">
            <v>10</v>
          </cell>
          <cell r="I490">
            <v>234264</v>
          </cell>
          <cell r="J490">
            <v>0</v>
          </cell>
          <cell r="K490">
            <v>0</v>
          </cell>
          <cell r="L490">
            <v>669</v>
          </cell>
          <cell r="M490">
            <v>0</v>
          </cell>
          <cell r="N490">
            <v>0</v>
          </cell>
          <cell r="O490">
            <v>2284857</v>
          </cell>
          <cell r="P490">
            <v>457496</v>
          </cell>
          <cell r="Q490">
            <v>248365</v>
          </cell>
          <cell r="R490">
            <v>0</v>
          </cell>
          <cell r="S490">
            <v>0</v>
          </cell>
          <cell r="T490">
            <v>0</v>
          </cell>
          <cell r="U490">
            <v>762952</v>
          </cell>
          <cell r="V490">
            <v>0</v>
          </cell>
          <cell r="W490">
            <v>61088</v>
          </cell>
          <cell r="X490">
            <v>0</v>
          </cell>
          <cell r="Y490">
            <v>0</v>
          </cell>
          <cell r="Z490">
            <v>3051806</v>
          </cell>
          <cell r="AA490">
            <v>3051806</v>
          </cell>
          <cell r="AB490" t="str">
            <v>ERAR</v>
          </cell>
          <cell r="AC490">
            <v>1101</v>
          </cell>
          <cell r="AD490">
            <v>2</v>
          </cell>
          <cell r="AE490">
            <v>234264</v>
          </cell>
        </row>
        <row r="491">
          <cell r="A491" t="str">
            <v>SMA</v>
          </cell>
          <cell r="B491">
            <v>2</v>
          </cell>
          <cell r="C491" t="str">
            <v>DRAM</v>
          </cell>
          <cell r="D491">
            <v>23</v>
          </cell>
          <cell r="E491">
            <v>7</v>
          </cell>
          <cell r="F491" t="str">
            <v xml:space="preserve">B </v>
          </cell>
          <cell r="G491">
            <v>0</v>
          </cell>
          <cell r="H491">
            <v>9</v>
          </cell>
          <cell r="I491">
            <v>24873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440118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110029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440118</v>
          </cell>
          <cell r="AA491">
            <v>440118</v>
          </cell>
          <cell r="AB491" t="str">
            <v>ERAR</v>
          </cell>
          <cell r="AC491">
            <v>1101</v>
          </cell>
          <cell r="AD491">
            <v>2</v>
          </cell>
          <cell r="AE491">
            <v>24744</v>
          </cell>
        </row>
        <row r="492">
          <cell r="A492" t="str">
            <v>SMA</v>
          </cell>
          <cell r="B492">
            <v>2</v>
          </cell>
          <cell r="C492" t="str">
            <v>DRAM</v>
          </cell>
          <cell r="D492">
            <v>23</v>
          </cell>
          <cell r="E492">
            <v>8</v>
          </cell>
          <cell r="F492" t="str">
            <v xml:space="preserve">B </v>
          </cell>
          <cell r="G492">
            <v>0</v>
          </cell>
          <cell r="H492">
            <v>6</v>
          </cell>
          <cell r="I492">
            <v>7903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164529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41132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164529</v>
          </cell>
          <cell r="AA492">
            <v>164529</v>
          </cell>
          <cell r="AB492" t="str">
            <v>ERAR</v>
          </cell>
          <cell r="AC492">
            <v>1101</v>
          </cell>
          <cell r="AD492">
            <v>2</v>
          </cell>
          <cell r="AE492">
            <v>7873</v>
          </cell>
        </row>
        <row r="493">
          <cell r="A493" t="str">
            <v>SMA</v>
          </cell>
          <cell r="B493">
            <v>2</v>
          </cell>
          <cell r="C493" t="str">
            <v>DRAM</v>
          </cell>
          <cell r="D493">
            <v>24</v>
          </cell>
          <cell r="E493">
            <v>1</v>
          </cell>
          <cell r="F493" t="str">
            <v xml:space="preserve">B </v>
          </cell>
          <cell r="G493">
            <v>1</v>
          </cell>
          <cell r="H493">
            <v>6930</v>
          </cell>
          <cell r="I493">
            <v>140092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2271320</v>
          </cell>
          <cell r="P493">
            <v>0</v>
          </cell>
          <cell r="Q493">
            <v>0</v>
          </cell>
          <cell r="R493">
            <v>21015</v>
          </cell>
          <cell r="S493">
            <v>0</v>
          </cell>
          <cell r="T493">
            <v>114093</v>
          </cell>
          <cell r="U493">
            <v>330</v>
          </cell>
          <cell r="V493">
            <v>7802</v>
          </cell>
          <cell r="W493">
            <v>0</v>
          </cell>
          <cell r="X493">
            <v>0</v>
          </cell>
          <cell r="Y493">
            <v>227292</v>
          </cell>
          <cell r="Z493">
            <v>2271320</v>
          </cell>
          <cell r="AA493">
            <v>2641522</v>
          </cell>
          <cell r="AB493" t="str">
            <v>ERPQ</v>
          </cell>
          <cell r="AC493">
            <v>1101</v>
          </cell>
          <cell r="AD493">
            <v>2</v>
          </cell>
          <cell r="AE493">
            <v>108738</v>
          </cell>
        </row>
        <row r="494">
          <cell r="A494" t="str">
            <v>SMA</v>
          </cell>
          <cell r="B494">
            <v>2</v>
          </cell>
          <cell r="C494" t="str">
            <v>DRAM</v>
          </cell>
          <cell r="D494">
            <v>24</v>
          </cell>
          <cell r="E494">
            <v>1</v>
          </cell>
          <cell r="F494" t="str">
            <v xml:space="preserve">B </v>
          </cell>
          <cell r="G494">
            <v>2</v>
          </cell>
          <cell r="H494">
            <v>3231</v>
          </cell>
          <cell r="I494">
            <v>131326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2547059</v>
          </cell>
          <cell r="P494">
            <v>0</v>
          </cell>
          <cell r="Q494">
            <v>0</v>
          </cell>
          <cell r="R494">
            <v>25718</v>
          </cell>
          <cell r="S494">
            <v>0</v>
          </cell>
          <cell r="T494">
            <v>21946</v>
          </cell>
          <cell r="U494">
            <v>432889</v>
          </cell>
          <cell r="V494">
            <v>4044</v>
          </cell>
          <cell r="W494">
            <v>0</v>
          </cell>
          <cell r="X494">
            <v>0</v>
          </cell>
          <cell r="Y494">
            <v>190705</v>
          </cell>
          <cell r="Z494">
            <v>2547059</v>
          </cell>
          <cell r="AA494">
            <v>2789472</v>
          </cell>
          <cell r="AB494" t="str">
            <v>ERPQ</v>
          </cell>
          <cell r="AC494">
            <v>1101</v>
          </cell>
          <cell r="AD494">
            <v>2</v>
          </cell>
          <cell r="AE494">
            <v>131326</v>
          </cell>
        </row>
        <row r="495">
          <cell r="A495" t="str">
            <v>SMA</v>
          </cell>
          <cell r="B495">
            <v>2</v>
          </cell>
          <cell r="C495" t="str">
            <v>DRAM</v>
          </cell>
          <cell r="D495">
            <v>24</v>
          </cell>
          <cell r="E495">
            <v>1</v>
          </cell>
          <cell r="F495" t="str">
            <v xml:space="preserve">B </v>
          </cell>
          <cell r="G495">
            <v>3</v>
          </cell>
          <cell r="H495">
            <v>6039</v>
          </cell>
          <cell r="I495">
            <v>426211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8266193</v>
          </cell>
          <cell r="P495">
            <v>0</v>
          </cell>
          <cell r="Q495">
            <v>0</v>
          </cell>
          <cell r="R495">
            <v>125768</v>
          </cell>
          <cell r="S495">
            <v>0</v>
          </cell>
          <cell r="T495">
            <v>63028</v>
          </cell>
          <cell r="U495">
            <v>1405430</v>
          </cell>
          <cell r="V495">
            <v>3761</v>
          </cell>
          <cell r="W495">
            <v>0</v>
          </cell>
          <cell r="X495">
            <v>0</v>
          </cell>
          <cell r="Y495">
            <v>579365</v>
          </cell>
          <cell r="Z495">
            <v>8266193</v>
          </cell>
          <cell r="AA495">
            <v>9038115</v>
          </cell>
          <cell r="AB495" t="str">
            <v>ERPQ</v>
          </cell>
          <cell r="AC495">
            <v>1101</v>
          </cell>
          <cell r="AD495">
            <v>2</v>
          </cell>
          <cell r="AE495">
            <v>425211</v>
          </cell>
        </row>
        <row r="496">
          <cell r="A496" t="str">
            <v>SMA</v>
          </cell>
          <cell r="B496">
            <v>2</v>
          </cell>
          <cell r="C496" t="str">
            <v>DRAM</v>
          </cell>
          <cell r="D496">
            <v>24</v>
          </cell>
          <cell r="E496">
            <v>1</v>
          </cell>
          <cell r="F496" t="str">
            <v xml:space="preserve">B </v>
          </cell>
          <cell r="G496">
            <v>4</v>
          </cell>
          <cell r="H496">
            <v>1211</v>
          </cell>
          <cell r="I496">
            <v>143094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2775480</v>
          </cell>
          <cell r="P496">
            <v>0</v>
          </cell>
          <cell r="Q496">
            <v>0</v>
          </cell>
          <cell r="R496">
            <v>59805</v>
          </cell>
          <cell r="S496">
            <v>0</v>
          </cell>
          <cell r="T496">
            <v>23370</v>
          </cell>
          <cell r="U496">
            <v>471828</v>
          </cell>
          <cell r="V496">
            <v>376</v>
          </cell>
          <cell r="W496">
            <v>0</v>
          </cell>
          <cell r="X496">
            <v>0</v>
          </cell>
          <cell r="Y496">
            <v>173278</v>
          </cell>
          <cell r="Z496">
            <v>2775480</v>
          </cell>
          <cell r="AA496">
            <v>3032309</v>
          </cell>
          <cell r="AB496" t="str">
            <v>ERPQ</v>
          </cell>
          <cell r="AC496">
            <v>1101</v>
          </cell>
          <cell r="AD496">
            <v>2</v>
          </cell>
          <cell r="AE496">
            <v>143094</v>
          </cell>
        </row>
        <row r="497">
          <cell r="A497" t="str">
            <v>SMA</v>
          </cell>
          <cell r="B497">
            <v>2</v>
          </cell>
          <cell r="C497" t="str">
            <v>DRAM</v>
          </cell>
          <cell r="D497">
            <v>24</v>
          </cell>
          <cell r="E497">
            <v>1</v>
          </cell>
          <cell r="F497" t="str">
            <v xml:space="preserve">B </v>
          </cell>
          <cell r="G497">
            <v>5</v>
          </cell>
          <cell r="H497">
            <v>376</v>
          </cell>
          <cell r="I497">
            <v>62533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1214430</v>
          </cell>
          <cell r="P497">
            <v>0</v>
          </cell>
          <cell r="Q497">
            <v>0</v>
          </cell>
          <cell r="R497">
            <v>12217</v>
          </cell>
          <cell r="S497">
            <v>0</v>
          </cell>
          <cell r="T497">
            <v>7429</v>
          </cell>
          <cell r="U497">
            <v>206456</v>
          </cell>
          <cell r="V497">
            <v>189</v>
          </cell>
          <cell r="W497">
            <v>0</v>
          </cell>
          <cell r="X497">
            <v>0</v>
          </cell>
          <cell r="Y497">
            <v>114016</v>
          </cell>
          <cell r="Z497">
            <v>1214430</v>
          </cell>
          <cell r="AA497">
            <v>1348281</v>
          </cell>
          <cell r="AB497" t="str">
            <v>ERPQ</v>
          </cell>
          <cell r="AC497">
            <v>1101</v>
          </cell>
          <cell r="AD497">
            <v>2</v>
          </cell>
          <cell r="AE497">
            <v>62533</v>
          </cell>
        </row>
        <row r="498">
          <cell r="A498" t="str">
            <v>SMA</v>
          </cell>
          <cell r="B498">
            <v>2</v>
          </cell>
          <cell r="C498" t="str">
            <v>DRAM</v>
          </cell>
          <cell r="D498">
            <v>24</v>
          </cell>
          <cell r="E498">
            <v>1</v>
          </cell>
          <cell r="F498" t="str">
            <v xml:space="preserve">B </v>
          </cell>
          <cell r="G498">
            <v>6</v>
          </cell>
          <cell r="H498">
            <v>221</v>
          </cell>
          <cell r="I498">
            <v>51204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993189</v>
          </cell>
          <cell r="P498">
            <v>0</v>
          </cell>
          <cell r="Q498">
            <v>0</v>
          </cell>
          <cell r="R498">
            <v>9622</v>
          </cell>
          <cell r="S498">
            <v>0</v>
          </cell>
          <cell r="T498">
            <v>18919</v>
          </cell>
          <cell r="U498">
            <v>168887</v>
          </cell>
          <cell r="V498">
            <v>0</v>
          </cell>
          <cell r="W498">
            <v>0</v>
          </cell>
          <cell r="X498">
            <v>0</v>
          </cell>
          <cell r="Y498">
            <v>67126</v>
          </cell>
          <cell r="Z498">
            <v>993189</v>
          </cell>
          <cell r="AA498">
            <v>1088856</v>
          </cell>
          <cell r="AB498" t="str">
            <v>ERPQ</v>
          </cell>
          <cell r="AC498">
            <v>1101</v>
          </cell>
          <cell r="AD498">
            <v>2</v>
          </cell>
          <cell r="AE498">
            <v>51204</v>
          </cell>
        </row>
        <row r="499">
          <cell r="A499" t="str">
            <v>SMA</v>
          </cell>
          <cell r="B499">
            <v>2</v>
          </cell>
          <cell r="C499" t="str">
            <v>DRAM</v>
          </cell>
          <cell r="D499">
            <v>24</v>
          </cell>
          <cell r="E499">
            <v>1</v>
          </cell>
          <cell r="F499" t="str">
            <v xml:space="preserve">B </v>
          </cell>
          <cell r="G499">
            <v>7</v>
          </cell>
          <cell r="H499">
            <v>58</v>
          </cell>
          <cell r="I499">
            <v>18841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379167</v>
          </cell>
          <cell r="P499">
            <v>0</v>
          </cell>
          <cell r="Q499">
            <v>0</v>
          </cell>
          <cell r="R499">
            <v>4723</v>
          </cell>
          <cell r="S499">
            <v>0</v>
          </cell>
          <cell r="T499">
            <v>206</v>
          </cell>
          <cell r="U499">
            <v>75856</v>
          </cell>
          <cell r="V499">
            <v>0</v>
          </cell>
          <cell r="W499">
            <v>0</v>
          </cell>
          <cell r="X499">
            <v>0</v>
          </cell>
          <cell r="Y499">
            <v>43172</v>
          </cell>
          <cell r="Z499">
            <v>379167</v>
          </cell>
          <cell r="AA499">
            <v>427268</v>
          </cell>
          <cell r="AB499" t="str">
            <v>ERPQ</v>
          </cell>
          <cell r="AC499">
            <v>1101</v>
          </cell>
          <cell r="AD499">
            <v>2</v>
          </cell>
          <cell r="AE499">
            <v>18841</v>
          </cell>
        </row>
        <row r="500">
          <cell r="A500" t="str">
            <v>SMA</v>
          </cell>
          <cell r="B500">
            <v>2</v>
          </cell>
          <cell r="C500" t="str">
            <v>DRAM</v>
          </cell>
          <cell r="D500">
            <v>24</v>
          </cell>
          <cell r="E500">
            <v>1</v>
          </cell>
          <cell r="F500" t="str">
            <v xml:space="preserve">B </v>
          </cell>
          <cell r="G500">
            <v>8</v>
          </cell>
          <cell r="H500">
            <v>21</v>
          </cell>
          <cell r="I500">
            <v>9038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181876</v>
          </cell>
          <cell r="P500">
            <v>0</v>
          </cell>
          <cell r="Q500">
            <v>0</v>
          </cell>
          <cell r="R500">
            <v>1383</v>
          </cell>
          <cell r="S500">
            <v>0</v>
          </cell>
          <cell r="T500">
            <v>220</v>
          </cell>
          <cell r="U500">
            <v>36382</v>
          </cell>
          <cell r="V500">
            <v>0</v>
          </cell>
          <cell r="W500">
            <v>0</v>
          </cell>
          <cell r="X500">
            <v>0</v>
          </cell>
          <cell r="Y500">
            <v>14558</v>
          </cell>
          <cell r="Z500">
            <v>181876</v>
          </cell>
          <cell r="AA500">
            <v>198037</v>
          </cell>
          <cell r="AB500" t="str">
            <v>ERPQ</v>
          </cell>
          <cell r="AC500">
            <v>1101</v>
          </cell>
          <cell r="AD500">
            <v>2</v>
          </cell>
          <cell r="AE500">
            <v>9038</v>
          </cell>
        </row>
        <row r="501">
          <cell r="A501" t="str">
            <v>SMA</v>
          </cell>
          <cell r="B501">
            <v>2</v>
          </cell>
          <cell r="C501" t="str">
            <v>DRAM</v>
          </cell>
          <cell r="D501">
            <v>24</v>
          </cell>
          <cell r="E501">
            <v>1</v>
          </cell>
          <cell r="F501" t="str">
            <v xml:space="preserve">B </v>
          </cell>
          <cell r="G501">
            <v>9</v>
          </cell>
          <cell r="H501">
            <v>19</v>
          </cell>
          <cell r="I501">
            <v>9206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197582</v>
          </cell>
          <cell r="P501">
            <v>0</v>
          </cell>
          <cell r="Q501">
            <v>0</v>
          </cell>
          <cell r="R501">
            <v>7210</v>
          </cell>
          <cell r="S501">
            <v>0</v>
          </cell>
          <cell r="T501">
            <v>1441</v>
          </cell>
          <cell r="U501">
            <v>49403</v>
          </cell>
          <cell r="V501">
            <v>94</v>
          </cell>
          <cell r="W501">
            <v>0</v>
          </cell>
          <cell r="X501">
            <v>0</v>
          </cell>
          <cell r="Y501">
            <v>8394</v>
          </cell>
          <cell r="Z501">
            <v>197582</v>
          </cell>
          <cell r="AA501">
            <v>214721</v>
          </cell>
          <cell r="AB501" t="str">
            <v>ERPQ</v>
          </cell>
          <cell r="AC501">
            <v>1101</v>
          </cell>
          <cell r="AD501">
            <v>2</v>
          </cell>
          <cell r="AE501">
            <v>9206</v>
          </cell>
        </row>
        <row r="502">
          <cell r="A502" t="str">
            <v>SMA</v>
          </cell>
          <cell r="B502">
            <v>2</v>
          </cell>
          <cell r="C502" t="str">
            <v>DRAM</v>
          </cell>
          <cell r="D502">
            <v>24</v>
          </cell>
          <cell r="E502">
            <v>1</v>
          </cell>
          <cell r="F502" t="str">
            <v xml:space="preserve">B </v>
          </cell>
          <cell r="G502">
            <v>10</v>
          </cell>
          <cell r="H502">
            <v>10</v>
          </cell>
          <cell r="I502">
            <v>15181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325798</v>
          </cell>
          <cell r="P502">
            <v>0</v>
          </cell>
          <cell r="Q502">
            <v>0</v>
          </cell>
          <cell r="R502">
            <v>1201</v>
          </cell>
          <cell r="S502">
            <v>0</v>
          </cell>
          <cell r="T502">
            <v>20412</v>
          </cell>
          <cell r="U502">
            <v>81455</v>
          </cell>
          <cell r="V502">
            <v>0</v>
          </cell>
          <cell r="W502">
            <v>0</v>
          </cell>
          <cell r="X502">
            <v>0</v>
          </cell>
          <cell r="Y502">
            <v>9214</v>
          </cell>
          <cell r="Z502">
            <v>325798</v>
          </cell>
          <cell r="AA502">
            <v>356625</v>
          </cell>
          <cell r="AB502" t="str">
            <v>ERPQ</v>
          </cell>
          <cell r="AC502">
            <v>1101</v>
          </cell>
          <cell r="AD502">
            <v>2</v>
          </cell>
          <cell r="AE502">
            <v>15181</v>
          </cell>
        </row>
        <row r="503">
          <cell r="A503" t="str">
            <v>SMA</v>
          </cell>
          <cell r="B503">
            <v>2</v>
          </cell>
          <cell r="C503" t="str">
            <v>DRAM</v>
          </cell>
          <cell r="D503">
            <v>24</v>
          </cell>
          <cell r="E503">
            <v>1</v>
          </cell>
          <cell r="F503" t="str">
            <v xml:space="preserve">B </v>
          </cell>
          <cell r="G503">
            <v>11</v>
          </cell>
          <cell r="H503">
            <v>3540</v>
          </cell>
          <cell r="I503">
            <v>77617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437612</v>
          </cell>
          <cell r="P503">
            <v>0</v>
          </cell>
          <cell r="Q503">
            <v>0</v>
          </cell>
          <cell r="R503">
            <v>5015</v>
          </cell>
          <cell r="S503">
            <v>0</v>
          </cell>
          <cell r="T503">
            <v>32238</v>
          </cell>
          <cell r="U503">
            <v>0</v>
          </cell>
          <cell r="V503">
            <v>22655</v>
          </cell>
          <cell r="W503">
            <v>0</v>
          </cell>
          <cell r="X503">
            <v>0</v>
          </cell>
          <cell r="Y503">
            <v>95672</v>
          </cell>
          <cell r="Z503">
            <v>437612</v>
          </cell>
          <cell r="AA503">
            <v>593192</v>
          </cell>
          <cell r="AB503" t="str">
            <v>ERPQ</v>
          </cell>
          <cell r="AC503">
            <v>1101</v>
          </cell>
          <cell r="AD503">
            <v>2</v>
          </cell>
          <cell r="AE503">
            <v>55053</v>
          </cell>
        </row>
        <row r="504">
          <cell r="A504" t="str">
            <v>SMA</v>
          </cell>
          <cell r="B504">
            <v>2</v>
          </cell>
          <cell r="C504" t="str">
            <v>DRAM</v>
          </cell>
          <cell r="D504">
            <v>24</v>
          </cell>
          <cell r="E504">
            <v>1</v>
          </cell>
          <cell r="F504" t="str">
            <v xml:space="preserve">B </v>
          </cell>
          <cell r="G504">
            <v>12</v>
          </cell>
          <cell r="H504">
            <v>2452</v>
          </cell>
          <cell r="I504">
            <v>134142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1205062</v>
          </cell>
          <cell r="P504">
            <v>0</v>
          </cell>
          <cell r="Q504">
            <v>0</v>
          </cell>
          <cell r="R504">
            <v>13846</v>
          </cell>
          <cell r="S504">
            <v>0</v>
          </cell>
          <cell r="T504">
            <v>18196</v>
          </cell>
          <cell r="U504">
            <v>204962</v>
          </cell>
          <cell r="V504">
            <v>11092</v>
          </cell>
          <cell r="W504">
            <v>0</v>
          </cell>
          <cell r="X504">
            <v>0</v>
          </cell>
          <cell r="Y504">
            <v>174780</v>
          </cell>
          <cell r="Z504">
            <v>1205062</v>
          </cell>
          <cell r="AA504">
            <v>1422976</v>
          </cell>
          <cell r="AB504" t="str">
            <v>ERPQ</v>
          </cell>
          <cell r="AC504">
            <v>1101</v>
          </cell>
          <cell r="AD504">
            <v>2</v>
          </cell>
          <cell r="AE504">
            <v>134142</v>
          </cell>
        </row>
        <row r="505">
          <cell r="A505" t="str">
            <v>SMA</v>
          </cell>
          <cell r="B505">
            <v>2</v>
          </cell>
          <cell r="C505" t="str">
            <v>DRAM</v>
          </cell>
          <cell r="D505">
            <v>24</v>
          </cell>
          <cell r="E505">
            <v>1</v>
          </cell>
          <cell r="F505" t="str">
            <v xml:space="preserve">B </v>
          </cell>
          <cell r="G505">
            <v>13</v>
          </cell>
          <cell r="H505">
            <v>87</v>
          </cell>
          <cell r="I505">
            <v>9834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115107</v>
          </cell>
          <cell r="P505">
            <v>0</v>
          </cell>
          <cell r="Q505">
            <v>0</v>
          </cell>
          <cell r="R505">
            <v>2248</v>
          </cell>
          <cell r="S505">
            <v>0</v>
          </cell>
          <cell r="T505">
            <v>327</v>
          </cell>
          <cell r="U505">
            <v>19568</v>
          </cell>
          <cell r="V505">
            <v>376</v>
          </cell>
          <cell r="W505">
            <v>0</v>
          </cell>
          <cell r="X505">
            <v>0</v>
          </cell>
          <cell r="Y505">
            <v>12114</v>
          </cell>
          <cell r="Z505">
            <v>115107</v>
          </cell>
          <cell r="AA505">
            <v>130172</v>
          </cell>
          <cell r="AB505" t="str">
            <v>ERPQ</v>
          </cell>
          <cell r="AC505">
            <v>1101</v>
          </cell>
          <cell r="AD505">
            <v>2</v>
          </cell>
          <cell r="AE505">
            <v>9834</v>
          </cell>
        </row>
        <row r="506">
          <cell r="A506" t="str">
            <v>SMA</v>
          </cell>
          <cell r="B506">
            <v>2</v>
          </cell>
          <cell r="C506" t="str">
            <v>DRAM</v>
          </cell>
          <cell r="D506">
            <v>24</v>
          </cell>
          <cell r="E506">
            <v>1</v>
          </cell>
          <cell r="F506" t="str">
            <v xml:space="preserve">B </v>
          </cell>
          <cell r="G506">
            <v>14</v>
          </cell>
          <cell r="H506">
            <v>7</v>
          </cell>
          <cell r="I506">
            <v>919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11829</v>
          </cell>
          <cell r="P506">
            <v>0</v>
          </cell>
          <cell r="Q506">
            <v>0</v>
          </cell>
          <cell r="R506">
            <v>127</v>
          </cell>
          <cell r="S506">
            <v>0</v>
          </cell>
          <cell r="T506">
            <v>0</v>
          </cell>
          <cell r="U506">
            <v>2011</v>
          </cell>
          <cell r="V506">
            <v>0</v>
          </cell>
          <cell r="W506">
            <v>0</v>
          </cell>
          <cell r="X506">
            <v>0</v>
          </cell>
          <cell r="Y506">
            <v>1698</v>
          </cell>
          <cell r="Z506">
            <v>11829</v>
          </cell>
          <cell r="AA506">
            <v>13654</v>
          </cell>
          <cell r="AB506" t="str">
            <v>ERPQ</v>
          </cell>
          <cell r="AC506">
            <v>1101</v>
          </cell>
          <cell r="AD506">
            <v>2</v>
          </cell>
          <cell r="AE506">
            <v>919</v>
          </cell>
        </row>
        <row r="507">
          <cell r="A507" t="str">
            <v>SMA</v>
          </cell>
          <cell r="B507">
            <v>2</v>
          </cell>
          <cell r="C507" t="str">
            <v>DRAM</v>
          </cell>
          <cell r="D507">
            <v>24</v>
          </cell>
          <cell r="E507">
            <v>1</v>
          </cell>
          <cell r="F507" t="str">
            <v xml:space="preserve">B </v>
          </cell>
          <cell r="G507">
            <v>15</v>
          </cell>
          <cell r="H507">
            <v>12</v>
          </cell>
          <cell r="I507">
            <v>5280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100025</v>
          </cell>
          <cell r="P507">
            <v>0</v>
          </cell>
          <cell r="Q507">
            <v>0</v>
          </cell>
          <cell r="R507">
            <v>599</v>
          </cell>
          <cell r="S507">
            <v>0</v>
          </cell>
          <cell r="T507">
            <v>625</v>
          </cell>
          <cell r="U507">
            <v>23339</v>
          </cell>
          <cell r="V507">
            <v>188</v>
          </cell>
          <cell r="W507">
            <v>0</v>
          </cell>
          <cell r="X507">
            <v>0</v>
          </cell>
          <cell r="Y507">
            <v>3433</v>
          </cell>
          <cell r="Z507">
            <v>100025</v>
          </cell>
          <cell r="AA507">
            <v>104870</v>
          </cell>
          <cell r="AB507" t="str">
            <v>ERPQ</v>
          </cell>
          <cell r="AC507">
            <v>1101</v>
          </cell>
          <cell r="AD507">
            <v>2</v>
          </cell>
          <cell r="AE507">
            <v>5280</v>
          </cell>
        </row>
        <row r="508">
          <cell r="A508" t="str">
            <v>SMA</v>
          </cell>
          <cell r="B508">
            <v>2</v>
          </cell>
          <cell r="C508" t="str">
            <v>DRAM</v>
          </cell>
          <cell r="D508">
            <v>24</v>
          </cell>
          <cell r="E508">
            <v>2</v>
          </cell>
          <cell r="F508" t="str">
            <v>A4</v>
          </cell>
          <cell r="G508">
            <v>20</v>
          </cell>
          <cell r="H508">
            <v>9</v>
          </cell>
          <cell r="I508">
            <v>63874</v>
          </cell>
          <cell r="J508">
            <v>0</v>
          </cell>
          <cell r="K508">
            <v>0</v>
          </cell>
          <cell r="L508">
            <v>431</v>
          </cell>
          <cell r="M508">
            <v>0</v>
          </cell>
          <cell r="N508">
            <v>0</v>
          </cell>
          <cell r="O508">
            <v>732933</v>
          </cell>
          <cell r="P508">
            <v>349851</v>
          </cell>
          <cell r="Q508">
            <v>218823</v>
          </cell>
          <cell r="R508">
            <v>15600</v>
          </cell>
          <cell r="S508">
            <v>0</v>
          </cell>
          <cell r="T508">
            <v>37945</v>
          </cell>
          <cell r="U508">
            <v>339881</v>
          </cell>
          <cell r="V508">
            <v>0</v>
          </cell>
          <cell r="W508">
            <v>57918</v>
          </cell>
          <cell r="X508">
            <v>0</v>
          </cell>
          <cell r="Y508">
            <v>18510</v>
          </cell>
          <cell r="Z508">
            <v>1359525</v>
          </cell>
          <cell r="AA508">
            <v>1431580</v>
          </cell>
          <cell r="AB508" t="str">
            <v>ERPQ</v>
          </cell>
          <cell r="AC508">
            <v>1101</v>
          </cell>
          <cell r="AD508">
            <v>2</v>
          </cell>
          <cell r="AE508">
            <v>63874</v>
          </cell>
        </row>
        <row r="509">
          <cell r="A509" t="str">
            <v>SMA</v>
          </cell>
          <cell r="B509">
            <v>2</v>
          </cell>
          <cell r="C509" t="str">
            <v>DRAM</v>
          </cell>
          <cell r="D509">
            <v>24</v>
          </cell>
          <cell r="E509">
            <v>2</v>
          </cell>
          <cell r="F509" t="str">
            <v xml:space="preserve">B </v>
          </cell>
          <cell r="G509">
            <v>0</v>
          </cell>
          <cell r="H509">
            <v>127</v>
          </cell>
          <cell r="I509">
            <v>65484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1364906</v>
          </cell>
          <cell r="P509">
            <v>0</v>
          </cell>
          <cell r="Q509">
            <v>0</v>
          </cell>
          <cell r="R509">
            <v>48004</v>
          </cell>
          <cell r="S509">
            <v>0</v>
          </cell>
          <cell r="T509">
            <v>14481</v>
          </cell>
          <cell r="U509">
            <v>333388</v>
          </cell>
          <cell r="V509">
            <v>0</v>
          </cell>
          <cell r="W509">
            <v>0</v>
          </cell>
          <cell r="X509">
            <v>0</v>
          </cell>
          <cell r="Y509">
            <v>82816</v>
          </cell>
          <cell r="Z509">
            <v>1364906</v>
          </cell>
          <cell r="AA509">
            <v>1510207</v>
          </cell>
          <cell r="AB509" t="str">
            <v>ERPQ</v>
          </cell>
          <cell r="AC509">
            <v>1101</v>
          </cell>
          <cell r="AD509">
            <v>2</v>
          </cell>
          <cell r="AE509">
            <v>63328</v>
          </cell>
        </row>
        <row r="510">
          <cell r="A510" t="str">
            <v>SMA</v>
          </cell>
          <cell r="B510">
            <v>2</v>
          </cell>
          <cell r="C510" t="str">
            <v>DRAM</v>
          </cell>
          <cell r="D510">
            <v>24</v>
          </cell>
          <cell r="E510">
            <v>3</v>
          </cell>
          <cell r="F510" t="str">
            <v>A4</v>
          </cell>
          <cell r="G510">
            <v>20</v>
          </cell>
          <cell r="H510">
            <v>11</v>
          </cell>
          <cell r="I510">
            <v>64187</v>
          </cell>
          <cell r="J510">
            <v>0</v>
          </cell>
          <cell r="K510">
            <v>0</v>
          </cell>
          <cell r="L510">
            <v>256</v>
          </cell>
          <cell r="M510">
            <v>0</v>
          </cell>
          <cell r="N510">
            <v>0</v>
          </cell>
          <cell r="O510">
            <v>736526</v>
          </cell>
          <cell r="P510">
            <v>200361</v>
          </cell>
          <cell r="Q510">
            <v>78830</v>
          </cell>
          <cell r="R510">
            <v>10966</v>
          </cell>
          <cell r="S510">
            <v>0</v>
          </cell>
          <cell r="T510">
            <v>0</v>
          </cell>
          <cell r="U510">
            <v>259605</v>
          </cell>
          <cell r="V510">
            <v>0</v>
          </cell>
          <cell r="W510">
            <v>22696</v>
          </cell>
          <cell r="X510">
            <v>0</v>
          </cell>
          <cell r="Y510">
            <v>28188</v>
          </cell>
          <cell r="Z510">
            <v>1038413</v>
          </cell>
          <cell r="AA510">
            <v>1077567</v>
          </cell>
          <cell r="AB510" t="str">
            <v>ERPQ</v>
          </cell>
          <cell r="AC510">
            <v>1101</v>
          </cell>
          <cell r="AD510">
            <v>2</v>
          </cell>
          <cell r="AE510">
            <v>64187</v>
          </cell>
        </row>
        <row r="511">
          <cell r="A511" t="str">
            <v>SMA</v>
          </cell>
          <cell r="B511">
            <v>2</v>
          </cell>
          <cell r="C511" t="str">
            <v>DRAM</v>
          </cell>
          <cell r="D511">
            <v>24</v>
          </cell>
          <cell r="E511">
            <v>3</v>
          </cell>
          <cell r="F511" t="str">
            <v xml:space="preserve">B </v>
          </cell>
          <cell r="G511">
            <v>0</v>
          </cell>
          <cell r="H511">
            <v>1537</v>
          </cell>
          <cell r="I511">
            <v>245000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5103207</v>
          </cell>
          <cell r="P511">
            <v>0</v>
          </cell>
          <cell r="Q511">
            <v>0</v>
          </cell>
          <cell r="R511">
            <v>52703</v>
          </cell>
          <cell r="S511">
            <v>0</v>
          </cell>
          <cell r="T511">
            <v>102730</v>
          </cell>
          <cell r="U511">
            <v>1262493</v>
          </cell>
          <cell r="V511">
            <v>188</v>
          </cell>
          <cell r="W511">
            <v>0</v>
          </cell>
          <cell r="X511">
            <v>0</v>
          </cell>
          <cell r="Y511">
            <v>430813</v>
          </cell>
          <cell r="Z511">
            <v>5103207</v>
          </cell>
          <cell r="AA511">
            <v>5689641</v>
          </cell>
          <cell r="AB511" t="str">
            <v>ERPQ</v>
          </cell>
          <cell r="AC511">
            <v>1101</v>
          </cell>
          <cell r="AD511">
            <v>2</v>
          </cell>
          <cell r="AE511">
            <v>232414</v>
          </cell>
        </row>
        <row r="512">
          <cell r="A512" t="str">
            <v>SMA</v>
          </cell>
          <cell r="B512">
            <v>2</v>
          </cell>
          <cell r="C512" t="str">
            <v>DRAM</v>
          </cell>
          <cell r="D512">
            <v>24</v>
          </cell>
          <cell r="E512">
            <v>4</v>
          </cell>
          <cell r="F512" t="str">
            <v>A4</v>
          </cell>
          <cell r="G512">
            <v>20</v>
          </cell>
          <cell r="H512">
            <v>1</v>
          </cell>
          <cell r="I512">
            <v>1568</v>
          </cell>
          <cell r="J512">
            <v>0</v>
          </cell>
          <cell r="K512">
            <v>0</v>
          </cell>
          <cell r="L512">
            <v>7</v>
          </cell>
          <cell r="M512">
            <v>0</v>
          </cell>
          <cell r="N512">
            <v>0</v>
          </cell>
          <cell r="O512">
            <v>12144</v>
          </cell>
          <cell r="P512">
            <v>3696</v>
          </cell>
          <cell r="Q512">
            <v>5793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1584</v>
          </cell>
          <cell r="X512">
            <v>0</v>
          </cell>
          <cell r="Y512">
            <v>0</v>
          </cell>
          <cell r="Z512">
            <v>23217</v>
          </cell>
          <cell r="AA512">
            <v>23217</v>
          </cell>
          <cell r="AB512" t="str">
            <v>ERPQ</v>
          </cell>
          <cell r="AC512">
            <v>1101</v>
          </cell>
          <cell r="AD512">
            <v>2</v>
          </cell>
          <cell r="AE512">
            <v>1568</v>
          </cell>
        </row>
        <row r="513">
          <cell r="A513" t="str">
            <v>SMA</v>
          </cell>
          <cell r="B513">
            <v>2</v>
          </cell>
          <cell r="C513" t="str">
            <v>DRAM</v>
          </cell>
          <cell r="D513">
            <v>24</v>
          </cell>
          <cell r="E513">
            <v>4</v>
          </cell>
          <cell r="F513" t="str">
            <v xml:space="preserve">B </v>
          </cell>
          <cell r="G513">
            <v>0</v>
          </cell>
          <cell r="H513">
            <v>1267</v>
          </cell>
          <cell r="I513">
            <v>172458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1701270</v>
          </cell>
          <cell r="P513">
            <v>0</v>
          </cell>
          <cell r="Q513">
            <v>0</v>
          </cell>
          <cell r="R513">
            <v>5051</v>
          </cell>
          <cell r="S513">
            <v>0</v>
          </cell>
          <cell r="T513">
            <v>217145</v>
          </cell>
          <cell r="U513">
            <v>0</v>
          </cell>
          <cell r="V513">
            <v>104232</v>
          </cell>
          <cell r="W513">
            <v>0</v>
          </cell>
          <cell r="X513">
            <v>0</v>
          </cell>
          <cell r="Y513">
            <v>0</v>
          </cell>
          <cell r="Z513">
            <v>1701270</v>
          </cell>
          <cell r="AA513">
            <v>2027698</v>
          </cell>
          <cell r="AB513" t="str">
            <v>ERPQ</v>
          </cell>
          <cell r="AC513">
            <v>1101</v>
          </cell>
          <cell r="AD513">
            <v>2</v>
          </cell>
          <cell r="AE513">
            <v>157167</v>
          </cell>
        </row>
        <row r="514">
          <cell r="A514" t="str">
            <v>SMA</v>
          </cell>
          <cell r="B514">
            <v>2</v>
          </cell>
          <cell r="C514" t="str">
            <v>DRAM</v>
          </cell>
          <cell r="D514">
            <v>24</v>
          </cell>
          <cell r="E514">
            <v>5</v>
          </cell>
          <cell r="F514" t="str">
            <v>A4</v>
          </cell>
          <cell r="G514">
            <v>21</v>
          </cell>
          <cell r="H514">
            <v>1</v>
          </cell>
          <cell r="I514">
            <v>9224</v>
          </cell>
          <cell r="J514">
            <v>762</v>
          </cell>
          <cell r="K514">
            <v>8462</v>
          </cell>
          <cell r="L514">
            <v>43</v>
          </cell>
          <cell r="M514">
            <v>43</v>
          </cell>
          <cell r="N514">
            <v>0</v>
          </cell>
          <cell r="O514">
            <v>101482</v>
          </cell>
          <cell r="P514">
            <v>29699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32795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131181</v>
          </cell>
          <cell r="AA514">
            <v>131181</v>
          </cell>
          <cell r="AB514" t="str">
            <v>ERPQ</v>
          </cell>
          <cell r="AC514">
            <v>1101</v>
          </cell>
          <cell r="AD514">
            <v>2</v>
          </cell>
          <cell r="AE514">
            <v>9224</v>
          </cell>
        </row>
        <row r="515">
          <cell r="A515" t="str">
            <v>SMA</v>
          </cell>
          <cell r="B515">
            <v>2</v>
          </cell>
          <cell r="C515" t="str">
            <v>DRAM</v>
          </cell>
          <cell r="D515">
            <v>24</v>
          </cell>
          <cell r="E515">
            <v>5</v>
          </cell>
          <cell r="F515" t="str">
            <v>A4</v>
          </cell>
          <cell r="G515">
            <v>20</v>
          </cell>
          <cell r="H515">
            <v>2</v>
          </cell>
          <cell r="I515">
            <v>21115</v>
          </cell>
          <cell r="J515">
            <v>0</v>
          </cell>
          <cell r="K515">
            <v>0</v>
          </cell>
          <cell r="L515">
            <v>70</v>
          </cell>
          <cell r="M515">
            <v>0</v>
          </cell>
          <cell r="N515">
            <v>0</v>
          </cell>
          <cell r="O515">
            <v>201268</v>
          </cell>
          <cell r="P515">
            <v>47156</v>
          </cell>
          <cell r="Q515">
            <v>25182</v>
          </cell>
          <cell r="R515">
            <v>5467</v>
          </cell>
          <cell r="S515">
            <v>0</v>
          </cell>
          <cell r="T515">
            <v>0</v>
          </cell>
          <cell r="U515">
            <v>26589</v>
          </cell>
          <cell r="V515">
            <v>0</v>
          </cell>
          <cell r="W515">
            <v>4892</v>
          </cell>
          <cell r="X515">
            <v>0</v>
          </cell>
          <cell r="Y515">
            <v>0</v>
          </cell>
          <cell r="Z515">
            <v>278498</v>
          </cell>
          <cell r="AA515">
            <v>283965</v>
          </cell>
          <cell r="AB515" t="str">
            <v>ERPQ</v>
          </cell>
          <cell r="AC515">
            <v>1101</v>
          </cell>
          <cell r="AD515">
            <v>2</v>
          </cell>
          <cell r="AE515">
            <v>21115</v>
          </cell>
        </row>
        <row r="516">
          <cell r="A516" t="str">
            <v>SMA</v>
          </cell>
          <cell r="B516">
            <v>2</v>
          </cell>
          <cell r="C516" t="str">
            <v>DRAM</v>
          </cell>
          <cell r="D516">
            <v>24</v>
          </cell>
          <cell r="E516">
            <v>5</v>
          </cell>
          <cell r="F516" t="str">
            <v xml:space="preserve">B </v>
          </cell>
          <cell r="G516">
            <v>0</v>
          </cell>
          <cell r="H516">
            <v>325</v>
          </cell>
          <cell r="I516">
            <v>49267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928498</v>
          </cell>
          <cell r="P516">
            <v>0</v>
          </cell>
          <cell r="Q516">
            <v>0</v>
          </cell>
          <cell r="R516">
            <v>8545</v>
          </cell>
          <cell r="S516">
            <v>0</v>
          </cell>
          <cell r="T516">
            <v>68616</v>
          </cell>
          <cell r="U516">
            <v>158922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928498</v>
          </cell>
          <cell r="AA516">
            <v>1005659</v>
          </cell>
          <cell r="AB516" t="str">
            <v>ERPQ</v>
          </cell>
          <cell r="AC516">
            <v>1101</v>
          </cell>
          <cell r="AD516">
            <v>2</v>
          </cell>
          <cell r="AE516">
            <v>45956</v>
          </cell>
        </row>
        <row r="517">
          <cell r="A517" t="str">
            <v>SMA</v>
          </cell>
          <cell r="B517">
            <v>2</v>
          </cell>
          <cell r="C517" t="str">
            <v>DRAM</v>
          </cell>
          <cell r="D517">
            <v>24</v>
          </cell>
          <cell r="E517">
            <v>6</v>
          </cell>
          <cell r="F517" t="str">
            <v xml:space="preserve">B </v>
          </cell>
          <cell r="G517">
            <v>0</v>
          </cell>
          <cell r="H517">
            <v>39</v>
          </cell>
          <cell r="I517">
            <v>274183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3228048</v>
          </cell>
          <cell r="P517">
            <v>0</v>
          </cell>
          <cell r="Q517">
            <v>0</v>
          </cell>
          <cell r="R517">
            <v>15375</v>
          </cell>
          <cell r="S517">
            <v>0</v>
          </cell>
          <cell r="T517">
            <v>0</v>
          </cell>
          <cell r="U517">
            <v>807013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3228048</v>
          </cell>
          <cell r="AA517">
            <v>3243423</v>
          </cell>
          <cell r="AB517" t="str">
            <v>ERPQ</v>
          </cell>
          <cell r="AC517">
            <v>1101</v>
          </cell>
          <cell r="AD517">
            <v>2</v>
          </cell>
          <cell r="AE517">
            <v>274183</v>
          </cell>
        </row>
        <row r="518">
          <cell r="A518" t="str">
            <v>SMA</v>
          </cell>
          <cell r="B518">
            <v>2</v>
          </cell>
          <cell r="C518" t="str">
            <v>DRAM</v>
          </cell>
          <cell r="D518">
            <v>24</v>
          </cell>
          <cell r="E518">
            <v>7</v>
          </cell>
          <cell r="F518" t="str">
            <v>A4</v>
          </cell>
          <cell r="G518">
            <v>20</v>
          </cell>
          <cell r="H518">
            <v>2</v>
          </cell>
          <cell r="I518">
            <v>28547</v>
          </cell>
          <cell r="J518">
            <v>0</v>
          </cell>
          <cell r="K518">
            <v>0</v>
          </cell>
          <cell r="L518">
            <v>75</v>
          </cell>
          <cell r="M518">
            <v>0</v>
          </cell>
          <cell r="N518">
            <v>0</v>
          </cell>
          <cell r="O518">
            <v>278429</v>
          </cell>
          <cell r="P518">
            <v>49800</v>
          </cell>
          <cell r="Q518">
            <v>45062</v>
          </cell>
          <cell r="R518">
            <v>0</v>
          </cell>
          <cell r="S518">
            <v>0</v>
          </cell>
          <cell r="T518">
            <v>0</v>
          </cell>
          <cell r="U518">
            <v>95315</v>
          </cell>
          <cell r="V518">
            <v>0</v>
          </cell>
          <cell r="W518">
            <v>7968</v>
          </cell>
          <cell r="X518">
            <v>0</v>
          </cell>
          <cell r="Y518">
            <v>0</v>
          </cell>
          <cell r="Z518">
            <v>381259</v>
          </cell>
          <cell r="AA518">
            <v>381259</v>
          </cell>
          <cell r="AB518" t="str">
            <v>ERPQ</v>
          </cell>
          <cell r="AC518">
            <v>1101</v>
          </cell>
          <cell r="AD518">
            <v>2</v>
          </cell>
          <cell r="AE518">
            <v>28547</v>
          </cell>
        </row>
        <row r="519">
          <cell r="A519" t="str">
            <v>SMA</v>
          </cell>
          <cell r="B519">
            <v>2</v>
          </cell>
          <cell r="C519" t="str">
            <v>DRAM</v>
          </cell>
          <cell r="D519">
            <v>24</v>
          </cell>
          <cell r="E519">
            <v>7</v>
          </cell>
          <cell r="F519" t="str">
            <v xml:space="preserve">B </v>
          </cell>
          <cell r="G519">
            <v>0</v>
          </cell>
          <cell r="H519">
            <v>9</v>
          </cell>
          <cell r="I519">
            <v>4384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77573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19393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77573</v>
          </cell>
          <cell r="AA519">
            <v>77573</v>
          </cell>
          <cell r="AB519" t="str">
            <v>ERPQ</v>
          </cell>
          <cell r="AC519">
            <v>1101</v>
          </cell>
          <cell r="AD519">
            <v>2</v>
          </cell>
          <cell r="AE519">
            <v>4139</v>
          </cell>
        </row>
        <row r="520">
          <cell r="A520" t="str">
            <v>SMA</v>
          </cell>
          <cell r="B520">
            <v>2</v>
          </cell>
          <cell r="C520" t="str">
            <v>DRAM</v>
          </cell>
          <cell r="D520">
            <v>24</v>
          </cell>
          <cell r="E520">
            <v>8</v>
          </cell>
          <cell r="F520" t="str">
            <v xml:space="preserve">B </v>
          </cell>
          <cell r="G520">
            <v>0</v>
          </cell>
          <cell r="H520">
            <v>2</v>
          </cell>
          <cell r="I520">
            <v>1958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40764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10191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40764</v>
          </cell>
          <cell r="AA520">
            <v>40764</v>
          </cell>
          <cell r="AB520" t="str">
            <v>ERPQ</v>
          </cell>
          <cell r="AC520">
            <v>1101</v>
          </cell>
          <cell r="AD520">
            <v>2</v>
          </cell>
          <cell r="AE520">
            <v>1958</v>
          </cell>
        </row>
        <row r="521">
          <cell r="A521" t="str">
            <v>SMA</v>
          </cell>
          <cell r="B521">
            <v>2</v>
          </cell>
          <cell r="C521" t="str">
            <v>DRAM</v>
          </cell>
          <cell r="D521">
            <v>24</v>
          </cell>
          <cell r="E521">
            <v>90</v>
          </cell>
          <cell r="F521" t="str">
            <v>A4</v>
          </cell>
          <cell r="G521">
            <v>20</v>
          </cell>
          <cell r="H521">
            <v>3</v>
          </cell>
          <cell r="I521">
            <v>7049</v>
          </cell>
          <cell r="J521">
            <v>0</v>
          </cell>
          <cell r="K521">
            <v>0</v>
          </cell>
          <cell r="L521">
            <v>19</v>
          </cell>
          <cell r="M521">
            <v>0</v>
          </cell>
          <cell r="N521">
            <v>0</v>
          </cell>
          <cell r="O521">
            <v>18723</v>
          </cell>
          <cell r="P521">
            <v>16321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35044</v>
          </cell>
          <cell r="AA521">
            <v>35044</v>
          </cell>
          <cell r="AB521" t="str">
            <v>ERPQ</v>
          </cell>
          <cell r="AC521">
            <v>1101</v>
          </cell>
          <cell r="AD521">
            <v>2</v>
          </cell>
          <cell r="AE521">
            <v>7049</v>
          </cell>
        </row>
        <row r="522">
          <cell r="A522" t="str">
            <v>SMA</v>
          </cell>
          <cell r="B522">
            <v>2</v>
          </cell>
          <cell r="C522" t="str">
            <v>DRAM</v>
          </cell>
          <cell r="D522">
            <v>25</v>
          </cell>
          <cell r="E522">
            <v>1</v>
          </cell>
          <cell r="F522" t="str">
            <v xml:space="preserve">B </v>
          </cell>
          <cell r="G522">
            <v>1</v>
          </cell>
          <cell r="H522">
            <v>9374</v>
          </cell>
          <cell r="I522">
            <v>198960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3208467</v>
          </cell>
          <cell r="P522">
            <v>0</v>
          </cell>
          <cell r="Q522">
            <v>0</v>
          </cell>
          <cell r="R522">
            <v>26523</v>
          </cell>
          <cell r="S522">
            <v>0</v>
          </cell>
          <cell r="T522">
            <v>189412</v>
          </cell>
          <cell r="U522">
            <v>0</v>
          </cell>
          <cell r="V522">
            <v>2353</v>
          </cell>
          <cell r="W522">
            <v>0</v>
          </cell>
          <cell r="X522">
            <v>0</v>
          </cell>
          <cell r="Y522">
            <v>257584</v>
          </cell>
          <cell r="Z522">
            <v>3208467</v>
          </cell>
          <cell r="AA522">
            <v>3684339</v>
          </cell>
          <cell r="AB522" t="str">
            <v>ERBC</v>
          </cell>
          <cell r="AC522">
            <v>1101</v>
          </cell>
          <cell r="AD522">
            <v>2</v>
          </cell>
          <cell r="AE522">
            <v>150101</v>
          </cell>
        </row>
        <row r="523">
          <cell r="A523" t="str">
            <v>SMA</v>
          </cell>
          <cell r="B523">
            <v>2</v>
          </cell>
          <cell r="C523" t="str">
            <v>DRAM</v>
          </cell>
          <cell r="D523">
            <v>25</v>
          </cell>
          <cell r="E523">
            <v>1</v>
          </cell>
          <cell r="F523" t="str">
            <v xml:space="preserve">B </v>
          </cell>
          <cell r="G523">
            <v>2</v>
          </cell>
          <cell r="H523">
            <v>3213</v>
          </cell>
          <cell r="I523">
            <v>128362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2489499</v>
          </cell>
          <cell r="P523">
            <v>0</v>
          </cell>
          <cell r="Q523">
            <v>0</v>
          </cell>
          <cell r="R523">
            <v>18451</v>
          </cell>
          <cell r="S523">
            <v>0</v>
          </cell>
          <cell r="T523">
            <v>17614</v>
          </cell>
          <cell r="U523">
            <v>423059</v>
          </cell>
          <cell r="V523">
            <v>1695</v>
          </cell>
          <cell r="W523">
            <v>0</v>
          </cell>
          <cell r="X523">
            <v>0</v>
          </cell>
          <cell r="Y523">
            <v>159602</v>
          </cell>
          <cell r="Z523">
            <v>2489499</v>
          </cell>
          <cell r="AA523">
            <v>2686861</v>
          </cell>
          <cell r="AB523" t="str">
            <v>ERBC</v>
          </cell>
          <cell r="AC523">
            <v>1101</v>
          </cell>
          <cell r="AD523">
            <v>2</v>
          </cell>
          <cell r="AE523">
            <v>128362</v>
          </cell>
        </row>
        <row r="524">
          <cell r="A524" t="str">
            <v>SMA</v>
          </cell>
          <cell r="B524">
            <v>2</v>
          </cell>
          <cell r="C524" t="str">
            <v>DRAM</v>
          </cell>
          <cell r="D524">
            <v>25</v>
          </cell>
          <cell r="E524">
            <v>1</v>
          </cell>
          <cell r="F524" t="str">
            <v xml:space="preserve">B </v>
          </cell>
          <cell r="G524">
            <v>3</v>
          </cell>
          <cell r="H524">
            <v>5645</v>
          </cell>
          <cell r="I524">
            <v>400292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7763411</v>
          </cell>
          <cell r="P524">
            <v>0</v>
          </cell>
          <cell r="Q524">
            <v>0</v>
          </cell>
          <cell r="R524">
            <v>55860</v>
          </cell>
          <cell r="S524">
            <v>0</v>
          </cell>
          <cell r="T524">
            <v>52694</v>
          </cell>
          <cell r="U524">
            <v>1319787</v>
          </cell>
          <cell r="V524">
            <v>6874</v>
          </cell>
          <cell r="W524">
            <v>0</v>
          </cell>
          <cell r="X524">
            <v>0</v>
          </cell>
          <cell r="Y524">
            <v>456491</v>
          </cell>
          <cell r="Z524">
            <v>7763411</v>
          </cell>
          <cell r="AA524">
            <v>8335330</v>
          </cell>
          <cell r="AB524" t="str">
            <v>ERBC</v>
          </cell>
          <cell r="AC524">
            <v>1101</v>
          </cell>
          <cell r="AD524">
            <v>2</v>
          </cell>
          <cell r="AE524">
            <v>399879</v>
          </cell>
        </row>
        <row r="525">
          <cell r="A525" t="str">
            <v>SMA</v>
          </cell>
          <cell r="B525">
            <v>2</v>
          </cell>
          <cell r="C525" t="str">
            <v>DRAM</v>
          </cell>
          <cell r="D525">
            <v>25</v>
          </cell>
          <cell r="E525">
            <v>1</v>
          </cell>
          <cell r="F525" t="str">
            <v xml:space="preserve">B </v>
          </cell>
          <cell r="G525">
            <v>4</v>
          </cell>
          <cell r="H525">
            <v>1179</v>
          </cell>
          <cell r="I525">
            <v>140371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2722575</v>
          </cell>
          <cell r="P525">
            <v>0</v>
          </cell>
          <cell r="Q525">
            <v>0</v>
          </cell>
          <cell r="R525">
            <v>27257</v>
          </cell>
          <cell r="S525">
            <v>0</v>
          </cell>
          <cell r="T525">
            <v>27555</v>
          </cell>
          <cell r="U525">
            <v>462848</v>
          </cell>
          <cell r="V525">
            <v>3393</v>
          </cell>
          <cell r="W525">
            <v>0</v>
          </cell>
          <cell r="X525">
            <v>0</v>
          </cell>
          <cell r="Y525">
            <v>158285</v>
          </cell>
          <cell r="Z525">
            <v>2722575</v>
          </cell>
          <cell r="AA525">
            <v>2939065</v>
          </cell>
          <cell r="AB525" t="str">
            <v>ERBC</v>
          </cell>
          <cell r="AC525">
            <v>1101</v>
          </cell>
          <cell r="AD525">
            <v>2</v>
          </cell>
          <cell r="AE525">
            <v>140371</v>
          </cell>
        </row>
        <row r="526">
          <cell r="A526" t="str">
            <v>SMA</v>
          </cell>
          <cell r="B526">
            <v>2</v>
          </cell>
          <cell r="C526" t="str">
            <v>DRAM</v>
          </cell>
          <cell r="D526">
            <v>25</v>
          </cell>
          <cell r="E526">
            <v>1</v>
          </cell>
          <cell r="F526" t="str">
            <v xml:space="preserve">B </v>
          </cell>
          <cell r="G526">
            <v>5</v>
          </cell>
          <cell r="H526">
            <v>306</v>
          </cell>
          <cell r="I526">
            <v>52012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1008775</v>
          </cell>
          <cell r="P526">
            <v>0</v>
          </cell>
          <cell r="Q526">
            <v>0</v>
          </cell>
          <cell r="R526">
            <v>11149</v>
          </cell>
          <cell r="S526">
            <v>0</v>
          </cell>
          <cell r="T526">
            <v>34117</v>
          </cell>
          <cell r="U526">
            <v>171493</v>
          </cell>
          <cell r="V526">
            <v>1319</v>
          </cell>
          <cell r="W526">
            <v>0</v>
          </cell>
          <cell r="X526">
            <v>0</v>
          </cell>
          <cell r="Y526">
            <v>94269</v>
          </cell>
          <cell r="Z526">
            <v>1008775</v>
          </cell>
          <cell r="AA526">
            <v>1149629</v>
          </cell>
          <cell r="AB526" t="str">
            <v>ERBC</v>
          </cell>
          <cell r="AC526">
            <v>1101</v>
          </cell>
          <cell r="AD526">
            <v>2</v>
          </cell>
          <cell r="AE526">
            <v>52012</v>
          </cell>
        </row>
        <row r="527">
          <cell r="A527" t="str">
            <v>SMA</v>
          </cell>
          <cell r="B527">
            <v>2</v>
          </cell>
          <cell r="C527" t="str">
            <v>DRAM</v>
          </cell>
          <cell r="D527">
            <v>25</v>
          </cell>
          <cell r="E527">
            <v>1</v>
          </cell>
          <cell r="F527" t="str">
            <v xml:space="preserve">B </v>
          </cell>
          <cell r="G527">
            <v>6</v>
          </cell>
          <cell r="H527">
            <v>228</v>
          </cell>
          <cell r="I527">
            <v>55137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1069456</v>
          </cell>
          <cell r="P527">
            <v>0</v>
          </cell>
          <cell r="Q527">
            <v>0</v>
          </cell>
          <cell r="R527">
            <v>20142</v>
          </cell>
          <cell r="S527">
            <v>0</v>
          </cell>
          <cell r="T527">
            <v>21073</v>
          </cell>
          <cell r="U527">
            <v>181858</v>
          </cell>
          <cell r="V527">
            <v>659</v>
          </cell>
          <cell r="W527">
            <v>0</v>
          </cell>
          <cell r="X527">
            <v>0</v>
          </cell>
          <cell r="Y527">
            <v>68300</v>
          </cell>
          <cell r="Z527">
            <v>1069456</v>
          </cell>
          <cell r="AA527">
            <v>1179630</v>
          </cell>
          <cell r="AB527" t="str">
            <v>ERBC</v>
          </cell>
          <cell r="AC527">
            <v>1101</v>
          </cell>
          <cell r="AD527">
            <v>2</v>
          </cell>
          <cell r="AE527">
            <v>55137</v>
          </cell>
        </row>
        <row r="528">
          <cell r="A528" t="str">
            <v>SMA</v>
          </cell>
          <cell r="B528">
            <v>2</v>
          </cell>
          <cell r="C528" t="str">
            <v>DRAM</v>
          </cell>
          <cell r="D528">
            <v>25</v>
          </cell>
          <cell r="E528">
            <v>1</v>
          </cell>
          <cell r="F528" t="str">
            <v xml:space="preserve">B </v>
          </cell>
          <cell r="G528">
            <v>7</v>
          </cell>
          <cell r="H528">
            <v>54</v>
          </cell>
          <cell r="I528">
            <v>18394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370621</v>
          </cell>
          <cell r="P528">
            <v>0</v>
          </cell>
          <cell r="Q528">
            <v>0</v>
          </cell>
          <cell r="R528">
            <v>3645</v>
          </cell>
          <cell r="S528">
            <v>0</v>
          </cell>
          <cell r="T528">
            <v>4210</v>
          </cell>
          <cell r="U528">
            <v>74156</v>
          </cell>
          <cell r="V528">
            <v>189</v>
          </cell>
          <cell r="W528">
            <v>0</v>
          </cell>
          <cell r="X528">
            <v>0</v>
          </cell>
          <cell r="Y528">
            <v>26890</v>
          </cell>
          <cell r="Z528">
            <v>370621</v>
          </cell>
          <cell r="AA528">
            <v>405555</v>
          </cell>
          <cell r="AB528" t="str">
            <v>ERBC</v>
          </cell>
          <cell r="AC528">
            <v>1101</v>
          </cell>
          <cell r="AD528">
            <v>2</v>
          </cell>
          <cell r="AE528">
            <v>18394</v>
          </cell>
        </row>
        <row r="529">
          <cell r="A529" t="str">
            <v>SMA</v>
          </cell>
          <cell r="B529">
            <v>2</v>
          </cell>
          <cell r="C529" t="str">
            <v>DRAM</v>
          </cell>
          <cell r="D529">
            <v>25</v>
          </cell>
          <cell r="E529">
            <v>1</v>
          </cell>
          <cell r="F529" t="str">
            <v xml:space="preserve">B </v>
          </cell>
          <cell r="G529">
            <v>8</v>
          </cell>
          <cell r="H529">
            <v>19</v>
          </cell>
          <cell r="I529">
            <v>7920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159372</v>
          </cell>
          <cell r="P529">
            <v>0</v>
          </cell>
          <cell r="Q529">
            <v>0</v>
          </cell>
          <cell r="R529">
            <v>2339</v>
          </cell>
          <cell r="S529">
            <v>0</v>
          </cell>
          <cell r="T529">
            <v>18453</v>
          </cell>
          <cell r="U529">
            <v>31881</v>
          </cell>
          <cell r="V529">
            <v>660</v>
          </cell>
          <cell r="W529">
            <v>0</v>
          </cell>
          <cell r="X529">
            <v>0</v>
          </cell>
          <cell r="Y529">
            <v>6322</v>
          </cell>
          <cell r="Z529">
            <v>159372</v>
          </cell>
          <cell r="AA529">
            <v>187146</v>
          </cell>
          <cell r="AB529" t="str">
            <v>ERBC</v>
          </cell>
          <cell r="AC529">
            <v>1101</v>
          </cell>
          <cell r="AD529">
            <v>2</v>
          </cell>
          <cell r="AE529">
            <v>7920</v>
          </cell>
        </row>
        <row r="530">
          <cell r="A530" t="str">
            <v>SMA</v>
          </cell>
          <cell r="B530">
            <v>2</v>
          </cell>
          <cell r="C530" t="str">
            <v>DRAM</v>
          </cell>
          <cell r="D530">
            <v>25</v>
          </cell>
          <cell r="E530">
            <v>1</v>
          </cell>
          <cell r="F530" t="str">
            <v xml:space="preserve">B </v>
          </cell>
          <cell r="G530">
            <v>9</v>
          </cell>
          <cell r="H530">
            <v>27</v>
          </cell>
          <cell r="I530">
            <v>17207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369311</v>
          </cell>
          <cell r="P530">
            <v>0</v>
          </cell>
          <cell r="Q530">
            <v>0</v>
          </cell>
          <cell r="R530">
            <v>9129</v>
          </cell>
          <cell r="S530">
            <v>0</v>
          </cell>
          <cell r="T530">
            <v>13771</v>
          </cell>
          <cell r="U530">
            <v>92347</v>
          </cell>
          <cell r="V530">
            <v>1037</v>
          </cell>
          <cell r="W530">
            <v>0</v>
          </cell>
          <cell r="X530">
            <v>0</v>
          </cell>
          <cell r="Y530">
            <v>15309</v>
          </cell>
          <cell r="Z530">
            <v>369311</v>
          </cell>
          <cell r="AA530">
            <v>408557</v>
          </cell>
          <cell r="AB530" t="str">
            <v>ERBC</v>
          </cell>
          <cell r="AC530">
            <v>1101</v>
          </cell>
          <cell r="AD530">
            <v>2</v>
          </cell>
          <cell r="AE530">
            <v>17207</v>
          </cell>
        </row>
        <row r="531">
          <cell r="A531" t="str">
            <v>SMA</v>
          </cell>
          <cell r="B531">
            <v>2</v>
          </cell>
          <cell r="C531" t="str">
            <v>DRAM</v>
          </cell>
          <cell r="D531">
            <v>25</v>
          </cell>
          <cell r="E531">
            <v>1</v>
          </cell>
          <cell r="F531" t="str">
            <v xml:space="preserve">B </v>
          </cell>
          <cell r="G531">
            <v>10</v>
          </cell>
          <cell r="H531">
            <v>12</v>
          </cell>
          <cell r="I531">
            <v>26386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566266</v>
          </cell>
          <cell r="P531">
            <v>0</v>
          </cell>
          <cell r="Q531">
            <v>0</v>
          </cell>
          <cell r="R531">
            <v>-62780</v>
          </cell>
          <cell r="S531">
            <v>0</v>
          </cell>
          <cell r="T531">
            <v>13148</v>
          </cell>
          <cell r="U531">
            <v>141581</v>
          </cell>
          <cell r="V531">
            <v>377</v>
          </cell>
          <cell r="W531">
            <v>0</v>
          </cell>
          <cell r="X531">
            <v>0</v>
          </cell>
          <cell r="Y531">
            <v>5397</v>
          </cell>
          <cell r="Z531">
            <v>566266</v>
          </cell>
          <cell r="AA531">
            <v>522408</v>
          </cell>
          <cell r="AB531" t="str">
            <v>ERBC</v>
          </cell>
          <cell r="AC531">
            <v>1101</v>
          </cell>
          <cell r="AD531">
            <v>2</v>
          </cell>
          <cell r="AE531">
            <v>26386</v>
          </cell>
        </row>
        <row r="532">
          <cell r="A532" t="str">
            <v>SMA</v>
          </cell>
          <cell r="B532">
            <v>2</v>
          </cell>
          <cell r="C532" t="str">
            <v>DRAM</v>
          </cell>
          <cell r="D532">
            <v>25</v>
          </cell>
          <cell r="E532">
            <v>1</v>
          </cell>
          <cell r="F532" t="str">
            <v xml:space="preserve">B </v>
          </cell>
          <cell r="G532">
            <v>11</v>
          </cell>
          <cell r="H532">
            <v>83</v>
          </cell>
          <cell r="I532">
            <v>2074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11684</v>
          </cell>
          <cell r="P532">
            <v>0</v>
          </cell>
          <cell r="Q532">
            <v>0</v>
          </cell>
          <cell r="R532">
            <v>70</v>
          </cell>
          <cell r="S532">
            <v>0</v>
          </cell>
          <cell r="T532">
            <v>1325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1609</v>
          </cell>
          <cell r="Z532">
            <v>11684</v>
          </cell>
          <cell r="AA532">
            <v>14688</v>
          </cell>
          <cell r="AB532" t="str">
            <v>ERBC</v>
          </cell>
          <cell r="AC532">
            <v>1101</v>
          </cell>
          <cell r="AD532">
            <v>2</v>
          </cell>
          <cell r="AE532">
            <v>1758</v>
          </cell>
        </row>
        <row r="533">
          <cell r="A533" t="str">
            <v>SMA</v>
          </cell>
          <cell r="B533">
            <v>2</v>
          </cell>
          <cell r="C533" t="str">
            <v>DRAM</v>
          </cell>
          <cell r="D533">
            <v>25</v>
          </cell>
          <cell r="E533">
            <v>1</v>
          </cell>
          <cell r="F533" t="str">
            <v xml:space="preserve">B </v>
          </cell>
          <cell r="G533">
            <v>12</v>
          </cell>
          <cell r="H533">
            <v>42</v>
          </cell>
          <cell r="I533">
            <v>2247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20032</v>
          </cell>
          <cell r="P533">
            <v>0</v>
          </cell>
          <cell r="Q533">
            <v>0</v>
          </cell>
          <cell r="R533">
            <v>194</v>
          </cell>
          <cell r="S533">
            <v>0</v>
          </cell>
          <cell r="T533">
            <v>0</v>
          </cell>
          <cell r="U533">
            <v>3405</v>
          </cell>
          <cell r="V533">
            <v>0</v>
          </cell>
          <cell r="W533">
            <v>0</v>
          </cell>
          <cell r="X533">
            <v>0</v>
          </cell>
          <cell r="Y533">
            <v>2182</v>
          </cell>
          <cell r="Z533">
            <v>20032</v>
          </cell>
          <cell r="AA533">
            <v>22408</v>
          </cell>
          <cell r="AB533" t="str">
            <v>ERBC</v>
          </cell>
          <cell r="AC533">
            <v>1101</v>
          </cell>
          <cell r="AD533">
            <v>2</v>
          </cell>
          <cell r="AE533">
            <v>2247</v>
          </cell>
        </row>
        <row r="534">
          <cell r="A534" t="str">
            <v>SMA</v>
          </cell>
          <cell r="B534">
            <v>2</v>
          </cell>
          <cell r="C534" t="str">
            <v>DRAM</v>
          </cell>
          <cell r="D534">
            <v>25</v>
          </cell>
          <cell r="E534">
            <v>1</v>
          </cell>
          <cell r="F534" t="str">
            <v xml:space="preserve">B </v>
          </cell>
          <cell r="G534">
            <v>13</v>
          </cell>
          <cell r="H534">
            <v>3</v>
          </cell>
          <cell r="I534">
            <v>363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6105</v>
          </cell>
          <cell r="P534">
            <v>0</v>
          </cell>
          <cell r="Q534">
            <v>0</v>
          </cell>
          <cell r="R534">
            <v>51</v>
          </cell>
          <cell r="S534">
            <v>0</v>
          </cell>
          <cell r="T534">
            <v>0</v>
          </cell>
          <cell r="U534">
            <v>1038</v>
          </cell>
          <cell r="V534">
            <v>0</v>
          </cell>
          <cell r="W534">
            <v>0</v>
          </cell>
          <cell r="X534">
            <v>0</v>
          </cell>
          <cell r="Y534">
            <v>440</v>
          </cell>
          <cell r="Z534">
            <v>6105</v>
          </cell>
          <cell r="AA534">
            <v>6596</v>
          </cell>
          <cell r="AB534" t="str">
            <v>ERBC</v>
          </cell>
          <cell r="AC534">
            <v>1101</v>
          </cell>
          <cell r="AD534">
            <v>2</v>
          </cell>
          <cell r="AE534">
            <v>363</v>
          </cell>
        </row>
        <row r="535">
          <cell r="A535" t="str">
            <v>SMA</v>
          </cell>
          <cell r="B535">
            <v>2</v>
          </cell>
          <cell r="C535" t="str">
            <v>DRAM</v>
          </cell>
          <cell r="D535">
            <v>25</v>
          </cell>
          <cell r="E535">
            <v>2</v>
          </cell>
          <cell r="F535" t="str">
            <v>A4</v>
          </cell>
          <cell r="G535">
            <v>20</v>
          </cell>
          <cell r="H535">
            <v>2</v>
          </cell>
          <cell r="I535">
            <v>19742</v>
          </cell>
          <cell r="J535">
            <v>0</v>
          </cell>
          <cell r="K535">
            <v>0</v>
          </cell>
          <cell r="L535">
            <v>147</v>
          </cell>
          <cell r="M535">
            <v>0</v>
          </cell>
          <cell r="N535">
            <v>0</v>
          </cell>
          <cell r="O535">
            <v>226533</v>
          </cell>
          <cell r="P535">
            <v>115052</v>
          </cell>
          <cell r="Q535">
            <v>78739</v>
          </cell>
          <cell r="R535">
            <v>1527</v>
          </cell>
          <cell r="S535">
            <v>0</v>
          </cell>
          <cell r="T535">
            <v>0</v>
          </cell>
          <cell r="U535">
            <v>115256</v>
          </cell>
          <cell r="V535">
            <v>0</v>
          </cell>
          <cell r="W535">
            <v>40699</v>
          </cell>
          <cell r="X535">
            <v>0</v>
          </cell>
          <cell r="Y535">
            <v>0</v>
          </cell>
          <cell r="Z535">
            <v>461023</v>
          </cell>
          <cell r="AA535">
            <v>462550</v>
          </cell>
          <cell r="AB535" t="str">
            <v>ERBC</v>
          </cell>
          <cell r="AC535">
            <v>1101</v>
          </cell>
          <cell r="AD535">
            <v>2</v>
          </cell>
          <cell r="AE535">
            <v>19742</v>
          </cell>
        </row>
        <row r="536">
          <cell r="A536" t="str">
            <v>SMA</v>
          </cell>
          <cell r="B536">
            <v>2</v>
          </cell>
          <cell r="C536" t="str">
            <v>DRAM</v>
          </cell>
          <cell r="D536">
            <v>25</v>
          </cell>
          <cell r="E536">
            <v>2</v>
          </cell>
          <cell r="F536" t="str">
            <v xml:space="preserve">B </v>
          </cell>
          <cell r="G536">
            <v>0</v>
          </cell>
          <cell r="H536">
            <v>163</v>
          </cell>
          <cell r="I536">
            <v>60107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1251299</v>
          </cell>
          <cell r="P536">
            <v>0</v>
          </cell>
          <cell r="Q536">
            <v>0</v>
          </cell>
          <cell r="R536">
            <v>17115</v>
          </cell>
          <cell r="S536">
            <v>0</v>
          </cell>
          <cell r="T536">
            <v>12462</v>
          </cell>
          <cell r="U536">
            <v>312155</v>
          </cell>
          <cell r="V536">
            <v>0</v>
          </cell>
          <cell r="W536">
            <v>0</v>
          </cell>
          <cell r="X536">
            <v>0</v>
          </cell>
          <cell r="Y536">
            <v>76116</v>
          </cell>
          <cell r="Z536">
            <v>1251299</v>
          </cell>
          <cell r="AA536">
            <v>1356992</v>
          </cell>
          <cell r="AB536" t="str">
            <v>ERBC</v>
          </cell>
          <cell r="AC536">
            <v>1101</v>
          </cell>
          <cell r="AD536">
            <v>2</v>
          </cell>
          <cell r="AE536">
            <v>58150</v>
          </cell>
        </row>
        <row r="537">
          <cell r="A537" t="str">
            <v>SMA</v>
          </cell>
          <cell r="B537">
            <v>2</v>
          </cell>
          <cell r="C537" t="str">
            <v>DRAM</v>
          </cell>
          <cell r="D537">
            <v>25</v>
          </cell>
          <cell r="E537">
            <v>3</v>
          </cell>
          <cell r="F537" t="str">
            <v>A4</v>
          </cell>
          <cell r="G537">
            <v>21</v>
          </cell>
          <cell r="H537">
            <v>3</v>
          </cell>
          <cell r="I537">
            <v>19966</v>
          </cell>
          <cell r="J537">
            <v>1410</v>
          </cell>
          <cell r="K537">
            <v>18556</v>
          </cell>
          <cell r="L537">
            <v>210</v>
          </cell>
          <cell r="M537">
            <v>210</v>
          </cell>
          <cell r="N537">
            <v>0</v>
          </cell>
          <cell r="O537">
            <v>206497</v>
          </cell>
          <cell r="P537">
            <v>145041</v>
          </cell>
          <cell r="Q537">
            <v>13929</v>
          </cell>
          <cell r="R537">
            <v>0</v>
          </cell>
          <cell r="S537">
            <v>0</v>
          </cell>
          <cell r="T537">
            <v>0</v>
          </cell>
          <cell r="U537">
            <v>92576</v>
          </cell>
          <cell r="V537">
            <v>0</v>
          </cell>
          <cell r="W537">
            <v>4835</v>
          </cell>
          <cell r="X537">
            <v>0</v>
          </cell>
          <cell r="Y537">
            <v>7120</v>
          </cell>
          <cell r="Z537">
            <v>370302</v>
          </cell>
          <cell r="AA537">
            <v>377422</v>
          </cell>
          <cell r="AB537" t="str">
            <v>ERBC</v>
          </cell>
          <cell r="AC537">
            <v>1101</v>
          </cell>
          <cell r="AD537">
            <v>2</v>
          </cell>
          <cell r="AE537">
            <v>19966</v>
          </cell>
        </row>
        <row r="538">
          <cell r="A538" t="str">
            <v>SMA</v>
          </cell>
          <cell r="B538">
            <v>2</v>
          </cell>
          <cell r="C538" t="str">
            <v>DRAM</v>
          </cell>
          <cell r="D538">
            <v>25</v>
          </cell>
          <cell r="E538">
            <v>3</v>
          </cell>
          <cell r="F538" t="str">
            <v>A4</v>
          </cell>
          <cell r="G538">
            <v>20</v>
          </cell>
          <cell r="H538">
            <v>1</v>
          </cell>
          <cell r="I538">
            <v>14391</v>
          </cell>
          <cell r="J538">
            <v>0</v>
          </cell>
          <cell r="K538">
            <v>0</v>
          </cell>
          <cell r="L538">
            <v>50</v>
          </cell>
          <cell r="M538">
            <v>0</v>
          </cell>
          <cell r="N538">
            <v>0</v>
          </cell>
          <cell r="O538">
            <v>165132</v>
          </cell>
          <cell r="P538">
            <v>39133</v>
          </cell>
          <cell r="Q538">
            <v>30396</v>
          </cell>
          <cell r="R538">
            <v>0</v>
          </cell>
          <cell r="S538">
            <v>0</v>
          </cell>
          <cell r="T538">
            <v>110502</v>
          </cell>
          <cell r="U538">
            <v>60426</v>
          </cell>
          <cell r="V538">
            <v>0</v>
          </cell>
          <cell r="W538">
            <v>7044</v>
          </cell>
          <cell r="X538">
            <v>0</v>
          </cell>
          <cell r="Y538">
            <v>3506</v>
          </cell>
          <cell r="Z538">
            <v>241705</v>
          </cell>
          <cell r="AA538">
            <v>355713</v>
          </cell>
          <cell r="AB538" t="str">
            <v>ERBC</v>
          </cell>
          <cell r="AC538">
            <v>1101</v>
          </cell>
          <cell r="AD538">
            <v>2</v>
          </cell>
          <cell r="AE538">
            <v>14391</v>
          </cell>
        </row>
        <row r="539">
          <cell r="A539" t="str">
            <v>SMA</v>
          </cell>
          <cell r="B539">
            <v>2</v>
          </cell>
          <cell r="C539" t="str">
            <v>DRAM</v>
          </cell>
          <cell r="D539">
            <v>25</v>
          </cell>
          <cell r="E539">
            <v>3</v>
          </cell>
          <cell r="F539" t="str">
            <v xml:space="preserve">B </v>
          </cell>
          <cell r="G539">
            <v>0</v>
          </cell>
          <cell r="H539">
            <v>1105</v>
          </cell>
          <cell r="I539">
            <v>171287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3566802</v>
          </cell>
          <cell r="P539">
            <v>0</v>
          </cell>
          <cell r="Q539">
            <v>0</v>
          </cell>
          <cell r="R539">
            <v>-10512</v>
          </cell>
          <cell r="S539">
            <v>0</v>
          </cell>
          <cell r="T539">
            <v>54225</v>
          </cell>
          <cell r="U539">
            <v>884022</v>
          </cell>
          <cell r="V539">
            <v>0</v>
          </cell>
          <cell r="W539">
            <v>0</v>
          </cell>
          <cell r="X539">
            <v>0</v>
          </cell>
          <cell r="Y539">
            <v>265498</v>
          </cell>
          <cell r="Z539">
            <v>3566802</v>
          </cell>
          <cell r="AA539">
            <v>3876013</v>
          </cell>
          <cell r="AB539" t="str">
            <v>ERBC</v>
          </cell>
          <cell r="AC539">
            <v>1101</v>
          </cell>
          <cell r="AD539">
            <v>2</v>
          </cell>
          <cell r="AE539">
            <v>162503</v>
          </cell>
        </row>
        <row r="540">
          <cell r="A540" t="str">
            <v>SMA</v>
          </cell>
          <cell r="B540">
            <v>2</v>
          </cell>
          <cell r="C540" t="str">
            <v>DRAM</v>
          </cell>
          <cell r="D540">
            <v>25</v>
          </cell>
          <cell r="E540">
            <v>4</v>
          </cell>
          <cell r="F540" t="str">
            <v>A4</v>
          </cell>
          <cell r="G540">
            <v>20</v>
          </cell>
          <cell r="H540">
            <v>4</v>
          </cell>
          <cell r="I540">
            <v>21517</v>
          </cell>
          <cell r="J540">
            <v>0</v>
          </cell>
          <cell r="K540">
            <v>0</v>
          </cell>
          <cell r="L540">
            <v>155</v>
          </cell>
          <cell r="M540">
            <v>0</v>
          </cell>
          <cell r="N540">
            <v>0</v>
          </cell>
          <cell r="O540">
            <v>166648</v>
          </cell>
          <cell r="P540">
            <v>81840</v>
          </cell>
          <cell r="Q540">
            <v>1913</v>
          </cell>
          <cell r="R540">
            <v>972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3168</v>
          </cell>
          <cell r="X540">
            <v>0</v>
          </cell>
          <cell r="Y540">
            <v>0</v>
          </cell>
          <cell r="Z540">
            <v>253569</v>
          </cell>
          <cell r="AA540">
            <v>254541</v>
          </cell>
          <cell r="AB540" t="str">
            <v>ERBC</v>
          </cell>
          <cell r="AC540">
            <v>1101</v>
          </cell>
          <cell r="AD540">
            <v>2</v>
          </cell>
          <cell r="AE540">
            <v>21517</v>
          </cell>
        </row>
        <row r="541">
          <cell r="A541" t="str">
            <v>SMA</v>
          </cell>
          <cell r="B541">
            <v>2</v>
          </cell>
          <cell r="C541" t="str">
            <v>DRAM</v>
          </cell>
          <cell r="D541">
            <v>25</v>
          </cell>
          <cell r="E541">
            <v>4</v>
          </cell>
          <cell r="F541" t="str">
            <v xml:space="preserve">B </v>
          </cell>
          <cell r="G541">
            <v>0</v>
          </cell>
          <cell r="H541">
            <v>120</v>
          </cell>
          <cell r="I541">
            <v>69611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682300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16748</v>
          </cell>
          <cell r="U541">
            <v>0</v>
          </cell>
          <cell r="V541">
            <v>13399</v>
          </cell>
          <cell r="W541">
            <v>0</v>
          </cell>
          <cell r="X541">
            <v>0</v>
          </cell>
          <cell r="Y541">
            <v>0</v>
          </cell>
          <cell r="Z541">
            <v>682300</v>
          </cell>
          <cell r="AA541">
            <v>712447</v>
          </cell>
          <cell r="AB541" t="str">
            <v>ERBC</v>
          </cell>
          <cell r="AC541">
            <v>1101</v>
          </cell>
          <cell r="AD541">
            <v>2</v>
          </cell>
          <cell r="AE541">
            <v>68002</v>
          </cell>
        </row>
        <row r="542">
          <cell r="A542" t="str">
            <v>SMA</v>
          </cell>
          <cell r="B542">
            <v>2</v>
          </cell>
          <cell r="C542" t="str">
            <v>DRAM</v>
          </cell>
          <cell r="D542">
            <v>25</v>
          </cell>
          <cell r="E542">
            <v>5</v>
          </cell>
          <cell r="F542" t="str">
            <v>A4</v>
          </cell>
          <cell r="G542">
            <v>20</v>
          </cell>
          <cell r="H542">
            <v>2</v>
          </cell>
          <cell r="I542">
            <v>49603</v>
          </cell>
          <cell r="J542">
            <v>0</v>
          </cell>
          <cell r="K542">
            <v>0</v>
          </cell>
          <cell r="L542">
            <v>155</v>
          </cell>
          <cell r="M542">
            <v>0</v>
          </cell>
          <cell r="N542">
            <v>0</v>
          </cell>
          <cell r="O542">
            <v>569177</v>
          </cell>
          <cell r="P542">
            <v>121314</v>
          </cell>
          <cell r="Q542">
            <v>26163</v>
          </cell>
          <cell r="R542">
            <v>0</v>
          </cell>
          <cell r="S542">
            <v>0</v>
          </cell>
          <cell r="T542">
            <v>0</v>
          </cell>
          <cell r="U542">
            <v>180534</v>
          </cell>
          <cell r="V542">
            <v>0</v>
          </cell>
          <cell r="W542">
            <v>5479</v>
          </cell>
          <cell r="X542">
            <v>0</v>
          </cell>
          <cell r="Y542">
            <v>0</v>
          </cell>
          <cell r="Z542">
            <v>722133</v>
          </cell>
          <cell r="AA542">
            <v>722133</v>
          </cell>
          <cell r="AB542" t="str">
            <v>ERBC</v>
          </cell>
          <cell r="AC542">
            <v>1101</v>
          </cell>
          <cell r="AD542">
            <v>2</v>
          </cell>
          <cell r="AE542">
            <v>49603</v>
          </cell>
        </row>
        <row r="543">
          <cell r="A543" t="str">
            <v>SMA</v>
          </cell>
          <cell r="B543">
            <v>2</v>
          </cell>
          <cell r="C543" t="str">
            <v>DRAM</v>
          </cell>
          <cell r="D543">
            <v>25</v>
          </cell>
          <cell r="E543">
            <v>5</v>
          </cell>
          <cell r="F543" t="str">
            <v xml:space="preserve">B </v>
          </cell>
          <cell r="G543">
            <v>0</v>
          </cell>
          <cell r="H543">
            <v>458</v>
          </cell>
          <cell r="I543">
            <v>132645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2635744</v>
          </cell>
          <cell r="P543">
            <v>0</v>
          </cell>
          <cell r="Q543">
            <v>0</v>
          </cell>
          <cell r="R543">
            <v>33705</v>
          </cell>
          <cell r="S543">
            <v>0</v>
          </cell>
          <cell r="T543">
            <v>13107</v>
          </cell>
          <cell r="U543">
            <v>564720</v>
          </cell>
          <cell r="V543">
            <v>565</v>
          </cell>
          <cell r="W543">
            <v>0</v>
          </cell>
          <cell r="X543">
            <v>0</v>
          </cell>
          <cell r="Y543">
            <v>0</v>
          </cell>
          <cell r="Z543">
            <v>2635744</v>
          </cell>
          <cell r="AA543">
            <v>2683121</v>
          </cell>
          <cell r="AB543" t="str">
            <v>ERBC</v>
          </cell>
          <cell r="AC543">
            <v>1101</v>
          </cell>
          <cell r="AD543">
            <v>2</v>
          </cell>
          <cell r="AE543">
            <v>129085</v>
          </cell>
        </row>
        <row r="544">
          <cell r="A544" t="str">
            <v>SMA</v>
          </cell>
          <cell r="B544">
            <v>2</v>
          </cell>
          <cell r="C544" t="str">
            <v>DRAM</v>
          </cell>
          <cell r="D544">
            <v>25</v>
          </cell>
          <cell r="E544">
            <v>6</v>
          </cell>
          <cell r="F544" t="str">
            <v xml:space="preserve">B </v>
          </cell>
          <cell r="G544">
            <v>0</v>
          </cell>
          <cell r="H544">
            <v>38</v>
          </cell>
          <cell r="I544">
            <v>293402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3454322</v>
          </cell>
          <cell r="P544">
            <v>0</v>
          </cell>
          <cell r="Q544">
            <v>0</v>
          </cell>
          <cell r="R544">
            <v>53284</v>
          </cell>
          <cell r="S544">
            <v>0</v>
          </cell>
          <cell r="T544">
            <v>0</v>
          </cell>
          <cell r="U544">
            <v>863582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3454322</v>
          </cell>
          <cell r="AA544">
            <v>3507606</v>
          </cell>
          <cell r="AB544" t="str">
            <v>ERBC</v>
          </cell>
          <cell r="AC544">
            <v>1101</v>
          </cell>
          <cell r="AD544">
            <v>2</v>
          </cell>
          <cell r="AE544">
            <v>293402</v>
          </cell>
        </row>
        <row r="545">
          <cell r="A545" t="str">
            <v>SMA</v>
          </cell>
          <cell r="B545">
            <v>2</v>
          </cell>
          <cell r="C545" t="str">
            <v>DRAM</v>
          </cell>
          <cell r="D545">
            <v>25</v>
          </cell>
          <cell r="E545">
            <v>7</v>
          </cell>
          <cell r="F545" t="str">
            <v>A4</v>
          </cell>
          <cell r="G545">
            <v>20</v>
          </cell>
          <cell r="H545">
            <v>4</v>
          </cell>
          <cell r="I545">
            <v>98913</v>
          </cell>
          <cell r="J545">
            <v>0</v>
          </cell>
          <cell r="K545">
            <v>0</v>
          </cell>
          <cell r="L545">
            <v>205</v>
          </cell>
          <cell r="M545">
            <v>0</v>
          </cell>
          <cell r="N545">
            <v>0</v>
          </cell>
          <cell r="O545">
            <v>964731</v>
          </cell>
          <cell r="P545">
            <v>136120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275213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1100851</v>
          </cell>
          <cell r="AA545">
            <v>1100851</v>
          </cell>
          <cell r="AB545" t="str">
            <v>ERBC</v>
          </cell>
          <cell r="AC545">
            <v>1101</v>
          </cell>
          <cell r="AD545">
            <v>2</v>
          </cell>
          <cell r="AE545">
            <v>98913</v>
          </cell>
        </row>
        <row r="546">
          <cell r="A546" t="str">
            <v>SMA</v>
          </cell>
          <cell r="B546">
            <v>2</v>
          </cell>
          <cell r="C546" t="str">
            <v>DRAM</v>
          </cell>
          <cell r="D546">
            <v>25</v>
          </cell>
          <cell r="E546">
            <v>7</v>
          </cell>
          <cell r="F546" t="str">
            <v xml:space="preserve">B </v>
          </cell>
          <cell r="G546">
            <v>0</v>
          </cell>
          <cell r="H546">
            <v>13</v>
          </cell>
          <cell r="I546">
            <v>23260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411575</v>
          </cell>
          <cell r="P546">
            <v>0</v>
          </cell>
          <cell r="Q546">
            <v>0</v>
          </cell>
          <cell r="R546">
            <v>160</v>
          </cell>
          <cell r="S546">
            <v>0</v>
          </cell>
          <cell r="T546">
            <v>0</v>
          </cell>
          <cell r="U546">
            <v>102893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411575</v>
          </cell>
          <cell r="AA546">
            <v>411735</v>
          </cell>
          <cell r="AB546" t="str">
            <v>ERBC</v>
          </cell>
          <cell r="AC546">
            <v>1101</v>
          </cell>
          <cell r="AD546">
            <v>2</v>
          </cell>
          <cell r="AE546">
            <v>23255</v>
          </cell>
        </row>
        <row r="547">
          <cell r="A547" t="str">
            <v>SMA</v>
          </cell>
          <cell r="B547">
            <v>2</v>
          </cell>
          <cell r="C547" t="str">
            <v>DRAM</v>
          </cell>
          <cell r="D547">
            <v>25</v>
          </cell>
          <cell r="E547">
            <v>8</v>
          </cell>
          <cell r="F547" t="str">
            <v xml:space="preserve">B </v>
          </cell>
          <cell r="G547">
            <v>0</v>
          </cell>
          <cell r="H547">
            <v>7</v>
          </cell>
          <cell r="I547">
            <v>3544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73780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18445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73780</v>
          </cell>
          <cell r="AA547">
            <v>73780</v>
          </cell>
          <cell r="AB547" t="str">
            <v>ERBC</v>
          </cell>
          <cell r="AC547">
            <v>1101</v>
          </cell>
          <cell r="AD547">
            <v>2</v>
          </cell>
          <cell r="AE547">
            <v>3482</v>
          </cell>
        </row>
        <row r="548">
          <cell r="A548" t="str">
            <v>SMA</v>
          </cell>
          <cell r="B548">
            <v>2</v>
          </cell>
          <cell r="C548" t="str">
            <v>DRAM</v>
          </cell>
          <cell r="D548">
            <v>25</v>
          </cell>
          <cell r="E548">
            <v>90</v>
          </cell>
          <cell r="F548" t="str">
            <v>A4</v>
          </cell>
          <cell r="G548">
            <v>20</v>
          </cell>
          <cell r="H548">
            <v>1</v>
          </cell>
          <cell r="I548">
            <v>3840</v>
          </cell>
          <cell r="J548">
            <v>0</v>
          </cell>
          <cell r="K548">
            <v>0</v>
          </cell>
          <cell r="L548">
            <v>12</v>
          </cell>
          <cell r="M548">
            <v>0</v>
          </cell>
          <cell r="N548">
            <v>0</v>
          </cell>
          <cell r="O548">
            <v>10026</v>
          </cell>
          <cell r="P548">
            <v>10308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20334</v>
          </cell>
          <cell r="AA548">
            <v>20334</v>
          </cell>
          <cell r="AB548" t="str">
            <v>ERBC</v>
          </cell>
          <cell r="AC548">
            <v>1101</v>
          </cell>
          <cell r="AD548">
            <v>2</v>
          </cell>
          <cell r="AE548">
            <v>3840</v>
          </cell>
        </row>
        <row r="549">
          <cell r="A549" t="str">
            <v>SMA</v>
          </cell>
          <cell r="B549">
            <v>2</v>
          </cell>
          <cell r="C549" t="str">
            <v>DRAM</v>
          </cell>
          <cell r="D549">
            <v>26</v>
          </cell>
          <cell r="E549">
            <v>1</v>
          </cell>
          <cell r="F549" t="str">
            <v xml:space="preserve">B </v>
          </cell>
          <cell r="G549">
            <v>1</v>
          </cell>
          <cell r="H549">
            <v>3063</v>
          </cell>
          <cell r="I549">
            <v>64727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1060359</v>
          </cell>
          <cell r="P549">
            <v>0</v>
          </cell>
          <cell r="Q549">
            <v>0</v>
          </cell>
          <cell r="R549">
            <v>10764</v>
          </cell>
          <cell r="S549">
            <v>0</v>
          </cell>
          <cell r="T549">
            <v>99513</v>
          </cell>
          <cell r="U549">
            <v>0</v>
          </cell>
          <cell r="V549">
            <v>94</v>
          </cell>
          <cell r="W549">
            <v>0</v>
          </cell>
          <cell r="X549">
            <v>0</v>
          </cell>
          <cell r="Y549">
            <v>45311</v>
          </cell>
          <cell r="Z549">
            <v>1060359</v>
          </cell>
          <cell r="AA549">
            <v>1216041</v>
          </cell>
          <cell r="AB549" t="str">
            <v>ERSN</v>
          </cell>
          <cell r="AC549">
            <v>1101</v>
          </cell>
          <cell r="AD549">
            <v>2</v>
          </cell>
          <cell r="AE549">
            <v>47411</v>
          </cell>
        </row>
        <row r="550">
          <cell r="A550" t="str">
            <v>SMA</v>
          </cell>
          <cell r="B550">
            <v>2</v>
          </cell>
          <cell r="C550" t="str">
            <v>DRAM</v>
          </cell>
          <cell r="D550">
            <v>26</v>
          </cell>
          <cell r="E550">
            <v>1</v>
          </cell>
          <cell r="F550" t="str">
            <v xml:space="preserve">B </v>
          </cell>
          <cell r="G550">
            <v>2</v>
          </cell>
          <cell r="H550">
            <v>1308</v>
          </cell>
          <cell r="I550">
            <v>52844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1024905</v>
          </cell>
          <cell r="P550">
            <v>0</v>
          </cell>
          <cell r="Q550">
            <v>0</v>
          </cell>
          <cell r="R550">
            <v>7574</v>
          </cell>
          <cell r="S550">
            <v>0</v>
          </cell>
          <cell r="T550">
            <v>12185</v>
          </cell>
          <cell r="U550">
            <v>174190</v>
          </cell>
          <cell r="V550">
            <v>94</v>
          </cell>
          <cell r="W550">
            <v>0</v>
          </cell>
          <cell r="X550">
            <v>0</v>
          </cell>
          <cell r="Y550">
            <v>37237</v>
          </cell>
          <cell r="Z550">
            <v>1024905</v>
          </cell>
          <cell r="AA550">
            <v>1081995</v>
          </cell>
          <cell r="AB550" t="str">
            <v>ERSN</v>
          </cell>
          <cell r="AC550">
            <v>1101</v>
          </cell>
          <cell r="AD550">
            <v>2</v>
          </cell>
          <cell r="AE550">
            <v>52844</v>
          </cell>
        </row>
        <row r="551">
          <cell r="A551" t="str">
            <v>SMA</v>
          </cell>
          <cell r="B551">
            <v>2</v>
          </cell>
          <cell r="C551" t="str">
            <v>DRAM</v>
          </cell>
          <cell r="D551">
            <v>26</v>
          </cell>
          <cell r="E551">
            <v>1</v>
          </cell>
          <cell r="F551" t="str">
            <v xml:space="preserve">B </v>
          </cell>
          <cell r="G551">
            <v>3</v>
          </cell>
          <cell r="H551">
            <v>3422</v>
          </cell>
          <cell r="I551">
            <v>250467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4857367</v>
          </cell>
          <cell r="P551">
            <v>0</v>
          </cell>
          <cell r="Q551">
            <v>0</v>
          </cell>
          <cell r="R551">
            <v>34576</v>
          </cell>
          <cell r="S551">
            <v>0</v>
          </cell>
          <cell r="T551">
            <v>62096</v>
          </cell>
          <cell r="U551">
            <v>825758</v>
          </cell>
          <cell r="V551">
            <v>566</v>
          </cell>
          <cell r="W551">
            <v>0</v>
          </cell>
          <cell r="X551">
            <v>0</v>
          </cell>
          <cell r="Y551">
            <v>206222</v>
          </cell>
          <cell r="Z551">
            <v>4857367</v>
          </cell>
          <cell r="AA551">
            <v>5160827</v>
          </cell>
          <cell r="AB551" t="str">
            <v>ERSN</v>
          </cell>
          <cell r="AC551">
            <v>1101</v>
          </cell>
          <cell r="AD551">
            <v>2</v>
          </cell>
          <cell r="AE551">
            <v>250246</v>
          </cell>
        </row>
        <row r="552">
          <cell r="A552" t="str">
            <v>SMA</v>
          </cell>
          <cell r="B552">
            <v>2</v>
          </cell>
          <cell r="C552" t="str">
            <v>DRAM</v>
          </cell>
          <cell r="D552">
            <v>26</v>
          </cell>
          <cell r="E552">
            <v>1</v>
          </cell>
          <cell r="F552" t="str">
            <v xml:space="preserve">B </v>
          </cell>
          <cell r="G552">
            <v>4</v>
          </cell>
          <cell r="H552">
            <v>1000</v>
          </cell>
          <cell r="I552">
            <v>118812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2304518</v>
          </cell>
          <cell r="P552">
            <v>0</v>
          </cell>
          <cell r="Q552">
            <v>0</v>
          </cell>
          <cell r="R552">
            <v>21931</v>
          </cell>
          <cell r="S552">
            <v>0</v>
          </cell>
          <cell r="T552">
            <v>33591</v>
          </cell>
          <cell r="U552">
            <v>391773</v>
          </cell>
          <cell r="V552">
            <v>0</v>
          </cell>
          <cell r="W552">
            <v>0</v>
          </cell>
          <cell r="X552">
            <v>0</v>
          </cell>
          <cell r="Y552">
            <v>106288</v>
          </cell>
          <cell r="Z552">
            <v>2304518</v>
          </cell>
          <cell r="AA552">
            <v>2466328</v>
          </cell>
          <cell r="AB552" t="str">
            <v>ERSN</v>
          </cell>
          <cell r="AC552">
            <v>1101</v>
          </cell>
          <cell r="AD552">
            <v>2</v>
          </cell>
          <cell r="AE552">
            <v>118812</v>
          </cell>
        </row>
        <row r="553">
          <cell r="A553" t="str">
            <v>SMA</v>
          </cell>
          <cell r="B553">
            <v>2</v>
          </cell>
          <cell r="C553" t="str">
            <v>DRAM</v>
          </cell>
          <cell r="D553">
            <v>26</v>
          </cell>
          <cell r="E553">
            <v>1</v>
          </cell>
          <cell r="F553" t="str">
            <v xml:space="preserve">B </v>
          </cell>
          <cell r="G553">
            <v>5</v>
          </cell>
          <cell r="H553">
            <v>306</v>
          </cell>
          <cell r="I553">
            <v>51565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1001531</v>
          </cell>
          <cell r="P553">
            <v>0</v>
          </cell>
          <cell r="Q553">
            <v>0</v>
          </cell>
          <cell r="R553">
            <v>8912</v>
          </cell>
          <cell r="S553">
            <v>0</v>
          </cell>
          <cell r="T553">
            <v>24205</v>
          </cell>
          <cell r="U553">
            <v>170259</v>
          </cell>
          <cell r="V553">
            <v>0</v>
          </cell>
          <cell r="W553">
            <v>0</v>
          </cell>
          <cell r="X553">
            <v>0</v>
          </cell>
          <cell r="Y553">
            <v>56330</v>
          </cell>
          <cell r="Z553">
            <v>1001531</v>
          </cell>
          <cell r="AA553">
            <v>1090978</v>
          </cell>
          <cell r="AB553" t="str">
            <v>ERSN</v>
          </cell>
          <cell r="AC553">
            <v>1101</v>
          </cell>
          <cell r="AD553">
            <v>2</v>
          </cell>
          <cell r="AE553">
            <v>51565</v>
          </cell>
        </row>
        <row r="554">
          <cell r="A554" t="str">
            <v>SMA</v>
          </cell>
          <cell r="B554">
            <v>2</v>
          </cell>
          <cell r="C554" t="str">
            <v>DRAM</v>
          </cell>
          <cell r="D554">
            <v>26</v>
          </cell>
          <cell r="E554">
            <v>1</v>
          </cell>
          <cell r="F554" t="str">
            <v xml:space="preserve">B </v>
          </cell>
          <cell r="G554">
            <v>6</v>
          </cell>
          <cell r="H554">
            <v>143</v>
          </cell>
          <cell r="I554">
            <v>32630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632912</v>
          </cell>
          <cell r="P554">
            <v>0</v>
          </cell>
          <cell r="Q554">
            <v>0</v>
          </cell>
          <cell r="R554">
            <v>6322</v>
          </cell>
          <cell r="S554">
            <v>0</v>
          </cell>
          <cell r="T554">
            <v>10095</v>
          </cell>
          <cell r="U554">
            <v>107626</v>
          </cell>
          <cell r="V554">
            <v>0</v>
          </cell>
          <cell r="W554">
            <v>0</v>
          </cell>
          <cell r="X554">
            <v>0</v>
          </cell>
          <cell r="Y554">
            <v>25248</v>
          </cell>
          <cell r="Z554">
            <v>632912</v>
          </cell>
          <cell r="AA554">
            <v>674577</v>
          </cell>
          <cell r="AB554" t="str">
            <v>ERSN</v>
          </cell>
          <cell r="AC554">
            <v>1101</v>
          </cell>
          <cell r="AD554">
            <v>2</v>
          </cell>
          <cell r="AE554">
            <v>32630</v>
          </cell>
        </row>
        <row r="555">
          <cell r="A555" t="str">
            <v>SMA</v>
          </cell>
          <cell r="B555">
            <v>2</v>
          </cell>
          <cell r="C555" t="str">
            <v>DRAM</v>
          </cell>
          <cell r="D555">
            <v>26</v>
          </cell>
          <cell r="E555">
            <v>1</v>
          </cell>
          <cell r="F555" t="str">
            <v xml:space="preserve">B </v>
          </cell>
          <cell r="G555">
            <v>7</v>
          </cell>
          <cell r="H555">
            <v>32</v>
          </cell>
          <cell r="I555">
            <v>9773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196677</v>
          </cell>
          <cell r="P555">
            <v>0</v>
          </cell>
          <cell r="Q555">
            <v>0</v>
          </cell>
          <cell r="R555">
            <v>1977</v>
          </cell>
          <cell r="S555">
            <v>0</v>
          </cell>
          <cell r="T555">
            <v>1000</v>
          </cell>
          <cell r="U555">
            <v>39348</v>
          </cell>
          <cell r="V555">
            <v>0</v>
          </cell>
          <cell r="W555">
            <v>0</v>
          </cell>
          <cell r="X555">
            <v>0</v>
          </cell>
          <cell r="Y555">
            <v>6528</v>
          </cell>
          <cell r="Z555">
            <v>196677</v>
          </cell>
          <cell r="AA555">
            <v>206182</v>
          </cell>
          <cell r="AB555" t="str">
            <v>ERSN</v>
          </cell>
          <cell r="AC555">
            <v>1101</v>
          </cell>
          <cell r="AD555">
            <v>2</v>
          </cell>
          <cell r="AE555">
            <v>9773</v>
          </cell>
        </row>
        <row r="556">
          <cell r="A556" t="str">
            <v>SMA</v>
          </cell>
          <cell r="B556">
            <v>2</v>
          </cell>
          <cell r="C556" t="str">
            <v>DRAM</v>
          </cell>
          <cell r="D556">
            <v>26</v>
          </cell>
          <cell r="E556">
            <v>1</v>
          </cell>
          <cell r="F556" t="str">
            <v xml:space="preserve">B </v>
          </cell>
          <cell r="G556">
            <v>8</v>
          </cell>
          <cell r="H556">
            <v>10</v>
          </cell>
          <cell r="I556">
            <v>3060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61575</v>
          </cell>
          <cell r="P556">
            <v>0</v>
          </cell>
          <cell r="Q556">
            <v>0</v>
          </cell>
          <cell r="R556">
            <v>958</v>
          </cell>
          <cell r="S556">
            <v>0</v>
          </cell>
          <cell r="T556">
            <v>0</v>
          </cell>
          <cell r="U556">
            <v>12316</v>
          </cell>
          <cell r="V556">
            <v>0</v>
          </cell>
          <cell r="W556">
            <v>0</v>
          </cell>
          <cell r="X556">
            <v>0</v>
          </cell>
          <cell r="Y556">
            <v>71</v>
          </cell>
          <cell r="Z556">
            <v>61575</v>
          </cell>
          <cell r="AA556">
            <v>62604</v>
          </cell>
          <cell r="AB556" t="str">
            <v>ERSN</v>
          </cell>
          <cell r="AC556">
            <v>1101</v>
          </cell>
          <cell r="AD556">
            <v>2</v>
          </cell>
          <cell r="AE556">
            <v>3060</v>
          </cell>
        </row>
        <row r="557">
          <cell r="A557" t="str">
            <v>SMA</v>
          </cell>
          <cell r="B557">
            <v>2</v>
          </cell>
          <cell r="C557" t="str">
            <v>DRAM</v>
          </cell>
          <cell r="D557">
            <v>26</v>
          </cell>
          <cell r="E557">
            <v>1</v>
          </cell>
          <cell r="F557" t="str">
            <v xml:space="preserve">B </v>
          </cell>
          <cell r="G557">
            <v>9</v>
          </cell>
          <cell r="H557">
            <v>14</v>
          </cell>
          <cell r="I557">
            <v>7138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153199</v>
          </cell>
          <cell r="P557">
            <v>0</v>
          </cell>
          <cell r="Q557">
            <v>0</v>
          </cell>
          <cell r="R557">
            <v>1060</v>
          </cell>
          <cell r="S557">
            <v>0</v>
          </cell>
          <cell r="T557">
            <v>2968</v>
          </cell>
          <cell r="U557">
            <v>38301</v>
          </cell>
          <cell r="V557">
            <v>0</v>
          </cell>
          <cell r="W557">
            <v>0</v>
          </cell>
          <cell r="X557">
            <v>0</v>
          </cell>
          <cell r="Y557">
            <v>2982</v>
          </cell>
          <cell r="Z557">
            <v>153199</v>
          </cell>
          <cell r="AA557">
            <v>160209</v>
          </cell>
          <cell r="AB557" t="str">
            <v>ERSN</v>
          </cell>
          <cell r="AC557">
            <v>1101</v>
          </cell>
          <cell r="AD557">
            <v>2</v>
          </cell>
          <cell r="AE557">
            <v>7138</v>
          </cell>
        </row>
        <row r="558">
          <cell r="A558" t="str">
            <v>SMA</v>
          </cell>
          <cell r="B558">
            <v>2</v>
          </cell>
          <cell r="C558" t="str">
            <v>DRAM</v>
          </cell>
          <cell r="D558">
            <v>26</v>
          </cell>
          <cell r="E558">
            <v>1</v>
          </cell>
          <cell r="F558" t="str">
            <v xml:space="preserve">B </v>
          </cell>
          <cell r="G558">
            <v>10</v>
          </cell>
          <cell r="H558">
            <v>8</v>
          </cell>
          <cell r="I558">
            <v>12495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268155</v>
          </cell>
          <cell r="P558">
            <v>0</v>
          </cell>
          <cell r="Q558">
            <v>0</v>
          </cell>
          <cell r="R558">
            <v>2227</v>
          </cell>
          <cell r="S558">
            <v>0</v>
          </cell>
          <cell r="T558">
            <v>295</v>
          </cell>
          <cell r="U558">
            <v>67045</v>
          </cell>
          <cell r="V558">
            <v>0</v>
          </cell>
          <cell r="W558">
            <v>0</v>
          </cell>
          <cell r="X558">
            <v>0</v>
          </cell>
          <cell r="Y558">
            <v>807</v>
          </cell>
          <cell r="Z558">
            <v>268155</v>
          </cell>
          <cell r="AA558">
            <v>271484</v>
          </cell>
          <cell r="AB558" t="str">
            <v>ERSN</v>
          </cell>
          <cell r="AC558">
            <v>1101</v>
          </cell>
          <cell r="AD558">
            <v>2</v>
          </cell>
          <cell r="AE558">
            <v>12495</v>
          </cell>
        </row>
        <row r="559">
          <cell r="A559" t="str">
            <v>SMA</v>
          </cell>
          <cell r="B559">
            <v>2</v>
          </cell>
          <cell r="C559" t="str">
            <v>DRAM</v>
          </cell>
          <cell r="D559">
            <v>26</v>
          </cell>
          <cell r="E559">
            <v>1</v>
          </cell>
          <cell r="F559" t="str">
            <v xml:space="preserve">B </v>
          </cell>
          <cell r="G559">
            <v>11</v>
          </cell>
          <cell r="H559">
            <v>2225</v>
          </cell>
          <cell r="I559">
            <v>50147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283026</v>
          </cell>
          <cell r="P559">
            <v>0</v>
          </cell>
          <cell r="Q559">
            <v>0</v>
          </cell>
          <cell r="R559">
            <v>3011</v>
          </cell>
          <cell r="S559">
            <v>0</v>
          </cell>
          <cell r="T559">
            <v>28598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56277</v>
          </cell>
          <cell r="Z559">
            <v>283026</v>
          </cell>
          <cell r="AA559">
            <v>370912</v>
          </cell>
          <cell r="AB559" t="str">
            <v>ERSN</v>
          </cell>
          <cell r="AC559">
            <v>1101</v>
          </cell>
          <cell r="AD559">
            <v>2</v>
          </cell>
          <cell r="AE559">
            <v>34569</v>
          </cell>
        </row>
        <row r="560">
          <cell r="A560" t="str">
            <v>SMA</v>
          </cell>
          <cell r="B560">
            <v>2</v>
          </cell>
          <cell r="C560" t="str">
            <v>DRAM</v>
          </cell>
          <cell r="D560">
            <v>26</v>
          </cell>
          <cell r="E560">
            <v>1</v>
          </cell>
          <cell r="F560" t="str">
            <v xml:space="preserve">B </v>
          </cell>
          <cell r="G560">
            <v>12</v>
          </cell>
          <cell r="H560">
            <v>1480</v>
          </cell>
          <cell r="I560">
            <v>83155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753183</v>
          </cell>
          <cell r="P560">
            <v>0</v>
          </cell>
          <cell r="Q560">
            <v>0</v>
          </cell>
          <cell r="R560">
            <v>6196</v>
          </cell>
          <cell r="S560">
            <v>0</v>
          </cell>
          <cell r="T560">
            <v>13784</v>
          </cell>
          <cell r="U560">
            <v>128115</v>
          </cell>
          <cell r="V560">
            <v>0</v>
          </cell>
          <cell r="W560">
            <v>0</v>
          </cell>
          <cell r="X560">
            <v>0</v>
          </cell>
          <cell r="Y560">
            <v>95710</v>
          </cell>
          <cell r="Z560">
            <v>753183</v>
          </cell>
          <cell r="AA560">
            <v>868873</v>
          </cell>
          <cell r="AB560" t="str">
            <v>ERSN</v>
          </cell>
          <cell r="AC560">
            <v>1101</v>
          </cell>
          <cell r="AD560">
            <v>2</v>
          </cell>
          <cell r="AE560">
            <v>83155</v>
          </cell>
        </row>
        <row r="561">
          <cell r="A561" t="str">
            <v>SMA</v>
          </cell>
          <cell r="B561">
            <v>2</v>
          </cell>
          <cell r="C561" t="str">
            <v>DRAM</v>
          </cell>
          <cell r="D561">
            <v>26</v>
          </cell>
          <cell r="E561">
            <v>1</v>
          </cell>
          <cell r="F561" t="str">
            <v xml:space="preserve">B </v>
          </cell>
          <cell r="G561">
            <v>13</v>
          </cell>
          <cell r="H561">
            <v>112</v>
          </cell>
          <cell r="I561">
            <v>12909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157190</v>
          </cell>
          <cell r="P561">
            <v>0</v>
          </cell>
          <cell r="Q561">
            <v>0</v>
          </cell>
          <cell r="R561">
            <v>1253</v>
          </cell>
          <cell r="S561">
            <v>0</v>
          </cell>
          <cell r="T561">
            <v>2555</v>
          </cell>
          <cell r="U561">
            <v>26726</v>
          </cell>
          <cell r="V561">
            <v>0</v>
          </cell>
          <cell r="W561">
            <v>0</v>
          </cell>
          <cell r="X561">
            <v>0</v>
          </cell>
          <cell r="Y561">
            <v>16296</v>
          </cell>
          <cell r="Z561">
            <v>157190</v>
          </cell>
          <cell r="AA561">
            <v>177294</v>
          </cell>
          <cell r="AB561" t="str">
            <v>ERSN</v>
          </cell>
          <cell r="AC561">
            <v>1101</v>
          </cell>
          <cell r="AD561">
            <v>2</v>
          </cell>
          <cell r="AE561">
            <v>12909</v>
          </cell>
        </row>
        <row r="562">
          <cell r="A562" t="str">
            <v>SMA</v>
          </cell>
          <cell r="B562">
            <v>2</v>
          </cell>
          <cell r="C562" t="str">
            <v>DRAM</v>
          </cell>
          <cell r="D562">
            <v>26</v>
          </cell>
          <cell r="E562">
            <v>1</v>
          </cell>
          <cell r="F562" t="str">
            <v xml:space="preserve">B </v>
          </cell>
          <cell r="G562">
            <v>14</v>
          </cell>
          <cell r="H562">
            <v>7</v>
          </cell>
          <cell r="I562">
            <v>1034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13059</v>
          </cell>
          <cell r="P562">
            <v>0</v>
          </cell>
          <cell r="Q562">
            <v>0</v>
          </cell>
          <cell r="R562">
            <v>18</v>
          </cell>
          <cell r="S562">
            <v>0</v>
          </cell>
          <cell r="T562">
            <v>0</v>
          </cell>
          <cell r="U562">
            <v>2221</v>
          </cell>
          <cell r="V562">
            <v>0</v>
          </cell>
          <cell r="W562">
            <v>0</v>
          </cell>
          <cell r="X562">
            <v>0</v>
          </cell>
          <cell r="Y562">
            <v>1500</v>
          </cell>
          <cell r="Z562">
            <v>13059</v>
          </cell>
          <cell r="AA562">
            <v>14577</v>
          </cell>
          <cell r="AB562" t="str">
            <v>ERSN</v>
          </cell>
          <cell r="AC562">
            <v>1101</v>
          </cell>
          <cell r="AD562">
            <v>2</v>
          </cell>
          <cell r="AE562">
            <v>1034</v>
          </cell>
        </row>
        <row r="563">
          <cell r="A563" t="str">
            <v>SMA</v>
          </cell>
          <cell r="B563">
            <v>2</v>
          </cell>
          <cell r="C563" t="str">
            <v>DRAM</v>
          </cell>
          <cell r="D563">
            <v>26</v>
          </cell>
          <cell r="E563">
            <v>1</v>
          </cell>
          <cell r="F563" t="str">
            <v xml:space="preserve">B </v>
          </cell>
          <cell r="G563">
            <v>15</v>
          </cell>
          <cell r="H563">
            <v>12</v>
          </cell>
          <cell r="I563">
            <v>1983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33456</v>
          </cell>
          <cell r="P563">
            <v>0</v>
          </cell>
          <cell r="Q563">
            <v>0</v>
          </cell>
          <cell r="R563">
            <v>237</v>
          </cell>
          <cell r="S563">
            <v>0</v>
          </cell>
          <cell r="T563">
            <v>0</v>
          </cell>
          <cell r="U563">
            <v>7345</v>
          </cell>
          <cell r="V563">
            <v>0</v>
          </cell>
          <cell r="W563">
            <v>0</v>
          </cell>
          <cell r="X563">
            <v>0</v>
          </cell>
          <cell r="Y563">
            <v>2141</v>
          </cell>
          <cell r="Z563">
            <v>33456</v>
          </cell>
          <cell r="AA563">
            <v>35834</v>
          </cell>
          <cell r="AB563" t="str">
            <v>ERSN</v>
          </cell>
          <cell r="AC563">
            <v>1101</v>
          </cell>
          <cell r="AD563">
            <v>2</v>
          </cell>
          <cell r="AE563">
            <v>1983</v>
          </cell>
        </row>
        <row r="564">
          <cell r="A564" t="str">
            <v>SMA</v>
          </cell>
          <cell r="B564">
            <v>2</v>
          </cell>
          <cell r="C564" t="str">
            <v>DRAM</v>
          </cell>
          <cell r="D564">
            <v>26</v>
          </cell>
          <cell r="E564">
            <v>2</v>
          </cell>
          <cell r="F564" t="str">
            <v>A4</v>
          </cell>
          <cell r="G564">
            <v>21</v>
          </cell>
          <cell r="H564">
            <v>1</v>
          </cell>
          <cell r="I564">
            <v>155365</v>
          </cell>
          <cell r="J564">
            <v>4590</v>
          </cell>
          <cell r="K564">
            <v>150775</v>
          </cell>
          <cell r="L564">
            <v>307</v>
          </cell>
          <cell r="M564">
            <v>307</v>
          </cell>
          <cell r="N564">
            <v>0</v>
          </cell>
          <cell r="O564">
            <v>1255760</v>
          </cell>
          <cell r="P564">
            <v>212035</v>
          </cell>
          <cell r="Q564">
            <v>12113</v>
          </cell>
          <cell r="R564">
            <v>38634</v>
          </cell>
          <cell r="S564">
            <v>0</v>
          </cell>
          <cell r="T564">
            <v>0</v>
          </cell>
          <cell r="U564">
            <v>370495</v>
          </cell>
          <cell r="V564">
            <v>0</v>
          </cell>
          <cell r="W564">
            <v>2072</v>
          </cell>
          <cell r="X564">
            <v>0</v>
          </cell>
          <cell r="Y564">
            <v>0</v>
          </cell>
          <cell r="Z564">
            <v>1481980</v>
          </cell>
          <cell r="AA564">
            <v>1520614</v>
          </cell>
          <cell r="AB564" t="str">
            <v>ERSN</v>
          </cell>
          <cell r="AC564">
            <v>1101</v>
          </cell>
          <cell r="AD564">
            <v>2</v>
          </cell>
          <cell r="AE564">
            <v>155365</v>
          </cell>
        </row>
        <row r="565">
          <cell r="A565" t="str">
            <v>SMA</v>
          </cell>
          <cell r="B565">
            <v>2</v>
          </cell>
          <cell r="C565" t="str">
            <v>DRAM</v>
          </cell>
          <cell r="D565">
            <v>26</v>
          </cell>
          <cell r="E565">
            <v>2</v>
          </cell>
          <cell r="F565" t="str">
            <v>A4</v>
          </cell>
          <cell r="G565">
            <v>20</v>
          </cell>
          <cell r="H565">
            <v>5</v>
          </cell>
          <cell r="I565">
            <v>84002</v>
          </cell>
          <cell r="J565">
            <v>0</v>
          </cell>
          <cell r="K565">
            <v>0</v>
          </cell>
          <cell r="L565">
            <v>328</v>
          </cell>
          <cell r="M565">
            <v>0</v>
          </cell>
          <cell r="N565">
            <v>0</v>
          </cell>
          <cell r="O565">
            <v>963894</v>
          </cell>
          <cell r="P565">
            <v>256716</v>
          </cell>
          <cell r="Q565">
            <v>151328</v>
          </cell>
          <cell r="R565">
            <v>26644</v>
          </cell>
          <cell r="S565">
            <v>0</v>
          </cell>
          <cell r="T565">
            <v>-9402</v>
          </cell>
          <cell r="U565">
            <v>354725</v>
          </cell>
          <cell r="V565">
            <v>0</v>
          </cell>
          <cell r="W565">
            <v>46961</v>
          </cell>
          <cell r="X565">
            <v>0</v>
          </cell>
          <cell r="Y565">
            <v>1683</v>
          </cell>
          <cell r="Z565">
            <v>1418899</v>
          </cell>
          <cell r="AA565">
            <v>1437824</v>
          </cell>
          <cell r="AB565" t="str">
            <v>ERSN</v>
          </cell>
          <cell r="AC565">
            <v>1101</v>
          </cell>
          <cell r="AD565">
            <v>2</v>
          </cell>
          <cell r="AE565">
            <v>84002</v>
          </cell>
        </row>
        <row r="566">
          <cell r="A566" t="str">
            <v>SMA</v>
          </cell>
          <cell r="B566">
            <v>2</v>
          </cell>
          <cell r="C566" t="str">
            <v>DRAM</v>
          </cell>
          <cell r="D566">
            <v>26</v>
          </cell>
          <cell r="E566">
            <v>2</v>
          </cell>
          <cell r="F566" t="str">
            <v xml:space="preserve">B </v>
          </cell>
          <cell r="G566">
            <v>0</v>
          </cell>
          <cell r="H566">
            <v>90</v>
          </cell>
          <cell r="I566">
            <v>45955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956698</v>
          </cell>
          <cell r="P566">
            <v>0</v>
          </cell>
          <cell r="Q566">
            <v>20256</v>
          </cell>
          <cell r="R566">
            <v>10038</v>
          </cell>
          <cell r="S566">
            <v>0</v>
          </cell>
          <cell r="T566">
            <v>18938</v>
          </cell>
          <cell r="U566">
            <v>236944</v>
          </cell>
          <cell r="V566">
            <v>0</v>
          </cell>
          <cell r="W566">
            <v>0</v>
          </cell>
          <cell r="X566">
            <v>0</v>
          </cell>
          <cell r="Y566">
            <v>10664</v>
          </cell>
          <cell r="Z566">
            <v>976954</v>
          </cell>
          <cell r="AA566">
            <v>1016594</v>
          </cell>
          <cell r="AB566" t="str">
            <v>ERSN</v>
          </cell>
          <cell r="AC566">
            <v>1101</v>
          </cell>
          <cell r="AD566">
            <v>2</v>
          </cell>
          <cell r="AE566">
            <v>44433</v>
          </cell>
        </row>
        <row r="567">
          <cell r="A567" t="str">
            <v>SMA</v>
          </cell>
          <cell r="B567">
            <v>2</v>
          </cell>
          <cell r="C567" t="str">
            <v>DRAM</v>
          </cell>
          <cell r="D567">
            <v>26</v>
          </cell>
          <cell r="E567">
            <v>3</v>
          </cell>
          <cell r="F567" t="str">
            <v>A4</v>
          </cell>
          <cell r="G567">
            <v>21</v>
          </cell>
          <cell r="H567">
            <v>2</v>
          </cell>
          <cell r="I567">
            <v>10822</v>
          </cell>
          <cell r="J567">
            <v>403</v>
          </cell>
          <cell r="K567">
            <v>10419</v>
          </cell>
          <cell r="L567">
            <v>100</v>
          </cell>
          <cell r="M567">
            <v>100</v>
          </cell>
          <cell r="N567">
            <v>0</v>
          </cell>
          <cell r="O567">
            <v>92052</v>
          </cell>
          <cell r="P567">
            <v>69066</v>
          </cell>
          <cell r="Q567">
            <v>775</v>
          </cell>
          <cell r="R567">
            <v>0</v>
          </cell>
          <cell r="S567">
            <v>0</v>
          </cell>
          <cell r="T567">
            <v>0</v>
          </cell>
          <cell r="U567">
            <v>40473</v>
          </cell>
          <cell r="V567">
            <v>0</v>
          </cell>
          <cell r="W567">
            <v>0</v>
          </cell>
          <cell r="X567">
            <v>0</v>
          </cell>
          <cell r="Y567">
            <v>561</v>
          </cell>
          <cell r="Z567">
            <v>161893</v>
          </cell>
          <cell r="AA567">
            <v>162454</v>
          </cell>
          <cell r="AB567" t="str">
            <v>ERSN</v>
          </cell>
          <cell r="AC567">
            <v>1101</v>
          </cell>
          <cell r="AD567">
            <v>2</v>
          </cell>
          <cell r="AE567">
            <v>10822</v>
          </cell>
        </row>
        <row r="568">
          <cell r="A568" t="str">
            <v>SMA</v>
          </cell>
          <cell r="B568">
            <v>2</v>
          </cell>
          <cell r="C568" t="str">
            <v>DRAM</v>
          </cell>
          <cell r="D568">
            <v>26</v>
          </cell>
          <cell r="E568">
            <v>3</v>
          </cell>
          <cell r="F568" t="str">
            <v>A4</v>
          </cell>
          <cell r="G568">
            <v>20</v>
          </cell>
          <cell r="H568">
            <v>1</v>
          </cell>
          <cell r="I568">
            <v>5105</v>
          </cell>
          <cell r="J568">
            <v>0</v>
          </cell>
          <cell r="K568">
            <v>0</v>
          </cell>
          <cell r="L568">
            <v>35</v>
          </cell>
          <cell r="M568">
            <v>0</v>
          </cell>
          <cell r="N568">
            <v>0</v>
          </cell>
          <cell r="O568">
            <v>58579</v>
          </cell>
          <cell r="P568">
            <v>27393</v>
          </cell>
          <cell r="Q568">
            <v>1699</v>
          </cell>
          <cell r="R568">
            <v>0</v>
          </cell>
          <cell r="S568">
            <v>0</v>
          </cell>
          <cell r="T568">
            <v>0</v>
          </cell>
          <cell r="U568">
            <v>22114</v>
          </cell>
          <cell r="V568">
            <v>0</v>
          </cell>
          <cell r="W568">
            <v>783</v>
          </cell>
          <cell r="X568">
            <v>0</v>
          </cell>
          <cell r="Y568">
            <v>561</v>
          </cell>
          <cell r="Z568">
            <v>88454</v>
          </cell>
          <cell r="AA568">
            <v>89015</v>
          </cell>
          <cell r="AB568" t="str">
            <v>ERSN</v>
          </cell>
          <cell r="AC568">
            <v>1101</v>
          </cell>
          <cell r="AD568">
            <v>2</v>
          </cell>
          <cell r="AE568">
            <v>5105</v>
          </cell>
        </row>
        <row r="569">
          <cell r="A569" t="str">
            <v>SMA</v>
          </cell>
          <cell r="B569">
            <v>2</v>
          </cell>
          <cell r="C569" t="str">
            <v>DRAM</v>
          </cell>
          <cell r="D569">
            <v>26</v>
          </cell>
          <cell r="E569">
            <v>3</v>
          </cell>
          <cell r="F569" t="str">
            <v xml:space="preserve">B </v>
          </cell>
          <cell r="G569">
            <v>0</v>
          </cell>
          <cell r="H569">
            <v>975</v>
          </cell>
          <cell r="I569">
            <v>149128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3107296</v>
          </cell>
          <cell r="P569">
            <v>0</v>
          </cell>
          <cell r="Q569">
            <v>0</v>
          </cell>
          <cell r="R569">
            <v>32836</v>
          </cell>
          <cell r="S569">
            <v>0</v>
          </cell>
          <cell r="T569">
            <v>92650</v>
          </cell>
          <cell r="U569">
            <v>771814</v>
          </cell>
          <cell r="V569">
            <v>472</v>
          </cell>
          <cell r="W569">
            <v>0</v>
          </cell>
          <cell r="X569">
            <v>0</v>
          </cell>
          <cell r="Y569">
            <v>76919</v>
          </cell>
          <cell r="Z569">
            <v>3107296</v>
          </cell>
          <cell r="AA569">
            <v>3310173</v>
          </cell>
          <cell r="AB569" t="str">
            <v>ERSN</v>
          </cell>
          <cell r="AC569">
            <v>1101</v>
          </cell>
          <cell r="AD569">
            <v>2</v>
          </cell>
          <cell r="AE569">
            <v>141759</v>
          </cell>
        </row>
        <row r="570">
          <cell r="A570" t="str">
            <v>SMA</v>
          </cell>
          <cell r="B570">
            <v>2</v>
          </cell>
          <cell r="C570" t="str">
            <v>DRAM</v>
          </cell>
          <cell r="D570">
            <v>26</v>
          </cell>
          <cell r="E570">
            <v>4</v>
          </cell>
          <cell r="F570" t="str">
            <v>A4</v>
          </cell>
          <cell r="G570">
            <v>20</v>
          </cell>
          <cell r="H570">
            <v>1</v>
          </cell>
          <cell r="I570">
            <v>1476</v>
          </cell>
          <cell r="J570">
            <v>0</v>
          </cell>
          <cell r="K570">
            <v>0</v>
          </cell>
          <cell r="L570">
            <v>6</v>
          </cell>
          <cell r="M570">
            <v>0</v>
          </cell>
          <cell r="N570">
            <v>0</v>
          </cell>
          <cell r="O570">
            <v>11432</v>
          </cell>
          <cell r="P570">
            <v>3168</v>
          </cell>
          <cell r="Q570">
            <v>968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528</v>
          </cell>
          <cell r="X570">
            <v>0</v>
          </cell>
          <cell r="Y570">
            <v>0</v>
          </cell>
          <cell r="Z570">
            <v>16096</v>
          </cell>
          <cell r="AA570">
            <v>16096</v>
          </cell>
          <cell r="AB570" t="str">
            <v>ERSN</v>
          </cell>
          <cell r="AC570">
            <v>1101</v>
          </cell>
          <cell r="AD570">
            <v>2</v>
          </cell>
          <cell r="AE570">
            <v>1476</v>
          </cell>
        </row>
        <row r="571">
          <cell r="A571" t="str">
            <v>SMA</v>
          </cell>
          <cell r="B571">
            <v>2</v>
          </cell>
          <cell r="C571" t="str">
            <v>DRAM</v>
          </cell>
          <cell r="D571">
            <v>26</v>
          </cell>
          <cell r="E571">
            <v>4</v>
          </cell>
          <cell r="F571" t="str">
            <v xml:space="preserve">B </v>
          </cell>
          <cell r="G571">
            <v>0</v>
          </cell>
          <cell r="H571">
            <v>5166</v>
          </cell>
          <cell r="I571">
            <v>463714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4455594</v>
          </cell>
          <cell r="P571">
            <v>0</v>
          </cell>
          <cell r="Q571">
            <v>0</v>
          </cell>
          <cell r="R571">
            <v>24</v>
          </cell>
          <cell r="S571">
            <v>0</v>
          </cell>
          <cell r="T571">
            <v>403180</v>
          </cell>
          <cell r="U571">
            <v>0</v>
          </cell>
          <cell r="V571">
            <v>94734</v>
          </cell>
          <cell r="W571">
            <v>0</v>
          </cell>
          <cell r="X571">
            <v>0</v>
          </cell>
          <cell r="Y571">
            <v>0</v>
          </cell>
          <cell r="Z571">
            <v>4455594</v>
          </cell>
          <cell r="AA571">
            <v>4953532</v>
          </cell>
          <cell r="AB571" t="str">
            <v>ERSN</v>
          </cell>
          <cell r="AC571">
            <v>1101</v>
          </cell>
          <cell r="AD571">
            <v>2</v>
          </cell>
          <cell r="AE571">
            <v>412603</v>
          </cell>
        </row>
        <row r="572">
          <cell r="A572" t="str">
            <v>SMA</v>
          </cell>
          <cell r="B572">
            <v>2</v>
          </cell>
          <cell r="C572" t="str">
            <v>DRAM</v>
          </cell>
          <cell r="D572">
            <v>26</v>
          </cell>
          <cell r="E572">
            <v>5</v>
          </cell>
          <cell r="F572" t="str">
            <v>A4</v>
          </cell>
          <cell r="G572">
            <v>20</v>
          </cell>
          <cell r="H572">
            <v>1</v>
          </cell>
          <cell r="I572">
            <v>779</v>
          </cell>
          <cell r="J572">
            <v>0</v>
          </cell>
          <cell r="K572">
            <v>0</v>
          </cell>
          <cell r="L572">
            <v>3</v>
          </cell>
          <cell r="M572">
            <v>0</v>
          </cell>
          <cell r="N572">
            <v>0</v>
          </cell>
          <cell r="O572">
            <v>8939</v>
          </cell>
          <cell r="P572">
            <v>2348</v>
          </cell>
          <cell r="Q572">
            <v>573</v>
          </cell>
          <cell r="R572">
            <v>0</v>
          </cell>
          <cell r="S572">
            <v>0</v>
          </cell>
          <cell r="T572">
            <v>0</v>
          </cell>
          <cell r="U572">
            <v>2965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11860</v>
          </cell>
          <cell r="AA572">
            <v>11860</v>
          </cell>
          <cell r="AB572" t="str">
            <v>ERSN</v>
          </cell>
          <cell r="AC572">
            <v>1101</v>
          </cell>
          <cell r="AD572">
            <v>2</v>
          </cell>
          <cell r="AE572">
            <v>779</v>
          </cell>
        </row>
        <row r="573">
          <cell r="A573" t="str">
            <v>SMA</v>
          </cell>
          <cell r="B573">
            <v>2</v>
          </cell>
          <cell r="C573" t="str">
            <v>DRAM</v>
          </cell>
          <cell r="D573">
            <v>26</v>
          </cell>
          <cell r="E573">
            <v>5</v>
          </cell>
          <cell r="F573" t="str">
            <v xml:space="preserve">B </v>
          </cell>
          <cell r="G573">
            <v>0</v>
          </cell>
          <cell r="H573">
            <v>378</v>
          </cell>
          <cell r="I573">
            <v>107316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2124593</v>
          </cell>
          <cell r="P573">
            <v>0</v>
          </cell>
          <cell r="Q573">
            <v>0</v>
          </cell>
          <cell r="R573">
            <v>22282</v>
          </cell>
          <cell r="S573">
            <v>150</v>
          </cell>
          <cell r="T573">
            <v>44055</v>
          </cell>
          <cell r="U573">
            <v>449047</v>
          </cell>
          <cell r="V573">
            <v>0</v>
          </cell>
          <cell r="W573">
            <v>0</v>
          </cell>
          <cell r="X573">
            <v>68</v>
          </cell>
          <cell r="Y573">
            <v>0</v>
          </cell>
          <cell r="Z573">
            <v>2124593</v>
          </cell>
          <cell r="AA573">
            <v>2191148</v>
          </cell>
          <cell r="AB573" t="str">
            <v>ERSN</v>
          </cell>
          <cell r="AC573">
            <v>1101</v>
          </cell>
          <cell r="AD573">
            <v>2</v>
          </cell>
          <cell r="AE573">
            <v>104410</v>
          </cell>
        </row>
        <row r="574">
          <cell r="A574" t="str">
            <v>SMA</v>
          </cell>
          <cell r="B574">
            <v>2</v>
          </cell>
          <cell r="C574" t="str">
            <v>DRAM</v>
          </cell>
          <cell r="D574">
            <v>26</v>
          </cell>
          <cell r="E574">
            <v>6</v>
          </cell>
          <cell r="F574" t="str">
            <v xml:space="preserve">B </v>
          </cell>
          <cell r="G574">
            <v>0</v>
          </cell>
          <cell r="H574">
            <v>25</v>
          </cell>
          <cell r="I574">
            <v>183303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2158088</v>
          </cell>
          <cell r="P574">
            <v>0</v>
          </cell>
          <cell r="Q574">
            <v>0</v>
          </cell>
          <cell r="R574">
            <v>32743</v>
          </cell>
          <cell r="S574">
            <v>0</v>
          </cell>
          <cell r="T574">
            <v>0</v>
          </cell>
          <cell r="U574">
            <v>539521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2158088</v>
          </cell>
          <cell r="AA574">
            <v>2190831</v>
          </cell>
          <cell r="AB574" t="str">
            <v>ERSN</v>
          </cell>
          <cell r="AC574">
            <v>1101</v>
          </cell>
          <cell r="AD574">
            <v>2</v>
          </cell>
          <cell r="AE574">
            <v>183303</v>
          </cell>
        </row>
        <row r="575">
          <cell r="A575" t="str">
            <v>SMA</v>
          </cell>
          <cell r="B575">
            <v>2</v>
          </cell>
          <cell r="C575" t="str">
            <v>DRAM</v>
          </cell>
          <cell r="D575">
            <v>26</v>
          </cell>
          <cell r="E575">
            <v>7</v>
          </cell>
          <cell r="F575" t="str">
            <v>A4</v>
          </cell>
          <cell r="G575">
            <v>20</v>
          </cell>
          <cell r="H575">
            <v>4</v>
          </cell>
          <cell r="I575">
            <v>41462</v>
          </cell>
          <cell r="J575">
            <v>0</v>
          </cell>
          <cell r="K575">
            <v>0</v>
          </cell>
          <cell r="L575">
            <v>97</v>
          </cell>
          <cell r="M575">
            <v>0</v>
          </cell>
          <cell r="N575">
            <v>0</v>
          </cell>
          <cell r="O575">
            <v>404392</v>
          </cell>
          <cell r="P575">
            <v>64408</v>
          </cell>
          <cell r="Q575">
            <v>38975</v>
          </cell>
          <cell r="R575">
            <v>0</v>
          </cell>
          <cell r="S575">
            <v>0</v>
          </cell>
          <cell r="T575">
            <v>0</v>
          </cell>
          <cell r="U575">
            <v>128604</v>
          </cell>
          <cell r="V575">
            <v>0</v>
          </cell>
          <cell r="W575">
            <v>6640</v>
          </cell>
          <cell r="X575">
            <v>0</v>
          </cell>
          <cell r="Y575">
            <v>0</v>
          </cell>
          <cell r="Z575">
            <v>514415</v>
          </cell>
          <cell r="AA575">
            <v>514415</v>
          </cell>
          <cell r="AB575" t="str">
            <v>ERSN</v>
          </cell>
          <cell r="AC575">
            <v>1101</v>
          </cell>
          <cell r="AD575">
            <v>2</v>
          </cell>
          <cell r="AE575">
            <v>41462</v>
          </cell>
        </row>
        <row r="576">
          <cell r="A576" t="str">
            <v>SMA</v>
          </cell>
          <cell r="B576">
            <v>2</v>
          </cell>
          <cell r="C576" t="str">
            <v>DRAM</v>
          </cell>
          <cell r="D576">
            <v>26</v>
          </cell>
          <cell r="E576">
            <v>7</v>
          </cell>
          <cell r="F576" t="str">
            <v xml:space="preserve">B </v>
          </cell>
          <cell r="G576">
            <v>0</v>
          </cell>
          <cell r="H576">
            <v>6</v>
          </cell>
          <cell r="I576">
            <v>6468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114448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28612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114448</v>
          </cell>
          <cell r="AA576">
            <v>114448</v>
          </cell>
          <cell r="AB576" t="str">
            <v>ERSN</v>
          </cell>
          <cell r="AC576">
            <v>1101</v>
          </cell>
          <cell r="AD576">
            <v>2</v>
          </cell>
          <cell r="AE576">
            <v>6468</v>
          </cell>
        </row>
        <row r="577">
          <cell r="A577" t="str">
            <v>SMA</v>
          </cell>
          <cell r="B577">
            <v>2</v>
          </cell>
          <cell r="C577" t="str">
            <v>DRAM</v>
          </cell>
          <cell r="D577">
            <v>26</v>
          </cell>
          <cell r="E577">
            <v>8</v>
          </cell>
          <cell r="F577" t="str">
            <v xml:space="preserve">B </v>
          </cell>
          <cell r="G577">
            <v>0</v>
          </cell>
          <cell r="H577">
            <v>6</v>
          </cell>
          <cell r="I577">
            <v>2786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58000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14500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58000</v>
          </cell>
          <cell r="AA577">
            <v>58000</v>
          </cell>
          <cell r="AB577" t="str">
            <v>ERSN</v>
          </cell>
          <cell r="AC577">
            <v>1101</v>
          </cell>
          <cell r="AD577">
            <v>2</v>
          </cell>
          <cell r="AE577">
            <v>2742</v>
          </cell>
        </row>
        <row r="578">
          <cell r="A578" t="str">
            <v>SMA</v>
          </cell>
          <cell r="B578">
            <v>2</v>
          </cell>
          <cell r="C578" t="str">
            <v>DRAM</v>
          </cell>
          <cell r="D578">
            <v>26</v>
          </cell>
          <cell r="E578">
            <v>90</v>
          </cell>
          <cell r="F578" t="str">
            <v>A3</v>
          </cell>
          <cell r="G578">
            <v>26</v>
          </cell>
          <cell r="H578">
            <v>1</v>
          </cell>
          <cell r="I578">
            <v>1008000</v>
          </cell>
          <cell r="J578">
            <v>0</v>
          </cell>
          <cell r="K578">
            <v>0</v>
          </cell>
          <cell r="L578">
            <v>2478</v>
          </cell>
          <cell r="M578">
            <v>0</v>
          </cell>
          <cell r="N578">
            <v>0</v>
          </cell>
          <cell r="O578">
            <v>2677248</v>
          </cell>
          <cell r="P578">
            <v>1932840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4610088</v>
          </cell>
          <cell r="AA578">
            <v>4610088</v>
          </cell>
          <cell r="AB578" t="str">
            <v>ERSN</v>
          </cell>
          <cell r="AC578">
            <v>1101</v>
          </cell>
          <cell r="AD578">
            <v>2</v>
          </cell>
          <cell r="AE578">
            <v>1008000</v>
          </cell>
        </row>
        <row r="579">
          <cell r="A579" t="str">
            <v>SMA</v>
          </cell>
          <cell r="B579">
            <v>2</v>
          </cell>
          <cell r="C579" t="str">
            <v>DRAM</v>
          </cell>
          <cell r="D579">
            <v>26</v>
          </cell>
          <cell r="E579">
            <v>90</v>
          </cell>
          <cell r="F579" t="str">
            <v>A4</v>
          </cell>
          <cell r="G579">
            <v>20</v>
          </cell>
          <cell r="H579">
            <v>3</v>
          </cell>
          <cell r="I579">
            <v>169100</v>
          </cell>
          <cell r="J579">
            <v>0</v>
          </cell>
          <cell r="K579">
            <v>0</v>
          </cell>
          <cell r="L579">
            <v>418</v>
          </cell>
          <cell r="M579">
            <v>0</v>
          </cell>
          <cell r="N579">
            <v>0</v>
          </cell>
          <cell r="O579">
            <v>449130</v>
          </cell>
          <cell r="P579">
            <v>359062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808192</v>
          </cell>
          <cell r="AA579">
            <v>808192</v>
          </cell>
          <cell r="AB579" t="str">
            <v>ERSN</v>
          </cell>
          <cell r="AC579">
            <v>1101</v>
          </cell>
          <cell r="AD579">
            <v>2</v>
          </cell>
          <cell r="AE579">
            <v>169100</v>
          </cell>
        </row>
        <row r="580">
          <cell r="A580" t="str">
            <v>SMA</v>
          </cell>
          <cell r="B580">
            <v>2</v>
          </cell>
          <cell r="C580" t="str">
            <v>DRAM</v>
          </cell>
          <cell r="D580">
            <v>27</v>
          </cell>
          <cell r="E580">
            <v>1</v>
          </cell>
          <cell r="F580" t="str">
            <v xml:space="preserve">B </v>
          </cell>
          <cell r="G580">
            <v>1</v>
          </cell>
          <cell r="H580">
            <v>3603</v>
          </cell>
          <cell r="I580">
            <v>75140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1211941</v>
          </cell>
          <cell r="P580">
            <v>0</v>
          </cell>
          <cell r="Q580">
            <v>0</v>
          </cell>
          <cell r="R580">
            <v>13413</v>
          </cell>
          <cell r="S580">
            <v>0</v>
          </cell>
          <cell r="T580">
            <v>68497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88227</v>
          </cell>
          <cell r="Z580">
            <v>1211941</v>
          </cell>
          <cell r="AA580">
            <v>1382078</v>
          </cell>
          <cell r="AB580" t="str">
            <v>SOPE</v>
          </cell>
          <cell r="AC580">
            <v>1101</v>
          </cell>
          <cell r="AD580">
            <v>2</v>
          </cell>
          <cell r="AE580">
            <v>58162</v>
          </cell>
        </row>
        <row r="581">
          <cell r="A581" t="str">
            <v>SMA</v>
          </cell>
          <cell r="B581">
            <v>2</v>
          </cell>
          <cell r="C581" t="str">
            <v>DRAM</v>
          </cell>
          <cell r="D581">
            <v>27</v>
          </cell>
          <cell r="E581">
            <v>1</v>
          </cell>
          <cell r="F581" t="str">
            <v xml:space="preserve">B </v>
          </cell>
          <cell r="G581">
            <v>2</v>
          </cell>
          <cell r="H581">
            <v>1114</v>
          </cell>
          <cell r="I581">
            <v>43978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852913</v>
          </cell>
          <cell r="P581">
            <v>0</v>
          </cell>
          <cell r="Q581">
            <v>0</v>
          </cell>
          <cell r="R581">
            <v>7475</v>
          </cell>
          <cell r="S581">
            <v>0</v>
          </cell>
          <cell r="T581">
            <v>11778</v>
          </cell>
          <cell r="U581">
            <v>144942</v>
          </cell>
          <cell r="V581">
            <v>0</v>
          </cell>
          <cell r="W581">
            <v>0</v>
          </cell>
          <cell r="X581">
            <v>0</v>
          </cell>
          <cell r="Y581">
            <v>38023</v>
          </cell>
          <cell r="Z581">
            <v>852913</v>
          </cell>
          <cell r="AA581">
            <v>910189</v>
          </cell>
          <cell r="AB581" t="str">
            <v>SOPE</v>
          </cell>
          <cell r="AC581">
            <v>1101</v>
          </cell>
          <cell r="AD581">
            <v>2</v>
          </cell>
          <cell r="AE581">
            <v>43978</v>
          </cell>
        </row>
        <row r="582">
          <cell r="A582" t="str">
            <v>SMA</v>
          </cell>
          <cell r="B582">
            <v>2</v>
          </cell>
          <cell r="C582" t="str">
            <v>DRAM</v>
          </cell>
          <cell r="D582">
            <v>27</v>
          </cell>
          <cell r="E582">
            <v>1</v>
          </cell>
          <cell r="F582" t="str">
            <v xml:space="preserve">B </v>
          </cell>
          <cell r="G582">
            <v>3</v>
          </cell>
          <cell r="H582">
            <v>1151</v>
          </cell>
          <cell r="I582">
            <v>77240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1498400</v>
          </cell>
          <cell r="P582">
            <v>0</v>
          </cell>
          <cell r="Q582">
            <v>0</v>
          </cell>
          <cell r="R582">
            <v>16592</v>
          </cell>
          <cell r="S582">
            <v>0</v>
          </cell>
          <cell r="T582">
            <v>13197</v>
          </cell>
          <cell r="U582">
            <v>254744</v>
          </cell>
          <cell r="V582">
            <v>0</v>
          </cell>
          <cell r="W582">
            <v>0</v>
          </cell>
          <cell r="X582">
            <v>0</v>
          </cell>
          <cell r="Y582">
            <v>76936</v>
          </cell>
          <cell r="Z582">
            <v>1498400</v>
          </cell>
          <cell r="AA582">
            <v>1605125</v>
          </cell>
          <cell r="AB582" t="str">
            <v>SOPE</v>
          </cell>
          <cell r="AC582">
            <v>1101</v>
          </cell>
          <cell r="AD582">
            <v>2</v>
          </cell>
          <cell r="AE582">
            <v>76990</v>
          </cell>
        </row>
        <row r="583">
          <cell r="A583" t="str">
            <v>SMA</v>
          </cell>
          <cell r="B583">
            <v>2</v>
          </cell>
          <cell r="C583" t="str">
            <v>DRAM</v>
          </cell>
          <cell r="D583">
            <v>27</v>
          </cell>
          <cell r="E583">
            <v>1</v>
          </cell>
          <cell r="F583" t="str">
            <v xml:space="preserve">B </v>
          </cell>
          <cell r="G583">
            <v>4</v>
          </cell>
          <cell r="H583">
            <v>104</v>
          </cell>
          <cell r="I583">
            <v>12521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242518</v>
          </cell>
          <cell r="P583">
            <v>0</v>
          </cell>
          <cell r="Q583">
            <v>0</v>
          </cell>
          <cell r="R583">
            <v>2745</v>
          </cell>
          <cell r="S583">
            <v>0</v>
          </cell>
          <cell r="T583">
            <v>976</v>
          </cell>
          <cell r="U583">
            <v>41228</v>
          </cell>
          <cell r="V583">
            <v>0</v>
          </cell>
          <cell r="W583">
            <v>0</v>
          </cell>
          <cell r="X583">
            <v>0</v>
          </cell>
          <cell r="Y583">
            <v>12843</v>
          </cell>
          <cell r="Z583">
            <v>242518</v>
          </cell>
          <cell r="AA583">
            <v>259082</v>
          </cell>
          <cell r="AB583" t="str">
            <v>SOPE</v>
          </cell>
          <cell r="AC583">
            <v>1101</v>
          </cell>
          <cell r="AD583">
            <v>2</v>
          </cell>
          <cell r="AE583">
            <v>12521</v>
          </cell>
        </row>
        <row r="584">
          <cell r="A584" t="str">
            <v>SMA</v>
          </cell>
          <cell r="B584">
            <v>2</v>
          </cell>
          <cell r="C584" t="str">
            <v>DRAM</v>
          </cell>
          <cell r="D584">
            <v>27</v>
          </cell>
          <cell r="E584">
            <v>1</v>
          </cell>
          <cell r="F584" t="str">
            <v xml:space="preserve">B </v>
          </cell>
          <cell r="G584">
            <v>5</v>
          </cell>
          <cell r="H584">
            <v>24</v>
          </cell>
          <cell r="I584">
            <v>3966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76920</v>
          </cell>
          <cell r="P584">
            <v>0</v>
          </cell>
          <cell r="Q584">
            <v>0</v>
          </cell>
          <cell r="R584">
            <v>4201</v>
          </cell>
          <cell r="S584">
            <v>0</v>
          </cell>
          <cell r="T584">
            <v>2823</v>
          </cell>
          <cell r="U584">
            <v>13078</v>
          </cell>
          <cell r="V584">
            <v>0</v>
          </cell>
          <cell r="W584">
            <v>0</v>
          </cell>
          <cell r="X584">
            <v>0</v>
          </cell>
          <cell r="Y584">
            <v>5072</v>
          </cell>
          <cell r="Z584">
            <v>76920</v>
          </cell>
          <cell r="AA584">
            <v>89016</v>
          </cell>
          <cell r="AB584" t="str">
            <v>SOPE</v>
          </cell>
          <cell r="AC584">
            <v>1101</v>
          </cell>
          <cell r="AD584">
            <v>2</v>
          </cell>
          <cell r="AE584">
            <v>3966</v>
          </cell>
        </row>
        <row r="585">
          <cell r="A585" t="str">
            <v>SMA</v>
          </cell>
          <cell r="B585">
            <v>2</v>
          </cell>
          <cell r="C585" t="str">
            <v>DRAM</v>
          </cell>
          <cell r="D585">
            <v>27</v>
          </cell>
          <cell r="E585">
            <v>1</v>
          </cell>
          <cell r="F585" t="str">
            <v xml:space="preserve">B </v>
          </cell>
          <cell r="G585">
            <v>6</v>
          </cell>
          <cell r="H585">
            <v>17</v>
          </cell>
          <cell r="I585">
            <v>4095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79428</v>
          </cell>
          <cell r="P585">
            <v>0</v>
          </cell>
          <cell r="Q585">
            <v>0</v>
          </cell>
          <cell r="R585">
            <v>2011</v>
          </cell>
          <cell r="S585">
            <v>0</v>
          </cell>
          <cell r="T585">
            <v>3853</v>
          </cell>
          <cell r="U585">
            <v>13509</v>
          </cell>
          <cell r="V585">
            <v>188</v>
          </cell>
          <cell r="W585">
            <v>0</v>
          </cell>
          <cell r="X585">
            <v>0</v>
          </cell>
          <cell r="Y585">
            <v>2442</v>
          </cell>
          <cell r="Z585">
            <v>79428</v>
          </cell>
          <cell r="AA585">
            <v>87922</v>
          </cell>
          <cell r="AB585" t="str">
            <v>SOPE</v>
          </cell>
          <cell r="AC585">
            <v>1101</v>
          </cell>
          <cell r="AD585">
            <v>2</v>
          </cell>
          <cell r="AE585">
            <v>4095</v>
          </cell>
        </row>
        <row r="586">
          <cell r="A586" t="str">
            <v>SMA</v>
          </cell>
          <cell r="B586">
            <v>2</v>
          </cell>
          <cell r="C586" t="str">
            <v>DRAM</v>
          </cell>
          <cell r="D586">
            <v>27</v>
          </cell>
          <cell r="E586">
            <v>1</v>
          </cell>
          <cell r="F586" t="str">
            <v xml:space="preserve">B </v>
          </cell>
          <cell r="G586">
            <v>7</v>
          </cell>
          <cell r="H586">
            <v>4</v>
          </cell>
          <cell r="I586">
            <v>1097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23064</v>
          </cell>
          <cell r="P586">
            <v>0</v>
          </cell>
          <cell r="Q586">
            <v>0</v>
          </cell>
          <cell r="R586">
            <v>20</v>
          </cell>
          <cell r="S586">
            <v>0</v>
          </cell>
          <cell r="T586">
            <v>0</v>
          </cell>
          <cell r="U586">
            <v>4615</v>
          </cell>
          <cell r="V586">
            <v>0</v>
          </cell>
          <cell r="W586">
            <v>0</v>
          </cell>
          <cell r="X586">
            <v>0</v>
          </cell>
          <cell r="Y586">
            <v>155</v>
          </cell>
          <cell r="Z586">
            <v>23064</v>
          </cell>
          <cell r="AA586">
            <v>23239</v>
          </cell>
          <cell r="AB586" t="str">
            <v>SOPE</v>
          </cell>
          <cell r="AC586">
            <v>1101</v>
          </cell>
          <cell r="AD586">
            <v>2</v>
          </cell>
          <cell r="AE586">
            <v>1097</v>
          </cell>
        </row>
        <row r="587">
          <cell r="A587" t="str">
            <v>SMA</v>
          </cell>
          <cell r="B587">
            <v>2</v>
          </cell>
          <cell r="C587" t="str">
            <v>DRAM</v>
          </cell>
          <cell r="D587">
            <v>27</v>
          </cell>
          <cell r="E587">
            <v>1</v>
          </cell>
          <cell r="F587" t="str">
            <v xml:space="preserve">B </v>
          </cell>
          <cell r="G587">
            <v>8</v>
          </cell>
          <cell r="H587">
            <v>3</v>
          </cell>
          <cell r="I587">
            <v>1372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27609</v>
          </cell>
          <cell r="P587">
            <v>0</v>
          </cell>
          <cell r="Q587">
            <v>0</v>
          </cell>
          <cell r="R587">
            <v>16</v>
          </cell>
          <cell r="S587">
            <v>0</v>
          </cell>
          <cell r="T587">
            <v>0</v>
          </cell>
          <cell r="U587">
            <v>5523</v>
          </cell>
          <cell r="V587">
            <v>0</v>
          </cell>
          <cell r="W587">
            <v>0</v>
          </cell>
          <cell r="X587">
            <v>0</v>
          </cell>
          <cell r="Y587">
            <v>1500</v>
          </cell>
          <cell r="Z587">
            <v>27609</v>
          </cell>
          <cell r="AA587">
            <v>29125</v>
          </cell>
          <cell r="AB587" t="str">
            <v>SOPE</v>
          </cell>
          <cell r="AC587">
            <v>1101</v>
          </cell>
          <cell r="AD587">
            <v>2</v>
          </cell>
          <cell r="AE587">
            <v>1372</v>
          </cell>
        </row>
        <row r="588">
          <cell r="A588" t="str">
            <v>SMA</v>
          </cell>
          <cell r="B588">
            <v>2</v>
          </cell>
          <cell r="C588" t="str">
            <v>DRAM</v>
          </cell>
          <cell r="D588">
            <v>27</v>
          </cell>
          <cell r="E588">
            <v>1</v>
          </cell>
          <cell r="F588" t="str">
            <v xml:space="preserve">B </v>
          </cell>
          <cell r="G588">
            <v>9</v>
          </cell>
          <cell r="H588">
            <v>3</v>
          </cell>
          <cell r="I588">
            <v>1850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39707</v>
          </cell>
          <cell r="P588">
            <v>0</v>
          </cell>
          <cell r="Q588">
            <v>0</v>
          </cell>
          <cell r="R588">
            <v>-5094</v>
          </cell>
          <cell r="S588">
            <v>0</v>
          </cell>
          <cell r="T588">
            <v>0</v>
          </cell>
          <cell r="U588">
            <v>9929</v>
          </cell>
          <cell r="V588">
            <v>0</v>
          </cell>
          <cell r="W588">
            <v>0</v>
          </cell>
          <cell r="X588">
            <v>0</v>
          </cell>
          <cell r="Y588">
            <v>4222</v>
          </cell>
          <cell r="Z588">
            <v>39707</v>
          </cell>
          <cell r="AA588">
            <v>38835</v>
          </cell>
          <cell r="AB588" t="str">
            <v>SOPE</v>
          </cell>
          <cell r="AC588">
            <v>1101</v>
          </cell>
          <cell r="AD588">
            <v>2</v>
          </cell>
          <cell r="AE588">
            <v>1850</v>
          </cell>
        </row>
        <row r="589">
          <cell r="A589" t="str">
            <v>SMA</v>
          </cell>
          <cell r="B589">
            <v>2</v>
          </cell>
          <cell r="C589" t="str">
            <v>DRAM</v>
          </cell>
          <cell r="D589">
            <v>27</v>
          </cell>
          <cell r="E589">
            <v>1</v>
          </cell>
          <cell r="F589" t="str">
            <v xml:space="preserve">B </v>
          </cell>
          <cell r="G589">
            <v>10</v>
          </cell>
          <cell r="H589">
            <v>2</v>
          </cell>
          <cell r="I589">
            <v>-14213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-305016</v>
          </cell>
          <cell r="P589">
            <v>0</v>
          </cell>
          <cell r="Q589">
            <v>0</v>
          </cell>
          <cell r="R589">
            <v>-32125</v>
          </cell>
          <cell r="S589">
            <v>0</v>
          </cell>
          <cell r="T589">
            <v>0</v>
          </cell>
          <cell r="U589">
            <v>-76254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-305016</v>
          </cell>
          <cell r="AA589">
            <v>-337141</v>
          </cell>
          <cell r="AB589" t="str">
            <v>SOPE</v>
          </cell>
          <cell r="AC589">
            <v>1101</v>
          </cell>
          <cell r="AD589">
            <v>2</v>
          </cell>
          <cell r="AE589">
            <v>-14213</v>
          </cell>
        </row>
        <row r="590">
          <cell r="A590" t="str">
            <v>SMA</v>
          </cell>
          <cell r="B590">
            <v>2</v>
          </cell>
          <cell r="C590" t="str">
            <v>DRAM</v>
          </cell>
          <cell r="D590">
            <v>27</v>
          </cell>
          <cell r="E590">
            <v>1</v>
          </cell>
          <cell r="F590" t="str">
            <v xml:space="preserve">B </v>
          </cell>
          <cell r="G590">
            <v>11</v>
          </cell>
          <cell r="H590">
            <v>354</v>
          </cell>
          <cell r="I590">
            <v>8528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48044</v>
          </cell>
          <cell r="P590">
            <v>0</v>
          </cell>
          <cell r="Q590">
            <v>0</v>
          </cell>
          <cell r="R590">
            <v>369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10524</v>
          </cell>
          <cell r="Z590">
            <v>48044</v>
          </cell>
          <cell r="AA590">
            <v>58937</v>
          </cell>
          <cell r="AB590" t="str">
            <v>SOPE</v>
          </cell>
          <cell r="AC590">
            <v>1101</v>
          </cell>
          <cell r="AD590">
            <v>2</v>
          </cell>
          <cell r="AE590">
            <v>4839</v>
          </cell>
        </row>
        <row r="591">
          <cell r="A591" t="str">
            <v>SMA</v>
          </cell>
          <cell r="B591">
            <v>2</v>
          </cell>
          <cell r="C591" t="str">
            <v>DRAM</v>
          </cell>
          <cell r="D591">
            <v>27</v>
          </cell>
          <cell r="E591">
            <v>1</v>
          </cell>
          <cell r="F591" t="str">
            <v xml:space="preserve">B </v>
          </cell>
          <cell r="G591">
            <v>12</v>
          </cell>
          <cell r="H591">
            <v>90</v>
          </cell>
          <cell r="I591">
            <v>4544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39790</v>
          </cell>
          <cell r="P591">
            <v>0</v>
          </cell>
          <cell r="Q591">
            <v>0</v>
          </cell>
          <cell r="R591">
            <v>496</v>
          </cell>
          <cell r="S591">
            <v>0</v>
          </cell>
          <cell r="T591">
            <v>3697</v>
          </cell>
          <cell r="U591">
            <v>6765</v>
          </cell>
          <cell r="V591">
            <v>0</v>
          </cell>
          <cell r="W591">
            <v>0</v>
          </cell>
          <cell r="X591">
            <v>0</v>
          </cell>
          <cell r="Y591">
            <v>5695</v>
          </cell>
          <cell r="Z591">
            <v>39790</v>
          </cell>
          <cell r="AA591">
            <v>49678</v>
          </cell>
          <cell r="AB591" t="str">
            <v>SOPE</v>
          </cell>
          <cell r="AC591">
            <v>1101</v>
          </cell>
          <cell r="AD591">
            <v>2</v>
          </cell>
          <cell r="AE591">
            <v>4544</v>
          </cell>
        </row>
        <row r="592">
          <cell r="A592" t="str">
            <v>SMA</v>
          </cell>
          <cell r="B592">
            <v>2</v>
          </cell>
          <cell r="C592" t="str">
            <v>DRAM</v>
          </cell>
          <cell r="D592">
            <v>27</v>
          </cell>
          <cell r="E592">
            <v>1</v>
          </cell>
          <cell r="F592" t="str">
            <v xml:space="preserve">B </v>
          </cell>
          <cell r="G592">
            <v>13</v>
          </cell>
          <cell r="H592">
            <v>2</v>
          </cell>
          <cell r="I592">
            <v>217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2333</v>
          </cell>
          <cell r="P592">
            <v>0</v>
          </cell>
          <cell r="Q592">
            <v>0</v>
          </cell>
          <cell r="R592">
            <v>18</v>
          </cell>
          <cell r="S592">
            <v>0</v>
          </cell>
          <cell r="T592">
            <v>0</v>
          </cell>
          <cell r="U592">
            <v>397</v>
          </cell>
          <cell r="V592">
            <v>0</v>
          </cell>
          <cell r="W592">
            <v>0</v>
          </cell>
          <cell r="X592">
            <v>0</v>
          </cell>
          <cell r="Y592">
            <v>420</v>
          </cell>
          <cell r="Z592">
            <v>2333</v>
          </cell>
          <cell r="AA592">
            <v>2771</v>
          </cell>
          <cell r="AB592" t="str">
            <v>SOPE</v>
          </cell>
          <cell r="AC592">
            <v>1101</v>
          </cell>
          <cell r="AD592">
            <v>2</v>
          </cell>
          <cell r="AE592">
            <v>217</v>
          </cell>
        </row>
        <row r="593">
          <cell r="A593" t="str">
            <v>SMA</v>
          </cell>
          <cell r="B593">
            <v>2</v>
          </cell>
          <cell r="C593" t="str">
            <v>DRAM</v>
          </cell>
          <cell r="D593">
            <v>27</v>
          </cell>
          <cell r="E593">
            <v>1</v>
          </cell>
          <cell r="F593" t="str">
            <v xml:space="preserve">B </v>
          </cell>
          <cell r="G593">
            <v>14</v>
          </cell>
          <cell r="H593">
            <v>2</v>
          </cell>
          <cell r="I593">
            <v>300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3820</v>
          </cell>
          <cell r="P593">
            <v>0</v>
          </cell>
          <cell r="Q593">
            <v>0</v>
          </cell>
          <cell r="R593">
            <v>25</v>
          </cell>
          <cell r="S593">
            <v>0</v>
          </cell>
          <cell r="T593">
            <v>0</v>
          </cell>
          <cell r="U593">
            <v>650</v>
          </cell>
          <cell r="V593">
            <v>0</v>
          </cell>
          <cell r="W593">
            <v>0</v>
          </cell>
          <cell r="X593">
            <v>0</v>
          </cell>
          <cell r="Y593">
            <v>220</v>
          </cell>
          <cell r="Z593">
            <v>3820</v>
          </cell>
          <cell r="AA593">
            <v>4065</v>
          </cell>
          <cell r="AB593" t="str">
            <v>SOPE</v>
          </cell>
          <cell r="AC593">
            <v>1101</v>
          </cell>
          <cell r="AD593">
            <v>2</v>
          </cell>
          <cell r="AE593">
            <v>300</v>
          </cell>
        </row>
        <row r="594">
          <cell r="A594" t="str">
            <v>SMA</v>
          </cell>
          <cell r="B594">
            <v>2</v>
          </cell>
          <cell r="C594" t="str">
            <v>DRAM</v>
          </cell>
          <cell r="D594">
            <v>27</v>
          </cell>
          <cell r="E594">
            <v>2</v>
          </cell>
          <cell r="F594" t="str">
            <v xml:space="preserve">B </v>
          </cell>
          <cell r="G594">
            <v>0</v>
          </cell>
          <cell r="H594">
            <v>69</v>
          </cell>
          <cell r="I594">
            <v>32504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676662</v>
          </cell>
          <cell r="P594">
            <v>0</v>
          </cell>
          <cell r="Q594">
            <v>0</v>
          </cell>
          <cell r="R594">
            <v>2721</v>
          </cell>
          <cell r="S594">
            <v>0</v>
          </cell>
          <cell r="T594">
            <v>32138</v>
          </cell>
          <cell r="U594">
            <v>168763</v>
          </cell>
          <cell r="V594">
            <v>566</v>
          </cell>
          <cell r="W594">
            <v>0</v>
          </cell>
          <cell r="X594">
            <v>0</v>
          </cell>
          <cell r="Y594">
            <v>5008</v>
          </cell>
          <cell r="Z594">
            <v>676662</v>
          </cell>
          <cell r="AA594">
            <v>717095</v>
          </cell>
          <cell r="AB594" t="str">
            <v>SOPE</v>
          </cell>
          <cell r="AC594">
            <v>1101</v>
          </cell>
          <cell r="AD594">
            <v>2</v>
          </cell>
          <cell r="AE594">
            <v>31619</v>
          </cell>
        </row>
        <row r="595">
          <cell r="A595" t="str">
            <v>SMA</v>
          </cell>
          <cell r="B595">
            <v>2</v>
          </cell>
          <cell r="C595" t="str">
            <v>DRAM</v>
          </cell>
          <cell r="D595">
            <v>27</v>
          </cell>
          <cell r="E595">
            <v>3</v>
          </cell>
          <cell r="F595" t="str">
            <v xml:space="preserve">B </v>
          </cell>
          <cell r="G595">
            <v>0</v>
          </cell>
          <cell r="H595">
            <v>283</v>
          </cell>
          <cell r="I595">
            <v>31616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658118</v>
          </cell>
          <cell r="P595">
            <v>0</v>
          </cell>
          <cell r="Q595">
            <v>0</v>
          </cell>
          <cell r="R595">
            <v>16299</v>
          </cell>
          <cell r="S595">
            <v>0</v>
          </cell>
          <cell r="T595">
            <v>83958</v>
          </cell>
          <cell r="U595">
            <v>163116</v>
          </cell>
          <cell r="V595">
            <v>2261</v>
          </cell>
          <cell r="W595">
            <v>0</v>
          </cell>
          <cell r="X595">
            <v>0</v>
          </cell>
          <cell r="Y595">
            <v>37744</v>
          </cell>
          <cell r="Z595">
            <v>658118</v>
          </cell>
          <cell r="AA595">
            <v>798380</v>
          </cell>
          <cell r="AB595" t="str">
            <v>SOPE</v>
          </cell>
          <cell r="AC595">
            <v>1101</v>
          </cell>
          <cell r="AD595">
            <v>2</v>
          </cell>
          <cell r="AE595">
            <v>28543</v>
          </cell>
        </row>
        <row r="596">
          <cell r="A596" t="str">
            <v>SMA</v>
          </cell>
          <cell r="B596">
            <v>2</v>
          </cell>
          <cell r="C596" t="str">
            <v>DRAM</v>
          </cell>
          <cell r="D596">
            <v>27</v>
          </cell>
          <cell r="E596">
            <v>4</v>
          </cell>
          <cell r="F596" t="str">
            <v xml:space="preserve">B </v>
          </cell>
          <cell r="G596">
            <v>0</v>
          </cell>
          <cell r="H596">
            <v>26568</v>
          </cell>
          <cell r="I596">
            <v>1561003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15161962</v>
          </cell>
          <cell r="P596">
            <v>0</v>
          </cell>
          <cell r="Q596">
            <v>0</v>
          </cell>
          <cell r="R596">
            <v>56</v>
          </cell>
          <cell r="S596">
            <v>0</v>
          </cell>
          <cell r="T596">
            <v>626172</v>
          </cell>
          <cell r="U596">
            <v>0</v>
          </cell>
          <cell r="V596">
            <v>509364</v>
          </cell>
          <cell r="W596">
            <v>0</v>
          </cell>
          <cell r="X596">
            <v>0</v>
          </cell>
          <cell r="Y596">
            <v>0</v>
          </cell>
          <cell r="Z596">
            <v>15161962</v>
          </cell>
          <cell r="AA596">
            <v>16297554</v>
          </cell>
          <cell r="AB596" t="str">
            <v>SOPE</v>
          </cell>
          <cell r="AC596">
            <v>1101</v>
          </cell>
          <cell r="AD596">
            <v>2</v>
          </cell>
          <cell r="AE596">
            <v>1336996</v>
          </cell>
        </row>
        <row r="597">
          <cell r="A597" t="str">
            <v>SMA</v>
          </cell>
          <cell r="B597">
            <v>2</v>
          </cell>
          <cell r="C597" t="str">
            <v>DRAM</v>
          </cell>
          <cell r="D597">
            <v>27</v>
          </cell>
          <cell r="E597">
            <v>5</v>
          </cell>
          <cell r="F597" t="str">
            <v xml:space="preserve">B </v>
          </cell>
          <cell r="G597">
            <v>0</v>
          </cell>
          <cell r="H597">
            <v>1</v>
          </cell>
          <cell r="I597">
            <v>30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624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295</v>
          </cell>
          <cell r="U597">
            <v>156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624</v>
          </cell>
          <cell r="AA597">
            <v>919</v>
          </cell>
          <cell r="AB597" t="str">
            <v>SOPE</v>
          </cell>
          <cell r="AC597">
            <v>1101</v>
          </cell>
          <cell r="AD597">
            <v>2</v>
          </cell>
          <cell r="AE597">
            <v>12</v>
          </cell>
        </row>
        <row r="598">
          <cell r="A598" t="str">
            <v>SSE</v>
          </cell>
          <cell r="B598">
            <v>3</v>
          </cell>
          <cell r="C598" t="str">
            <v>DRAS</v>
          </cell>
          <cell r="D598">
            <v>31</v>
          </cell>
          <cell r="E598">
            <v>1</v>
          </cell>
          <cell r="F598" t="str">
            <v xml:space="preserve">B </v>
          </cell>
          <cell r="G598">
            <v>1</v>
          </cell>
          <cell r="H598">
            <v>5499</v>
          </cell>
          <cell r="I598">
            <v>122360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1978929</v>
          </cell>
          <cell r="P598">
            <v>0</v>
          </cell>
          <cell r="Q598">
            <v>0</v>
          </cell>
          <cell r="R598">
            <v>35265</v>
          </cell>
          <cell r="S598">
            <v>0</v>
          </cell>
          <cell r="T598">
            <v>620863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12180</v>
          </cell>
          <cell r="Z598">
            <v>1978929</v>
          </cell>
          <cell r="AA598">
            <v>2647237</v>
          </cell>
          <cell r="AB598" t="str">
            <v>ERPT</v>
          </cell>
          <cell r="AC598">
            <v>1101</v>
          </cell>
          <cell r="AD598">
            <v>2</v>
          </cell>
          <cell r="AE598">
            <v>84291</v>
          </cell>
        </row>
        <row r="599">
          <cell r="A599" t="str">
            <v>SSE</v>
          </cell>
          <cell r="B599">
            <v>3</v>
          </cell>
          <cell r="C599" t="str">
            <v>DRAS</v>
          </cell>
          <cell r="D599">
            <v>31</v>
          </cell>
          <cell r="E599">
            <v>1</v>
          </cell>
          <cell r="F599" t="str">
            <v xml:space="preserve">B </v>
          </cell>
          <cell r="G599">
            <v>2</v>
          </cell>
          <cell r="H599">
            <v>3657</v>
          </cell>
          <cell r="I599">
            <v>148977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2888850</v>
          </cell>
          <cell r="P599">
            <v>0</v>
          </cell>
          <cell r="Q599">
            <v>0</v>
          </cell>
          <cell r="R599">
            <v>32740</v>
          </cell>
          <cell r="S599">
            <v>0</v>
          </cell>
          <cell r="T599">
            <v>178530</v>
          </cell>
          <cell r="U599">
            <v>490939</v>
          </cell>
          <cell r="V599">
            <v>94</v>
          </cell>
          <cell r="W599">
            <v>0</v>
          </cell>
          <cell r="X599">
            <v>0</v>
          </cell>
          <cell r="Y599">
            <v>20902</v>
          </cell>
          <cell r="Z599">
            <v>2888850</v>
          </cell>
          <cell r="AA599">
            <v>3121116</v>
          </cell>
          <cell r="AB599" t="str">
            <v>ERPT</v>
          </cell>
          <cell r="AC599">
            <v>1101</v>
          </cell>
          <cell r="AD599">
            <v>2</v>
          </cell>
          <cell r="AE599">
            <v>148827</v>
          </cell>
        </row>
        <row r="600">
          <cell r="A600" t="str">
            <v>SSE</v>
          </cell>
          <cell r="B600">
            <v>3</v>
          </cell>
          <cell r="C600" t="str">
            <v>DRAS</v>
          </cell>
          <cell r="D600">
            <v>31</v>
          </cell>
          <cell r="E600">
            <v>1</v>
          </cell>
          <cell r="F600" t="str">
            <v xml:space="preserve">B </v>
          </cell>
          <cell r="G600">
            <v>3</v>
          </cell>
          <cell r="H600">
            <v>15027</v>
          </cell>
          <cell r="I600">
            <v>1160903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22513518</v>
          </cell>
          <cell r="P600">
            <v>0</v>
          </cell>
          <cell r="Q600">
            <v>0</v>
          </cell>
          <cell r="R600">
            <v>197717</v>
          </cell>
          <cell r="S600">
            <v>0</v>
          </cell>
          <cell r="T600">
            <v>603775</v>
          </cell>
          <cell r="U600">
            <v>3827215</v>
          </cell>
          <cell r="V600">
            <v>0</v>
          </cell>
          <cell r="W600">
            <v>0</v>
          </cell>
          <cell r="X600">
            <v>0</v>
          </cell>
          <cell r="Y600">
            <v>184078</v>
          </cell>
          <cell r="Z600">
            <v>22513518</v>
          </cell>
          <cell r="AA600">
            <v>23499088</v>
          </cell>
          <cell r="AB600" t="str">
            <v>ERPT</v>
          </cell>
          <cell r="AC600">
            <v>1101</v>
          </cell>
          <cell r="AD600">
            <v>2</v>
          </cell>
          <cell r="AE600">
            <v>1156401</v>
          </cell>
        </row>
        <row r="601">
          <cell r="A601" t="str">
            <v>SSE</v>
          </cell>
          <cell r="B601">
            <v>3</v>
          </cell>
          <cell r="C601" t="str">
            <v>DRAS</v>
          </cell>
          <cell r="D601">
            <v>31</v>
          </cell>
          <cell r="E601">
            <v>1</v>
          </cell>
          <cell r="F601" t="str">
            <v xml:space="preserve">B </v>
          </cell>
          <cell r="G601">
            <v>4</v>
          </cell>
          <cell r="H601">
            <v>9196</v>
          </cell>
          <cell r="I601">
            <v>1115641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21639074</v>
          </cell>
          <cell r="P601">
            <v>0</v>
          </cell>
          <cell r="Q601">
            <v>0</v>
          </cell>
          <cell r="R601">
            <v>233725</v>
          </cell>
          <cell r="S601">
            <v>0</v>
          </cell>
          <cell r="T601">
            <v>503914</v>
          </cell>
          <cell r="U601">
            <v>3678681</v>
          </cell>
          <cell r="V601">
            <v>0</v>
          </cell>
          <cell r="W601">
            <v>0</v>
          </cell>
          <cell r="X601">
            <v>0</v>
          </cell>
          <cell r="Y601">
            <v>182693</v>
          </cell>
          <cell r="Z601">
            <v>21639074</v>
          </cell>
          <cell r="AA601">
            <v>22559406</v>
          </cell>
          <cell r="AB601" t="str">
            <v>ERPT</v>
          </cell>
          <cell r="AC601">
            <v>1101</v>
          </cell>
          <cell r="AD601">
            <v>2</v>
          </cell>
          <cell r="AE601">
            <v>1115641</v>
          </cell>
        </row>
        <row r="602">
          <cell r="A602" t="str">
            <v>SSE</v>
          </cell>
          <cell r="B602">
            <v>3</v>
          </cell>
          <cell r="C602" t="str">
            <v>DRAS</v>
          </cell>
          <cell r="D602">
            <v>31</v>
          </cell>
          <cell r="E602">
            <v>1</v>
          </cell>
          <cell r="F602" t="str">
            <v xml:space="preserve">B </v>
          </cell>
          <cell r="G602">
            <v>5</v>
          </cell>
          <cell r="H602">
            <v>3747</v>
          </cell>
          <cell r="I602">
            <v>645131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12512146</v>
          </cell>
          <cell r="P602">
            <v>0</v>
          </cell>
          <cell r="Q602">
            <v>0</v>
          </cell>
          <cell r="R602">
            <v>140432</v>
          </cell>
          <cell r="S602">
            <v>0</v>
          </cell>
          <cell r="T602">
            <v>293222</v>
          </cell>
          <cell r="U602">
            <v>2127147</v>
          </cell>
          <cell r="V602">
            <v>0</v>
          </cell>
          <cell r="W602">
            <v>0</v>
          </cell>
          <cell r="X602">
            <v>0</v>
          </cell>
          <cell r="Y602">
            <v>126827</v>
          </cell>
          <cell r="Z602">
            <v>12512146</v>
          </cell>
          <cell r="AA602">
            <v>13072627</v>
          </cell>
          <cell r="AB602" t="str">
            <v>ERPT</v>
          </cell>
          <cell r="AC602">
            <v>1101</v>
          </cell>
          <cell r="AD602">
            <v>2</v>
          </cell>
          <cell r="AE602">
            <v>645131</v>
          </cell>
        </row>
        <row r="603">
          <cell r="A603" t="str">
            <v>SSE</v>
          </cell>
          <cell r="B603">
            <v>3</v>
          </cell>
          <cell r="C603" t="str">
            <v>DRAS</v>
          </cell>
          <cell r="D603">
            <v>31</v>
          </cell>
          <cell r="E603">
            <v>1</v>
          </cell>
          <cell r="F603" t="str">
            <v xml:space="preserve">B </v>
          </cell>
          <cell r="G603">
            <v>6</v>
          </cell>
          <cell r="H603">
            <v>2972</v>
          </cell>
          <cell r="I603">
            <v>713572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13842959</v>
          </cell>
          <cell r="P603">
            <v>0</v>
          </cell>
          <cell r="Q603">
            <v>0</v>
          </cell>
          <cell r="R603">
            <v>144774</v>
          </cell>
          <cell r="S603">
            <v>0</v>
          </cell>
          <cell r="T603">
            <v>286465</v>
          </cell>
          <cell r="U603">
            <v>2354081</v>
          </cell>
          <cell r="V603">
            <v>0</v>
          </cell>
          <cell r="W603">
            <v>0</v>
          </cell>
          <cell r="X603">
            <v>0</v>
          </cell>
          <cell r="Y603">
            <v>63214</v>
          </cell>
          <cell r="Z603">
            <v>13842959</v>
          </cell>
          <cell r="AA603">
            <v>14337412</v>
          </cell>
          <cell r="AB603" t="str">
            <v>ERPT</v>
          </cell>
          <cell r="AC603">
            <v>1101</v>
          </cell>
          <cell r="AD603">
            <v>2</v>
          </cell>
          <cell r="AE603">
            <v>713572</v>
          </cell>
        </row>
        <row r="604">
          <cell r="A604" t="str">
            <v>SSE</v>
          </cell>
          <cell r="B604">
            <v>3</v>
          </cell>
          <cell r="C604" t="str">
            <v>DRAS</v>
          </cell>
          <cell r="D604">
            <v>31</v>
          </cell>
          <cell r="E604">
            <v>1</v>
          </cell>
          <cell r="F604" t="str">
            <v xml:space="preserve">B </v>
          </cell>
          <cell r="G604">
            <v>7</v>
          </cell>
          <cell r="H604">
            <v>1176</v>
          </cell>
          <cell r="I604">
            <v>403870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8128014</v>
          </cell>
          <cell r="P604">
            <v>0</v>
          </cell>
          <cell r="Q604">
            <v>0</v>
          </cell>
          <cell r="R604">
            <v>72700</v>
          </cell>
          <cell r="S604">
            <v>0</v>
          </cell>
          <cell r="T604">
            <v>113707</v>
          </cell>
          <cell r="U604">
            <v>1626127</v>
          </cell>
          <cell r="V604">
            <v>0</v>
          </cell>
          <cell r="W604">
            <v>0</v>
          </cell>
          <cell r="X604">
            <v>0</v>
          </cell>
          <cell r="Y604">
            <v>24912</v>
          </cell>
          <cell r="Z604">
            <v>8128014</v>
          </cell>
          <cell r="AA604">
            <v>8339333</v>
          </cell>
          <cell r="AB604" t="str">
            <v>ERPT</v>
          </cell>
          <cell r="AC604">
            <v>1101</v>
          </cell>
          <cell r="AD604">
            <v>2</v>
          </cell>
          <cell r="AE604">
            <v>403870</v>
          </cell>
        </row>
        <row r="605">
          <cell r="A605" t="str">
            <v>SSE</v>
          </cell>
          <cell r="B605">
            <v>3</v>
          </cell>
          <cell r="C605" t="str">
            <v>DRAS</v>
          </cell>
          <cell r="D605">
            <v>31</v>
          </cell>
          <cell r="E605">
            <v>1</v>
          </cell>
          <cell r="F605" t="str">
            <v xml:space="preserve">B </v>
          </cell>
          <cell r="G605">
            <v>8</v>
          </cell>
          <cell r="H605">
            <v>647</v>
          </cell>
          <cell r="I605">
            <v>287564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5787272</v>
          </cell>
          <cell r="P605">
            <v>0</v>
          </cell>
          <cell r="Q605">
            <v>0</v>
          </cell>
          <cell r="R605">
            <v>48977</v>
          </cell>
          <cell r="S605">
            <v>0</v>
          </cell>
          <cell r="T605">
            <v>65411</v>
          </cell>
          <cell r="U605">
            <v>1157725</v>
          </cell>
          <cell r="V605">
            <v>0</v>
          </cell>
          <cell r="W605">
            <v>0</v>
          </cell>
          <cell r="X605">
            <v>0</v>
          </cell>
          <cell r="Y605">
            <v>5640</v>
          </cell>
          <cell r="Z605">
            <v>5787272</v>
          </cell>
          <cell r="AA605">
            <v>5907300</v>
          </cell>
          <cell r="AB605" t="str">
            <v>ERPT</v>
          </cell>
          <cell r="AC605">
            <v>1101</v>
          </cell>
          <cell r="AD605">
            <v>2</v>
          </cell>
          <cell r="AE605">
            <v>287564</v>
          </cell>
        </row>
        <row r="606">
          <cell r="A606" t="str">
            <v>SSE</v>
          </cell>
          <cell r="B606">
            <v>3</v>
          </cell>
          <cell r="C606" t="str">
            <v>DRAS</v>
          </cell>
          <cell r="D606">
            <v>31</v>
          </cell>
          <cell r="E606">
            <v>1</v>
          </cell>
          <cell r="F606" t="str">
            <v xml:space="preserve">B </v>
          </cell>
          <cell r="G606">
            <v>9</v>
          </cell>
          <cell r="H606">
            <v>693</v>
          </cell>
          <cell r="I606">
            <v>440601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9456858</v>
          </cell>
          <cell r="P606">
            <v>0</v>
          </cell>
          <cell r="Q606">
            <v>0</v>
          </cell>
          <cell r="R606">
            <v>81940</v>
          </cell>
          <cell r="S606">
            <v>0</v>
          </cell>
          <cell r="T606">
            <v>222827</v>
          </cell>
          <cell r="U606">
            <v>2364644</v>
          </cell>
          <cell r="V606">
            <v>0</v>
          </cell>
          <cell r="W606">
            <v>0</v>
          </cell>
          <cell r="X606">
            <v>0</v>
          </cell>
          <cell r="Y606">
            <v>14716</v>
          </cell>
          <cell r="Z606">
            <v>9456858</v>
          </cell>
          <cell r="AA606">
            <v>9776341</v>
          </cell>
          <cell r="AB606" t="str">
            <v>ERPT</v>
          </cell>
          <cell r="AC606">
            <v>1101</v>
          </cell>
          <cell r="AD606">
            <v>2</v>
          </cell>
          <cell r="AE606">
            <v>440601</v>
          </cell>
        </row>
        <row r="607">
          <cell r="A607" t="str">
            <v>SSE</v>
          </cell>
          <cell r="B607">
            <v>3</v>
          </cell>
          <cell r="C607" t="str">
            <v>DRAS</v>
          </cell>
          <cell r="D607">
            <v>31</v>
          </cell>
          <cell r="E607">
            <v>1</v>
          </cell>
          <cell r="F607" t="str">
            <v xml:space="preserve">B </v>
          </cell>
          <cell r="G607">
            <v>10</v>
          </cell>
          <cell r="H607">
            <v>101</v>
          </cell>
          <cell r="I607">
            <v>160817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3447950</v>
          </cell>
          <cell r="P607">
            <v>0</v>
          </cell>
          <cell r="Q607">
            <v>0</v>
          </cell>
          <cell r="R607">
            <v>80644</v>
          </cell>
          <cell r="S607">
            <v>0</v>
          </cell>
          <cell r="T607">
            <v>71113</v>
          </cell>
          <cell r="U607">
            <v>862049</v>
          </cell>
          <cell r="V607">
            <v>0</v>
          </cell>
          <cell r="W607">
            <v>0</v>
          </cell>
          <cell r="X607">
            <v>0</v>
          </cell>
          <cell r="Y607">
            <v>6300</v>
          </cell>
          <cell r="Z607">
            <v>3447950</v>
          </cell>
          <cell r="AA607">
            <v>3606007</v>
          </cell>
          <cell r="AB607" t="str">
            <v>ERPT</v>
          </cell>
          <cell r="AC607">
            <v>1101</v>
          </cell>
          <cell r="AD607">
            <v>2</v>
          </cell>
          <cell r="AE607">
            <v>160817</v>
          </cell>
        </row>
        <row r="608">
          <cell r="A608" t="str">
            <v>SSE</v>
          </cell>
          <cell r="B608">
            <v>3</v>
          </cell>
          <cell r="C608" t="str">
            <v>DRAS</v>
          </cell>
          <cell r="D608">
            <v>31</v>
          </cell>
          <cell r="E608">
            <v>1</v>
          </cell>
          <cell r="F608" t="str">
            <v xml:space="preserve">B </v>
          </cell>
          <cell r="G608">
            <v>11</v>
          </cell>
          <cell r="H608">
            <v>3262</v>
          </cell>
          <cell r="I608">
            <v>76352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430151</v>
          </cell>
          <cell r="P608">
            <v>0</v>
          </cell>
          <cell r="Q608">
            <v>0</v>
          </cell>
          <cell r="R608">
            <v>6068</v>
          </cell>
          <cell r="S608">
            <v>0</v>
          </cell>
          <cell r="T608">
            <v>107447</v>
          </cell>
          <cell r="U608">
            <v>0</v>
          </cell>
          <cell r="V608">
            <v>94</v>
          </cell>
          <cell r="W608">
            <v>0</v>
          </cell>
          <cell r="X608">
            <v>0</v>
          </cell>
          <cell r="Y608">
            <v>16884</v>
          </cell>
          <cell r="Z608">
            <v>430151</v>
          </cell>
          <cell r="AA608">
            <v>560644</v>
          </cell>
          <cell r="AB608" t="str">
            <v>ERPT</v>
          </cell>
          <cell r="AC608">
            <v>1101</v>
          </cell>
          <cell r="AD608">
            <v>2</v>
          </cell>
          <cell r="AE608">
            <v>52146</v>
          </cell>
        </row>
        <row r="609">
          <cell r="A609" t="str">
            <v>SSE</v>
          </cell>
          <cell r="B609">
            <v>3</v>
          </cell>
          <cell r="C609" t="str">
            <v>DRAS</v>
          </cell>
          <cell r="D609">
            <v>31</v>
          </cell>
          <cell r="E609">
            <v>1</v>
          </cell>
          <cell r="F609" t="str">
            <v xml:space="preserve">B </v>
          </cell>
          <cell r="G609">
            <v>12</v>
          </cell>
          <cell r="H609">
            <v>4755</v>
          </cell>
          <cell r="I609">
            <v>301120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2813876</v>
          </cell>
          <cell r="P609">
            <v>0</v>
          </cell>
          <cell r="Q609">
            <v>0</v>
          </cell>
          <cell r="R609">
            <v>27395</v>
          </cell>
          <cell r="S609">
            <v>0</v>
          </cell>
          <cell r="T609">
            <v>105615</v>
          </cell>
          <cell r="U609">
            <v>478602</v>
          </cell>
          <cell r="V609">
            <v>94</v>
          </cell>
          <cell r="W609">
            <v>0</v>
          </cell>
          <cell r="X609">
            <v>0</v>
          </cell>
          <cell r="Y609">
            <v>122045</v>
          </cell>
          <cell r="Z609">
            <v>2813876</v>
          </cell>
          <cell r="AA609">
            <v>3069025</v>
          </cell>
          <cell r="AB609" t="str">
            <v>ERPT</v>
          </cell>
          <cell r="AC609">
            <v>1101</v>
          </cell>
          <cell r="AD609">
            <v>2</v>
          </cell>
          <cell r="AE609">
            <v>301120</v>
          </cell>
        </row>
        <row r="610">
          <cell r="A610" t="str">
            <v>SSE</v>
          </cell>
          <cell r="B610">
            <v>3</v>
          </cell>
          <cell r="C610" t="str">
            <v>DRAS</v>
          </cell>
          <cell r="D610">
            <v>31</v>
          </cell>
          <cell r="E610">
            <v>1</v>
          </cell>
          <cell r="F610" t="str">
            <v xml:space="preserve">B </v>
          </cell>
          <cell r="G610">
            <v>13</v>
          </cell>
          <cell r="H610">
            <v>853</v>
          </cell>
          <cell r="I610">
            <v>98723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1144958</v>
          </cell>
          <cell r="P610">
            <v>0</v>
          </cell>
          <cell r="Q610">
            <v>0</v>
          </cell>
          <cell r="R610">
            <v>11252</v>
          </cell>
          <cell r="S610">
            <v>0</v>
          </cell>
          <cell r="T610">
            <v>28457</v>
          </cell>
          <cell r="U610">
            <v>194647</v>
          </cell>
          <cell r="V610">
            <v>0</v>
          </cell>
          <cell r="W610">
            <v>0</v>
          </cell>
          <cell r="X610">
            <v>0</v>
          </cell>
          <cell r="Y610">
            <v>52010</v>
          </cell>
          <cell r="Z610">
            <v>1144958</v>
          </cell>
          <cell r="AA610">
            <v>1236677</v>
          </cell>
          <cell r="AB610" t="str">
            <v>ERPT</v>
          </cell>
          <cell r="AC610">
            <v>1101</v>
          </cell>
          <cell r="AD610">
            <v>2</v>
          </cell>
          <cell r="AE610">
            <v>98723</v>
          </cell>
        </row>
        <row r="611">
          <cell r="A611" t="str">
            <v>SSE</v>
          </cell>
          <cell r="B611">
            <v>3</v>
          </cell>
          <cell r="C611" t="str">
            <v>DRAS</v>
          </cell>
          <cell r="D611">
            <v>31</v>
          </cell>
          <cell r="E611">
            <v>1</v>
          </cell>
          <cell r="F611" t="str">
            <v xml:space="preserve">B </v>
          </cell>
          <cell r="G611">
            <v>14</v>
          </cell>
          <cell r="H611">
            <v>77</v>
          </cell>
          <cell r="I611">
            <v>11298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143167</v>
          </cell>
          <cell r="P611">
            <v>0</v>
          </cell>
          <cell r="Q611">
            <v>0</v>
          </cell>
          <cell r="R611">
            <v>1714</v>
          </cell>
          <cell r="S611">
            <v>0</v>
          </cell>
          <cell r="T611">
            <v>3596</v>
          </cell>
          <cell r="U611">
            <v>24344</v>
          </cell>
          <cell r="V611">
            <v>0</v>
          </cell>
          <cell r="W611">
            <v>0</v>
          </cell>
          <cell r="X611">
            <v>0</v>
          </cell>
          <cell r="Y611">
            <v>7668</v>
          </cell>
          <cell r="Z611">
            <v>143167</v>
          </cell>
          <cell r="AA611">
            <v>156145</v>
          </cell>
          <cell r="AB611" t="str">
            <v>ERPT</v>
          </cell>
          <cell r="AC611">
            <v>1101</v>
          </cell>
          <cell r="AD611">
            <v>2</v>
          </cell>
          <cell r="AE611">
            <v>11298</v>
          </cell>
        </row>
        <row r="612">
          <cell r="A612" t="str">
            <v>SSE</v>
          </cell>
          <cell r="B612">
            <v>3</v>
          </cell>
          <cell r="C612" t="str">
            <v>DRAS</v>
          </cell>
          <cell r="D612">
            <v>31</v>
          </cell>
          <cell r="E612">
            <v>1</v>
          </cell>
          <cell r="F612" t="str">
            <v xml:space="preserve">B </v>
          </cell>
          <cell r="G612">
            <v>15</v>
          </cell>
          <cell r="H612">
            <v>119</v>
          </cell>
          <cell r="I612">
            <v>29859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476834</v>
          </cell>
          <cell r="P612">
            <v>0</v>
          </cell>
          <cell r="Q612">
            <v>0</v>
          </cell>
          <cell r="R612">
            <v>13829</v>
          </cell>
          <cell r="S612">
            <v>0</v>
          </cell>
          <cell r="T612">
            <v>16467</v>
          </cell>
          <cell r="U612">
            <v>94314</v>
          </cell>
          <cell r="V612">
            <v>0</v>
          </cell>
          <cell r="W612">
            <v>0</v>
          </cell>
          <cell r="X612">
            <v>0</v>
          </cell>
          <cell r="Y612">
            <v>14780</v>
          </cell>
          <cell r="Z612">
            <v>476834</v>
          </cell>
          <cell r="AA612">
            <v>521910</v>
          </cell>
          <cell r="AB612" t="str">
            <v>ERPT</v>
          </cell>
          <cell r="AC612">
            <v>1101</v>
          </cell>
          <cell r="AD612">
            <v>2</v>
          </cell>
          <cell r="AE612">
            <v>29859</v>
          </cell>
        </row>
        <row r="613">
          <cell r="A613" t="str">
            <v>SSE</v>
          </cell>
          <cell r="B613">
            <v>3</v>
          </cell>
          <cell r="C613" t="str">
            <v>DRAS</v>
          </cell>
          <cell r="D613">
            <v>31</v>
          </cell>
          <cell r="E613">
            <v>2</v>
          </cell>
          <cell r="F613" t="str">
            <v>A4</v>
          </cell>
          <cell r="G613">
            <v>22</v>
          </cell>
          <cell r="H613">
            <v>2</v>
          </cell>
          <cell r="I613">
            <v>663661</v>
          </cell>
          <cell r="J613">
            <v>15818</v>
          </cell>
          <cell r="K613">
            <v>647843</v>
          </cell>
          <cell r="L613">
            <v>1778</v>
          </cell>
          <cell r="M613">
            <v>1305</v>
          </cell>
          <cell r="N613">
            <v>351</v>
          </cell>
          <cell r="O613">
            <v>4398189</v>
          </cell>
          <cell r="P613">
            <v>1880745</v>
          </cell>
          <cell r="Q613">
            <v>2421</v>
          </cell>
          <cell r="R613">
            <v>99779</v>
          </cell>
          <cell r="S613">
            <v>0</v>
          </cell>
          <cell r="T613">
            <v>0</v>
          </cell>
          <cell r="U613">
            <v>1570339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6281355</v>
          </cell>
          <cell r="AA613">
            <v>6381134</v>
          </cell>
          <cell r="AB613" t="str">
            <v>ERPT</v>
          </cell>
          <cell r="AC613">
            <v>1101</v>
          </cell>
          <cell r="AD613">
            <v>2</v>
          </cell>
          <cell r="AE613">
            <v>663661</v>
          </cell>
        </row>
        <row r="614">
          <cell r="A614" t="str">
            <v>SSE</v>
          </cell>
          <cell r="B614">
            <v>3</v>
          </cell>
          <cell r="C614" t="str">
            <v>DRAS</v>
          </cell>
          <cell r="D614">
            <v>31</v>
          </cell>
          <cell r="E614">
            <v>2</v>
          </cell>
          <cell r="F614" t="str">
            <v>A4</v>
          </cell>
          <cell r="G614">
            <v>21</v>
          </cell>
          <cell r="H614">
            <v>12</v>
          </cell>
          <cell r="I614">
            <v>1179840</v>
          </cell>
          <cell r="J614">
            <v>47651</v>
          </cell>
          <cell r="K614">
            <v>1132189</v>
          </cell>
          <cell r="L614">
            <v>4794</v>
          </cell>
          <cell r="M614">
            <v>4752</v>
          </cell>
          <cell r="N614">
            <v>0</v>
          </cell>
          <cell r="O614">
            <v>10240122</v>
          </cell>
          <cell r="P614">
            <v>3369014</v>
          </cell>
          <cell r="Q614">
            <v>540520</v>
          </cell>
          <cell r="R614">
            <v>50183</v>
          </cell>
          <cell r="S614">
            <v>0</v>
          </cell>
          <cell r="T614">
            <v>4312032</v>
          </cell>
          <cell r="U614">
            <v>3553300</v>
          </cell>
          <cell r="V614">
            <v>0</v>
          </cell>
          <cell r="W614">
            <v>63541</v>
          </cell>
          <cell r="X614">
            <v>0</v>
          </cell>
          <cell r="Y614">
            <v>0</v>
          </cell>
          <cell r="Z614">
            <v>14213197</v>
          </cell>
          <cell r="AA614">
            <v>18575412</v>
          </cell>
          <cell r="AB614" t="str">
            <v>ERPT</v>
          </cell>
          <cell r="AC614">
            <v>1101</v>
          </cell>
          <cell r="AD614">
            <v>2</v>
          </cell>
          <cell r="AE614">
            <v>1179840</v>
          </cell>
        </row>
        <row r="615">
          <cell r="A615" t="str">
            <v>SSE</v>
          </cell>
          <cell r="B615">
            <v>3</v>
          </cell>
          <cell r="C615" t="str">
            <v>DRAS</v>
          </cell>
          <cell r="D615">
            <v>31</v>
          </cell>
          <cell r="E615">
            <v>2</v>
          </cell>
          <cell r="F615" t="str">
            <v>A4</v>
          </cell>
          <cell r="G615">
            <v>20</v>
          </cell>
          <cell r="H615">
            <v>14</v>
          </cell>
          <cell r="I615">
            <v>217803</v>
          </cell>
          <cell r="J615">
            <v>0</v>
          </cell>
          <cell r="K615">
            <v>0</v>
          </cell>
          <cell r="L615">
            <v>1320</v>
          </cell>
          <cell r="M615">
            <v>0</v>
          </cell>
          <cell r="N615">
            <v>0</v>
          </cell>
          <cell r="O615">
            <v>2499217</v>
          </cell>
          <cell r="P615">
            <v>1033120</v>
          </cell>
          <cell r="Q615">
            <v>284159</v>
          </cell>
          <cell r="R615">
            <v>17237</v>
          </cell>
          <cell r="S615">
            <v>0</v>
          </cell>
          <cell r="T615">
            <v>0</v>
          </cell>
          <cell r="U615">
            <v>988171</v>
          </cell>
          <cell r="V615">
            <v>0</v>
          </cell>
          <cell r="W615">
            <v>136183</v>
          </cell>
          <cell r="X615">
            <v>0</v>
          </cell>
          <cell r="Y615">
            <v>0</v>
          </cell>
          <cell r="Z615">
            <v>3952679</v>
          </cell>
          <cell r="AA615">
            <v>3969916</v>
          </cell>
          <cell r="AB615" t="str">
            <v>ERPT</v>
          </cell>
          <cell r="AC615">
            <v>1101</v>
          </cell>
          <cell r="AD615">
            <v>2</v>
          </cell>
          <cell r="AE615">
            <v>217803</v>
          </cell>
        </row>
        <row r="616">
          <cell r="A616" t="str">
            <v>SSE</v>
          </cell>
          <cell r="B616">
            <v>3</v>
          </cell>
          <cell r="C616" t="str">
            <v>DRAS</v>
          </cell>
          <cell r="D616">
            <v>31</v>
          </cell>
          <cell r="E616">
            <v>2</v>
          </cell>
          <cell r="F616" t="str">
            <v xml:space="preserve">B </v>
          </cell>
          <cell r="G616">
            <v>0</v>
          </cell>
          <cell r="H616">
            <v>262</v>
          </cell>
          <cell r="I616">
            <v>210090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4373738</v>
          </cell>
          <cell r="P616">
            <v>0</v>
          </cell>
          <cell r="Q616">
            <v>0</v>
          </cell>
          <cell r="R616">
            <v>57967</v>
          </cell>
          <cell r="S616">
            <v>0</v>
          </cell>
          <cell r="T616">
            <v>356655</v>
          </cell>
          <cell r="U616">
            <v>1080356</v>
          </cell>
          <cell r="V616">
            <v>0</v>
          </cell>
          <cell r="W616">
            <v>0</v>
          </cell>
          <cell r="X616">
            <v>0</v>
          </cell>
          <cell r="Y616">
            <v>12472</v>
          </cell>
          <cell r="Z616">
            <v>4373738</v>
          </cell>
          <cell r="AA616">
            <v>4800832</v>
          </cell>
          <cell r="AB616" t="str">
            <v>ERPT</v>
          </cell>
          <cell r="AC616">
            <v>1101</v>
          </cell>
          <cell r="AD616">
            <v>2</v>
          </cell>
          <cell r="AE616">
            <v>207278</v>
          </cell>
        </row>
        <row r="617">
          <cell r="A617" t="str">
            <v>SSE</v>
          </cell>
          <cell r="B617">
            <v>3</v>
          </cell>
          <cell r="C617" t="str">
            <v>DRAS</v>
          </cell>
          <cell r="D617">
            <v>31</v>
          </cell>
          <cell r="E617">
            <v>3</v>
          </cell>
          <cell r="F617" t="str">
            <v>A4</v>
          </cell>
          <cell r="G617">
            <v>22</v>
          </cell>
          <cell r="H617">
            <v>4</v>
          </cell>
          <cell r="I617">
            <v>449727</v>
          </cell>
          <cell r="J617">
            <v>53703</v>
          </cell>
          <cell r="K617">
            <v>396024</v>
          </cell>
          <cell r="L617">
            <v>3074</v>
          </cell>
          <cell r="M617">
            <v>1809</v>
          </cell>
          <cell r="N617">
            <v>1265</v>
          </cell>
          <cell r="O617">
            <v>3286688</v>
          </cell>
          <cell r="P617">
            <v>3868810</v>
          </cell>
          <cell r="Q617">
            <v>48812</v>
          </cell>
          <cell r="R617">
            <v>0</v>
          </cell>
          <cell r="S617">
            <v>0</v>
          </cell>
          <cell r="T617">
            <v>0</v>
          </cell>
          <cell r="U617">
            <v>1801078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7204310</v>
          </cell>
          <cell r="AA617">
            <v>7204310</v>
          </cell>
          <cell r="AB617" t="str">
            <v>ERPT</v>
          </cell>
          <cell r="AC617">
            <v>1101</v>
          </cell>
          <cell r="AD617">
            <v>2</v>
          </cell>
          <cell r="AE617">
            <v>449727</v>
          </cell>
        </row>
        <row r="618">
          <cell r="A618" t="str">
            <v>SSE</v>
          </cell>
          <cell r="B618">
            <v>3</v>
          </cell>
          <cell r="C618" t="str">
            <v>DRAS</v>
          </cell>
          <cell r="D618">
            <v>31</v>
          </cell>
          <cell r="E618">
            <v>3</v>
          </cell>
          <cell r="F618" t="str">
            <v>A4</v>
          </cell>
          <cell r="G618">
            <v>21</v>
          </cell>
          <cell r="H618">
            <v>3</v>
          </cell>
          <cell r="I618">
            <v>138606</v>
          </cell>
          <cell r="J618">
            <v>5108</v>
          </cell>
          <cell r="K618">
            <v>133498</v>
          </cell>
          <cell r="L618">
            <v>581</v>
          </cell>
          <cell r="M618">
            <v>581</v>
          </cell>
          <cell r="N618">
            <v>0</v>
          </cell>
          <cell r="O618">
            <v>1176042</v>
          </cell>
          <cell r="P618">
            <v>401278</v>
          </cell>
          <cell r="Q618">
            <v>29222</v>
          </cell>
          <cell r="R618">
            <v>44794</v>
          </cell>
          <cell r="S618">
            <v>0</v>
          </cell>
          <cell r="T618">
            <v>0</v>
          </cell>
          <cell r="U618">
            <v>401636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1606542</v>
          </cell>
          <cell r="AA618">
            <v>1651336</v>
          </cell>
          <cell r="AB618" t="str">
            <v>ERPT</v>
          </cell>
          <cell r="AC618">
            <v>1101</v>
          </cell>
          <cell r="AD618">
            <v>2</v>
          </cell>
          <cell r="AE618">
            <v>138606</v>
          </cell>
        </row>
        <row r="619">
          <cell r="A619" t="str">
            <v>SSE</v>
          </cell>
          <cell r="B619">
            <v>3</v>
          </cell>
          <cell r="C619" t="str">
            <v>DRAS</v>
          </cell>
          <cell r="D619">
            <v>31</v>
          </cell>
          <cell r="E619">
            <v>3</v>
          </cell>
          <cell r="F619" t="str">
            <v>A4</v>
          </cell>
          <cell r="G619">
            <v>20</v>
          </cell>
          <cell r="H619">
            <v>71</v>
          </cell>
          <cell r="I619">
            <v>963093</v>
          </cell>
          <cell r="J619">
            <v>0</v>
          </cell>
          <cell r="K619">
            <v>0</v>
          </cell>
          <cell r="L619">
            <v>3676</v>
          </cell>
          <cell r="M619">
            <v>0</v>
          </cell>
          <cell r="N619">
            <v>0</v>
          </cell>
          <cell r="O619">
            <v>11051169</v>
          </cell>
          <cell r="P619">
            <v>2877084</v>
          </cell>
          <cell r="Q619">
            <v>567731</v>
          </cell>
          <cell r="R619">
            <v>63006</v>
          </cell>
          <cell r="S619">
            <v>0</v>
          </cell>
          <cell r="T619">
            <v>90383</v>
          </cell>
          <cell r="U619">
            <v>3674292</v>
          </cell>
          <cell r="V619">
            <v>0</v>
          </cell>
          <cell r="W619">
            <v>201148</v>
          </cell>
          <cell r="X619">
            <v>0</v>
          </cell>
          <cell r="Y619">
            <v>18208</v>
          </cell>
          <cell r="Z619">
            <v>14697132</v>
          </cell>
          <cell r="AA619">
            <v>14868729</v>
          </cell>
          <cell r="AB619" t="str">
            <v>ERPT</v>
          </cell>
          <cell r="AC619">
            <v>1101</v>
          </cell>
          <cell r="AD619">
            <v>2</v>
          </cell>
          <cell r="AE619">
            <v>963093</v>
          </cell>
        </row>
        <row r="620">
          <cell r="A620" t="str">
            <v>SSE</v>
          </cell>
          <cell r="B620">
            <v>3</v>
          </cell>
          <cell r="C620" t="str">
            <v>DRAS</v>
          </cell>
          <cell r="D620">
            <v>31</v>
          </cell>
          <cell r="E620">
            <v>3</v>
          </cell>
          <cell r="F620" t="str">
            <v xml:space="preserve">B </v>
          </cell>
          <cell r="G620">
            <v>0</v>
          </cell>
          <cell r="H620">
            <v>5526</v>
          </cell>
          <cell r="I620">
            <v>1682778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35039068</v>
          </cell>
          <cell r="P620">
            <v>0</v>
          </cell>
          <cell r="Q620">
            <v>0</v>
          </cell>
          <cell r="R620">
            <v>434940</v>
          </cell>
          <cell r="S620">
            <v>0</v>
          </cell>
          <cell r="T620">
            <v>1357402</v>
          </cell>
          <cell r="U620">
            <v>8679444</v>
          </cell>
          <cell r="V620">
            <v>94</v>
          </cell>
          <cell r="W620">
            <v>0</v>
          </cell>
          <cell r="X620">
            <v>0</v>
          </cell>
          <cell r="Y620">
            <v>279716</v>
          </cell>
          <cell r="Z620">
            <v>35039068</v>
          </cell>
          <cell r="AA620">
            <v>37111220</v>
          </cell>
          <cell r="AB620" t="str">
            <v>ERPT</v>
          </cell>
          <cell r="AC620">
            <v>1101</v>
          </cell>
          <cell r="AD620">
            <v>2</v>
          </cell>
          <cell r="AE620">
            <v>1642543</v>
          </cell>
        </row>
        <row r="621">
          <cell r="A621" t="str">
            <v>SSE</v>
          </cell>
          <cell r="B621">
            <v>3</v>
          </cell>
          <cell r="C621" t="str">
            <v>DRAS</v>
          </cell>
          <cell r="D621">
            <v>31</v>
          </cell>
          <cell r="E621">
            <v>4</v>
          </cell>
          <cell r="F621" t="str">
            <v>A3</v>
          </cell>
          <cell r="G621">
            <v>26</v>
          </cell>
          <cell r="H621">
            <v>1</v>
          </cell>
          <cell r="I621">
            <v>927415</v>
          </cell>
          <cell r="J621">
            <v>22</v>
          </cell>
          <cell r="K621">
            <v>529049</v>
          </cell>
          <cell r="L621">
            <v>3125</v>
          </cell>
          <cell r="M621">
            <v>2844</v>
          </cell>
          <cell r="N621">
            <v>281</v>
          </cell>
          <cell r="O621">
            <v>2159027</v>
          </cell>
          <cell r="P621">
            <v>1220134</v>
          </cell>
          <cell r="Q621">
            <v>172704</v>
          </cell>
          <cell r="R621">
            <v>132371</v>
          </cell>
          <cell r="S621">
            <v>0</v>
          </cell>
          <cell r="T621">
            <v>3703</v>
          </cell>
          <cell r="U621">
            <v>0</v>
          </cell>
          <cell r="V621">
            <v>0</v>
          </cell>
          <cell r="W621">
            <v>65835</v>
          </cell>
          <cell r="X621">
            <v>0</v>
          </cell>
          <cell r="Y621">
            <v>0</v>
          </cell>
          <cell r="Z621">
            <v>3617700</v>
          </cell>
          <cell r="AA621">
            <v>3753774</v>
          </cell>
          <cell r="AB621" t="str">
            <v>ERPT</v>
          </cell>
          <cell r="AC621">
            <v>1101</v>
          </cell>
          <cell r="AD621">
            <v>2</v>
          </cell>
          <cell r="AE621">
            <v>927415</v>
          </cell>
        </row>
        <row r="622">
          <cell r="A622" t="str">
            <v>SSE</v>
          </cell>
          <cell r="B622">
            <v>3</v>
          </cell>
          <cell r="C622" t="str">
            <v>DRAS</v>
          </cell>
          <cell r="D622">
            <v>31</v>
          </cell>
          <cell r="E622">
            <v>4</v>
          </cell>
          <cell r="F622" t="str">
            <v>A4</v>
          </cell>
          <cell r="G622">
            <v>21</v>
          </cell>
          <cell r="H622">
            <v>4</v>
          </cell>
          <cell r="I622">
            <v>74298</v>
          </cell>
          <cell r="J622">
            <v>2973</v>
          </cell>
          <cell r="K622">
            <v>71325</v>
          </cell>
          <cell r="L622">
            <v>350</v>
          </cell>
          <cell r="M622">
            <v>350</v>
          </cell>
          <cell r="N622">
            <v>0</v>
          </cell>
          <cell r="O622">
            <v>434192</v>
          </cell>
          <cell r="P622">
            <v>163100</v>
          </cell>
          <cell r="Q622">
            <v>2647</v>
          </cell>
          <cell r="R622">
            <v>9720</v>
          </cell>
          <cell r="S622">
            <v>0</v>
          </cell>
          <cell r="T622">
            <v>106063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599939</v>
          </cell>
          <cell r="AA622">
            <v>715722</v>
          </cell>
          <cell r="AB622" t="str">
            <v>ERPT</v>
          </cell>
          <cell r="AC622">
            <v>1101</v>
          </cell>
          <cell r="AD622">
            <v>2</v>
          </cell>
          <cell r="AE622">
            <v>74298</v>
          </cell>
        </row>
        <row r="623">
          <cell r="A623" t="str">
            <v>SSE</v>
          </cell>
          <cell r="B623">
            <v>3</v>
          </cell>
          <cell r="C623" t="str">
            <v>DRAS</v>
          </cell>
          <cell r="D623">
            <v>31</v>
          </cell>
          <cell r="E623">
            <v>4</v>
          </cell>
          <cell r="F623" t="str">
            <v>A4</v>
          </cell>
          <cell r="G623">
            <v>20</v>
          </cell>
          <cell r="H623">
            <v>40</v>
          </cell>
          <cell r="I623">
            <v>2930417</v>
          </cell>
          <cell r="J623">
            <v>0</v>
          </cell>
          <cell r="K623">
            <v>0</v>
          </cell>
          <cell r="L623">
            <v>9854</v>
          </cell>
          <cell r="M623">
            <v>0</v>
          </cell>
          <cell r="N623">
            <v>0</v>
          </cell>
          <cell r="O623">
            <v>22696077</v>
          </cell>
          <cell r="P623">
            <v>5201856</v>
          </cell>
          <cell r="Q623">
            <v>525226</v>
          </cell>
          <cell r="R623">
            <v>67948</v>
          </cell>
          <cell r="S623">
            <v>0</v>
          </cell>
          <cell r="T623">
            <v>498313</v>
          </cell>
          <cell r="U623">
            <v>0</v>
          </cell>
          <cell r="V623">
            <v>0</v>
          </cell>
          <cell r="W623">
            <v>129888</v>
          </cell>
          <cell r="X623">
            <v>0</v>
          </cell>
          <cell r="Y623">
            <v>0</v>
          </cell>
          <cell r="Z623">
            <v>28553047</v>
          </cell>
          <cell r="AA623">
            <v>29119308</v>
          </cell>
          <cell r="AB623" t="str">
            <v>ERPT</v>
          </cell>
          <cell r="AC623">
            <v>1101</v>
          </cell>
          <cell r="AD623">
            <v>2</v>
          </cell>
          <cell r="AE623">
            <v>2930417</v>
          </cell>
        </row>
        <row r="624">
          <cell r="A624" t="str">
            <v>SSE</v>
          </cell>
          <cell r="B624">
            <v>3</v>
          </cell>
          <cell r="C624" t="str">
            <v>DRAS</v>
          </cell>
          <cell r="D624">
            <v>31</v>
          </cell>
          <cell r="E624">
            <v>4</v>
          </cell>
          <cell r="F624" t="str">
            <v xml:space="preserve">B </v>
          </cell>
          <cell r="G624">
            <v>0</v>
          </cell>
          <cell r="H624">
            <v>692</v>
          </cell>
          <cell r="I624">
            <v>457545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4424260</v>
          </cell>
          <cell r="P624">
            <v>0</v>
          </cell>
          <cell r="Q624">
            <v>0</v>
          </cell>
          <cell r="R624">
            <v>61625</v>
          </cell>
          <cell r="S624">
            <v>0</v>
          </cell>
          <cell r="T624">
            <v>881380</v>
          </cell>
          <cell r="U624">
            <v>0</v>
          </cell>
          <cell r="V624">
            <v>93028</v>
          </cell>
          <cell r="W624">
            <v>0</v>
          </cell>
          <cell r="X624">
            <v>0</v>
          </cell>
          <cell r="Y624">
            <v>0</v>
          </cell>
          <cell r="Z624">
            <v>4424260</v>
          </cell>
          <cell r="AA624">
            <v>5460293</v>
          </cell>
          <cell r="AB624" t="str">
            <v>ERPT</v>
          </cell>
          <cell r="AC624">
            <v>1101</v>
          </cell>
          <cell r="AD624">
            <v>2</v>
          </cell>
          <cell r="AE624">
            <v>450297</v>
          </cell>
        </row>
        <row r="625">
          <cell r="A625" t="str">
            <v>SSE</v>
          </cell>
          <cell r="B625">
            <v>3</v>
          </cell>
          <cell r="C625" t="str">
            <v>DRAS</v>
          </cell>
          <cell r="D625">
            <v>31</v>
          </cell>
          <cell r="E625">
            <v>4</v>
          </cell>
          <cell r="F625" t="str">
            <v>A4</v>
          </cell>
          <cell r="G625">
            <v>23</v>
          </cell>
          <cell r="H625">
            <v>71</v>
          </cell>
          <cell r="I625">
            <v>5929813</v>
          </cell>
          <cell r="J625">
            <v>23422</v>
          </cell>
          <cell r="K625">
            <v>4546527</v>
          </cell>
          <cell r="L625">
            <v>33304</v>
          </cell>
          <cell r="M625">
            <v>32883</v>
          </cell>
          <cell r="N625">
            <v>391</v>
          </cell>
          <cell r="O625">
            <v>22369031</v>
          </cell>
          <cell r="P625">
            <v>17016094</v>
          </cell>
          <cell r="Q625">
            <v>288438</v>
          </cell>
          <cell r="R625">
            <v>937466</v>
          </cell>
          <cell r="S625">
            <v>0</v>
          </cell>
          <cell r="T625">
            <v>3399976</v>
          </cell>
          <cell r="U625">
            <v>0</v>
          </cell>
          <cell r="V625">
            <v>0</v>
          </cell>
          <cell r="W625">
            <v>437509</v>
          </cell>
          <cell r="X625">
            <v>0</v>
          </cell>
          <cell r="Y625">
            <v>0</v>
          </cell>
          <cell r="Z625">
            <v>40111072</v>
          </cell>
          <cell r="AA625">
            <v>44448514</v>
          </cell>
          <cell r="AB625" t="str">
            <v>ERPT</v>
          </cell>
          <cell r="AC625">
            <v>1101</v>
          </cell>
          <cell r="AD625">
            <v>2</v>
          </cell>
          <cell r="AE625">
            <v>5929813</v>
          </cell>
        </row>
        <row r="626">
          <cell r="A626" t="str">
            <v>SSE</v>
          </cell>
          <cell r="B626">
            <v>3</v>
          </cell>
          <cell r="C626" t="str">
            <v>DRAS</v>
          </cell>
          <cell r="D626">
            <v>31</v>
          </cell>
          <cell r="E626">
            <v>5</v>
          </cell>
          <cell r="F626" t="str">
            <v>A4</v>
          </cell>
          <cell r="G626">
            <v>21</v>
          </cell>
          <cell r="H626">
            <v>1</v>
          </cell>
          <cell r="I626">
            <v>20448</v>
          </cell>
          <cell r="J626">
            <v>546</v>
          </cell>
          <cell r="K626">
            <v>19902</v>
          </cell>
          <cell r="L626">
            <v>110</v>
          </cell>
          <cell r="M626">
            <v>110</v>
          </cell>
          <cell r="N626">
            <v>0</v>
          </cell>
          <cell r="O626">
            <v>162077</v>
          </cell>
          <cell r="P626">
            <v>75973</v>
          </cell>
          <cell r="Q626">
            <v>2855</v>
          </cell>
          <cell r="R626">
            <v>0</v>
          </cell>
          <cell r="S626">
            <v>0</v>
          </cell>
          <cell r="T626">
            <v>0</v>
          </cell>
          <cell r="U626">
            <v>60572</v>
          </cell>
          <cell r="V626">
            <v>0</v>
          </cell>
          <cell r="W626">
            <v>1381</v>
          </cell>
          <cell r="X626">
            <v>0</v>
          </cell>
          <cell r="Y626">
            <v>0</v>
          </cell>
          <cell r="Z626">
            <v>242286</v>
          </cell>
          <cell r="AA626">
            <v>242286</v>
          </cell>
          <cell r="AB626" t="str">
            <v>ERPT</v>
          </cell>
          <cell r="AC626">
            <v>1101</v>
          </cell>
          <cell r="AD626">
            <v>2</v>
          </cell>
          <cell r="AE626">
            <v>20448</v>
          </cell>
        </row>
        <row r="627">
          <cell r="A627" t="str">
            <v>SSE</v>
          </cell>
          <cell r="B627">
            <v>3</v>
          </cell>
          <cell r="C627" t="str">
            <v>DRAS</v>
          </cell>
          <cell r="D627">
            <v>31</v>
          </cell>
          <cell r="E627">
            <v>5</v>
          </cell>
          <cell r="F627" t="str">
            <v>A4</v>
          </cell>
          <cell r="G627">
            <v>20</v>
          </cell>
          <cell r="H627">
            <v>39</v>
          </cell>
          <cell r="I627">
            <v>347744</v>
          </cell>
          <cell r="J627">
            <v>0</v>
          </cell>
          <cell r="K627">
            <v>0</v>
          </cell>
          <cell r="L627">
            <v>1549</v>
          </cell>
          <cell r="M627">
            <v>0</v>
          </cell>
          <cell r="N627">
            <v>0</v>
          </cell>
          <cell r="O627">
            <v>3911936</v>
          </cell>
          <cell r="P627">
            <v>1192392</v>
          </cell>
          <cell r="Q627">
            <v>553529</v>
          </cell>
          <cell r="R627">
            <v>28811</v>
          </cell>
          <cell r="S627">
            <v>0</v>
          </cell>
          <cell r="T627">
            <v>1071309</v>
          </cell>
          <cell r="U627">
            <v>1386206</v>
          </cell>
          <cell r="V627">
            <v>0</v>
          </cell>
          <cell r="W627">
            <v>225603</v>
          </cell>
          <cell r="X627">
            <v>0</v>
          </cell>
          <cell r="Y627">
            <v>0</v>
          </cell>
          <cell r="Z627">
            <v>5883460</v>
          </cell>
          <cell r="AA627">
            <v>6983580</v>
          </cell>
          <cell r="AB627" t="str">
            <v>ERPT</v>
          </cell>
          <cell r="AC627">
            <v>1101</v>
          </cell>
          <cell r="AD627">
            <v>2</v>
          </cell>
          <cell r="AE627">
            <v>347744</v>
          </cell>
        </row>
        <row r="628">
          <cell r="A628" t="str">
            <v>SSE</v>
          </cell>
          <cell r="B628">
            <v>3</v>
          </cell>
          <cell r="C628" t="str">
            <v>DRAS</v>
          </cell>
          <cell r="D628">
            <v>31</v>
          </cell>
          <cell r="E628">
            <v>5</v>
          </cell>
          <cell r="F628" t="str">
            <v xml:space="preserve">B </v>
          </cell>
          <cell r="G628">
            <v>0</v>
          </cell>
          <cell r="H628">
            <v>787</v>
          </cell>
          <cell r="I628">
            <v>345403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6433303</v>
          </cell>
          <cell r="P628">
            <v>0</v>
          </cell>
          <cell r="Q628">
            <v>0</v>
          </cell>
          <cell r="R628">
            <v>78139</v>
          </cell>
          <cell r="S628">
            <v>0</v>
          </cell>
          <cell r="T628">
            <v>505174</v>
          </cell>
          <cell r="U628">
            <v>1040320</v>
          </cell>
          <cell r="V628">
            <v>2822</v>
          </cell>
          <cell r="W628">
            <v>0</v>
          </cell>
          <cell r="X628">
            <v>0</v>
          </cell>
          <cell r="Y628">
            <v>0</v>
          </cell>
          <cell r="Z628">
            <v>6433303</v>
          </cell>
          <cell r="AA628">
            <v>7019438</v>
          </cell>
          <cell r="AB628" t="str">
            <v>ERPT</v>
          </cell>
          <cell r="AC628">
            <v>1101</v>
          </cell>
          <cell r="AD628">
            <v>2</v>
          </cell>
          <cell r="AE628">
            <v>339938</v>
          </cell>
        </row>
        <row r="629">
          <cell r="A629" t="str">
            <v>SSE</v>
          </cell>
          <cell r="B629">
            <v>3</v>
          </cell>
          <cell r="C629" t="str">
            <v>DRAS</v>
          </cell>
          <cell r="D629">
            <v>31</v>
          </cell>
          <cell r="E629">
            <v>6</v>
          </cell>
          <cell r="F629" t="str">
            <v xml:space="preserve">B </v>
          </cell>
          <cell r="G629">
            <v>0</v>
          </cell>
          <cell r="H629">
            <v>117</v>
          </cell>
          <cell r="I629">
            <v>757011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8829903</v>
          </cell>
          <cell r="P629">
            <v>0</v>
          </cell>
          <cell r="Q629">
            <v>0</v>
          </cell>
          <cell r="R629">
            <v>160428</v>
          </cell>
          <cell r="S629">
            <v>0</v>
          </cell>
          <cell r="T629">
            <v>0</v>
          </cell>
          <cell r="U629">
            <v>2207473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8829903</v>
          </cell>
          <cell r="AA629">
            <v>8990331</v>
          </cell>
          <cell r="AB629" t="str">
            <v>ERPT</v>
          </cell>
          <cell r="AC629">
            <v>1101</v>
          </cell>
          <cell r="AD629">
            <v>2</v>
          </cell>
          <cell r="AE629">
            <v>757011</v>
          </cell>
        </row>
        <row r="630">
          <cell r="A630" t="str">
            <v>SSE</v>
          </cell>
          <cell r="B630">
            <v>3</v>
          </cell>
          <cell r="C630" t="str">
            <v>DRAS</v>
          </cell>
          <cell r="D630">
            <v>31</v>
          </cell>
          <cell r="E630">
            <v>7</v>
          </cell>
          <cell r="F630" t="str">
            <v>A4</v>
          </cell>
          <cell r="G630">
            <v>22</v>
          </cell>
          <cell r="H630">
            <v>2</v>
          </cell>
          <cell r="I630">
            <v>570084</v>
          </cell>
          <cell r="J630">
            <v>49186</v>
          </cell>
          <cell r="K630">
            <v>520898</v>
          </cell>
          <cell r="L630">
            <v>1670</v>
          </cell>
          <cell r="M630">
            <v>845</v>
          </cell>
          <cell r="N630">
            <v>825</v>
          </cell>
          <cell r="O630">
            <v>3426491</v>
          </cell>
          <cell r="P630">
            <v>1947733</v>
          </cell>
          <cell r="Q630">
            <v>245574</v>
          </cell>
          <cell r="R630">
            <v>0</v>
          </cell>
          <cell r="S630">
            <v>0</v>
          </cell>
          <cell r="T630">
            <v>0</v>
          </cell>
          <cell r="U630">
            <v>1443083</v>
          </cell>
          <cell r="V630">
            <v>0</v>
          </cell>
          <cell r="W630">
            <v>152533</v>
          </cell>
          <cell r="X630">
            <v>0</v>
          </cell>
          <cell r="Y630">
            <v>0</v>
          </cell>
          <cell r="Z630">
            <v>5772331</v>
          </cell>
          <cell r="AA630">
            <v>5772331</v>
          </cell>
          <cell r="AB630" t="str">
            <v>ERPT</v>
          </cell>
          <cell r="AC630">
            <v>1101</v>
          </cell>
          <cell r="AD630">
            <v>2</v>
          </cell>
          <cell r="AE630">
            <v>570084</v>
          </cell>
        </row>
        <row r="631">
          <cell r="A631" t="str">
            <v>SSE</v>
          </cell>
          <cell r="B631">
            <v>3</v>
          </cell>
          <cell r="C631" t="str">
            <v>DRAS</v>
          </cell>
          <cell r="D631">
            <v>31</v>
          </cell>
          <cell r="E631">
            <v>7</v>
          </cell>
          <cell r="F631" t="str">
            <v>A4</v>
          </cell>
          <cell r="G631">
            <v>20</v>
          </cell>
          <cell r="H631">
            <v>6</v>
          </cell>
          <cell r="I631">
            <v>292947</v>
          </cell>
          <cell r="J631">
            <v>0</v>
          </cell>
          <cell r="K631">
            <v>0</v>
          </cell>
          <cell r="L631">
            <v>946</v>
          </cell>
          <cell r="M631">
            <v>0</v>
          </cell>
          <cell r="N631">
            <v>0</v>
          </cell>
          <cell r="O631">
            <v>2857211</v>
          </cell>
          <cell r="P631">
            <v>658688</v>
          </cell>
          <cell r="Q631">
            <v>26647</v>
          </cell>
          <cell r="R631">
            <v>0</v>
          </cell>
          <cell r="S631">
            <v>0</v>
          </cell>
          <cell r="T631">
            <v>0</v>
          </cell>
          <cell r="U631">
            <v>886633</v>
          </cell>
          <cell r="V631">
            <v>0</v>
          </cell>
          <cell r="W631">
            <v>3984</v>
          </cell>
          <cell r="X631">
            <v>0</v>
          </cell>
          <cell r="Y631">
            <v>0</v>
          </cell>
          <cell r="Z631">
            <v>3546530</v>
          </cell>
          <cell r="AA631">
            <v>3546530</v>
          </cell>
          <cell r="AB631" t="str">
            <v>ERPT</v>
          </cell>
          <cell r="AC631">
            <v>1101</v>
          </cell>
          <cell r="AD631">
            <v>2</v>
          </cell>
          <cell r="AE631">
            <v>292947</v>
          </cell>
        </row>
        <row r="632">
          <cell r="A632" t="str">
            <v>SSE</v>
          </cell>
          <cell r="B632">
            <v>3</v>
          </cell>
          <cell r="C632" t="str">
            <v>DRAS</v>
          </cell>
          <cell r="D632">
            <v>31</v>
          </cell>
          <cell r="E632">
            <v>7</v>
          </cell>
          <cell r="F632" t="str">
            <v xml:space="preserve">B </v>
          </cell>
          <cell r="G632">
            <v>0</v>
          </cell>
          <cell r="H632">
            <v>73</v>
          </cell>
          <cell r="I632">
            <v>61870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1094778</v>
          </cell>
          <cell r="P632">
            <v>0</v>
          </cell>
          <cell r="Q632">
            <v>0</v>
          </cell>
          <cell r="R632">
            <v>20447</v>
          </cell>
          <cell r="S632">
            <v>0</v>
          </cell>
          <cell r="T632">
            <v>0</v>
          </cell>
          <cell r="U632">
            <v>273695</v>
          </cell>
          <cell r="V632">
            <v>1226</v>
          </cell>
          <cell r="W632">
            <v>0</v>
          </cell>
          <cell r="X632">
            <v>0</v>
          </cell>
          <cell r="Y632">
            <v>0</v>
          </cell>
          <cell r="Z632">
            <v>1094778</v>
          </cell>
          <cell r="AA632">
            <v>1116451</v>
          </cell>
          <cell r="AB632" t="str">
            <v>ERPT</v>
          </cell>
          <cell r="AC632">
            <v>1101</v>
          </cell>
          <cell r="AD632">
            <v>2</v>
          </cell>
          <cell r="AE632">
            <v>60747</v>
          </cell>
        </row>
        <row r="633">
          <cell r="A633" t="str">
            <v>SSE</v>
          </cell>
          <cell r="B633">
            <v>3</v>
          </cell>
          <cell r="C633" t="str">
            <v>DRAS</v>
          </cell>
          <cell r="D633">
            <v>31</v>
          </cell>
          <cell r="E633">
            <v>8</v>
          </cell>
          <cell r="F633" t="str">
            <v>A4</v>
          </cell>
          <cell r="G633">
            <v>20</v>
          </cell>
          <cell r="H633">
            <v>1</v>
          </cell>
          <cell r="I633">
            <v>14104</v>
          </cell>
          <cell r="J633">
            <v>0</v>
          </cell>
          <cell r="K633">
            <v>0</v>
          </cell>
          <cell r="L633">
            <v>61</v>
          </cell>
          <cell r="M633">
            <v>0</v>
          </cell>
          <cell r="N633">
            <v>0</v>
          </cell>
          <cell r="O633">
            <v>161839</v>
          </cell>
          <cell r="P633">
            <v>47743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52396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209582</v>
          </cell>
          <cell r="AA633">
            <v>209582</v>
          </cell>
          <cell r="AB633" t="str">
            <v>ERPT</v>
          </cell>
          <cell r="AC633">
            <v>1101</v>
          </cell>
          <cell r="AD633">
            <v>2</v>
          </cell>
          <cell r="AE633">
            <v>14104</v>
          </cell>
        </row>
        <row r="634">
          <cell r="A634" t="str">
            <v>SSE</v>
          </cell>
          <cell r="B634">
            <v>3</v>
          </cell>
          <cell r="C634" t="str">
            <v>DRAS</v>
          </cell>
          <cell r="D634">
            <v>31</v>
          </cell>
          <cell r="E634">
            <v>8</v>
          </cell>
          <cell r="F634" t="str">
            <v xml:space="preserve">B </v>
          </cell>
          <cell r="G634">
            <v>0</v>
          </cell>
          <cell r="H634">
            <v>16</v>
          </cell>
          <cell r="I634">
            <v>11836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246410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61603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246410</v>
          </cell>
          <cell r="AA634">
            <v>246410</v>
          </cell>
          <cell r="AB634" t="str">
            <v>ERPT</v>
          </cell>
          <cell r="AC634">
            <v>1101</v>
          </cell>
          <cell r="AD634">
            <v>2</v>
          </cell>
          <cell r="AE634">
            <v>11727</v>
          </cell>
        </row>
        <row r="635">
          <cell r="A635" t="str">
            <v>SSE</v>
          </cell>
          <cell r="B635">
            <v>3</v>
          </cell>
          <cell r="C635" t="str">
            <v>DRAS</v>
          </cell>
          <cell r="D635">
            <v>31</v>
          </cell>
          <cell r="E635">
            <v>90</v>
          </cell>
          <cell r="F635" t="str">
            <v>A4</v>
          </cell>
          <cell r="G635">
            <v>20</v>
          </cell>
          <cell r="H635">
            <v>4</v>
          </cell>
          <cell r="I635">
            <v>179166</v>
          </cell>
          <cell r="J635">
            <v>0</v>
          </cell>
          <cell r="K635">
            <v>0</v>
          </cell>
          <cell r="L635">
            <v>318</v>
          </cell>
          <cell r="M635">
            <v>0</v>
          </cell>
          <cell r="N635">
            <v>0</v>
          </cell>
          <cell r="O635">
            <v>484039</v>
          </cell>
          <cell r="P635">
            <v>271550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755589</v>
          </cell>
          <cell r="AA635">
            <v>755589</v>
          </cell>
          <cell r="AB635" t="str">
            <v>ERPT</v>
          </cell>
          <cell r="AC635">
            <v>1101</v>
          </cell>
          <cell r="AD635">
            <v>2</v>
          </cell>
          <cell r="AE635">
            <v>179166</v>
          </cell>
        </row>
        <row r="636">
          <cell r="A636" t="str">
            <v>SSE</v>
          </cell>
          <cell r="B636">
            <v>3</v>
          </cell>
          <cell r="C636" t="str">
            <v>DRAS</v>
          </cell>
          <cell r="D636">
            <v>32</v>
          </cell>
          <cell r="E636">
            <v>1</v>
          </cell>
          <cell r="F636" t="str">
            <v xml:space="preserve">B </v>
          </cell>
          <cell r="G636">
            <v>1</v>
          </cell>
          <cell r="H636">
            <v>9362</v>
          </cell>
          <cell r="I636">
            <v>192539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3106445</v>
          </cell>
          <cell r="P636">
            <v>0</v>
          </cell>
          <cell r="Q636">
            <v>0</v>
          </cell>
          <cell r="R636">
            <v>35018</v>
          </cell>
          <cell r="S636">
            <v>0</v>
          </cell>
          <cell r="T636">
            <v>354872</v>
          </cell>
          <cell r="U636">
            <v>0</v>
          </cell>
          <cell r="V636">
            <v>21339</v>
          </cell>
          <cell r="W636">
            <v>0</v>
          </cell>
          <cell r="X636">
            <v>0</v>
          </cell>
          <cell r="Y636">
            <v>95223</v>
          </cell>
          <cell r="Z636">
            <v>3106445</v>
          </cell>
          <cell r="AA636">
            <v>3612897</v>
          </cell>
          <cell r="AB636" t="str">
            <v>EROU</v>
          </cell>
          <cell r="AC636">
            <v>1101</v>
          </cell>
          <cell r="AD636">
            <v>2</v>
          </cell>
          <cell r="AE636">
            <v>146719</v>
          </cell>
        </row>
        <row r="637">
          <cell r="A637" t="str">
            <v>SSE</v>
          </cell>
          <cell r="B637">
            <v>3</v>
          </cell>
          <cell r="C637" t="str">
            <v>DRAS</v>
          </cell>
          <cell r="D637">
            <v>32</v>
          </cell>
          <cell r="E637">
            <v>1</v>
          </cell>
          <cell r="F637" t="str">
            <v xml:space="preserve">B </v>
          </cell>
          <cell r="G637">
            <v>2</v>
          </cell>
          <cell r="H637">
            <v>3190</v>
          </cell>
          <cell r="I637">
            <v>128149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2485507</v>
          </cell>
          <cell r="P637">
            <v>0</v>
          </cell>
          <cell r="Q637">
            <v>0</v>
          </cell>
          <cell r="R637">
            <v>23996</v>
          </cell>
          <cell r="S637">
            <v>0</v>
          </cell>
          <cell r="T637">
            <v>64730</v>
          </cell>
          <cell r="U637">
            <v>422420</v>
          </cell>
          <cell r="V637">
            <v>5361</v>
          </cell>
          <cell r="W637">
            <v>0</v>
          </cell>
          <cell r="X637">
            <v>0</v>
          </cell>
          <cell r="Y637">
            <v>124015</v>
          </cell>
          <cell r="Z637">
            <v>2485507</v>
          </cell>
          <cell r="AA637">
            <v>2703609</v>
          </cell>
          <cell r="AB637" t="str">
            <v>EROU</v>
          </cell>
          <cell r="AC637">
            <v>1101</v>
          </cell>
          <cell r="AD637">
            <v>2</v>
          </cell>
          <cell r="AE637">
            <v>128149</v>
          </cell>
        </row>
        <row r="638">
          <cell r="A638" t="str">
            <v>SSE</v>
          </cell>
          <cell r="B638">
            <v>3</v>
          </cell>
          <cell r="C638" t="str">
            <v>DRAS</v>
          </cell>
          <cell r="D638">
            <v>32</v>
          </cell>
          <cell r="E638">
            <v>1</v>
          </cell>
          <cell r="F638" t="str">
            <v xml:space="preserve">B </v>
          </cell>
          <cell r="G638">
            <v>3</v>
          </cell>
          <cell r="H638">
            <v>6501</v>
          </cell>
          <cell r="I638">
            <v>471536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9143423</v>
          </cell>
          <cell r="P638">
            <v>0</v>
          </cell>
          <cell r="Q638">
            <v>0</v>
          </cell>
          <cell r="R638">
            <v>78633</v>
          </cell>
          <cell r="S638">
            <v>0</v>
          </cell>
          <cell r="T638">
            <v>167557</v>
          </cell>
          <cell r="U638">
            <v>1554367</v>
          </cell>
          <cell r="V638">
            <v>6957</v>
          </cell>
          <cell r="W638">
            <v>0</v>
          </cell>
          <cell r="X638">
            <v>0</v>
          </cell>
          <cell r="Y638">
            <v>382006</v>
          </cell>
          <cell r="Z638">
            <v>9143423</v>
          </cell>
          <cell r="AA638">
            <v>9778576</v>
          </cell>
          <cell r="AB638" t="str">
            <v>EROU</v>
          </cell>
          <cell r="AC638">
            <v>1101</v>
          </cell>
          <cell r="AD638">
            <v>2</v>
          </cell>
          <cell r="AE638">
            <v>471246</v>
          </cell>
        </row>
        <row r="639">
          <cell r="A639" t="str">
            <v>SSE</v>
          </cell>
          <cell r="B639">
            <v>3</v>
          </cell>
          <cell r="C639" t="str">
            <v>DRAS</v>
          </cell>
          <cell r="D639">
            <v>32</v>
          </cell>
          <cell r="E639">
            <v>1</v>
          </cell>
          <cell r="F639" t="str">
            <v xml:space="preserve">B </v>
          </cell>
          <cell r="G639">
            <v>4</v>
          </cell>
          <cell r="H639">
            <v>1980</v>
          </cell>
          <cell r="I639">
            <v>233607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4531186</v>
          </cell>
          <cell r="P639">
            <v>0</v>
          </cell>
          <cell r="Q639">
            <v>0</v>
          </cell>
          <cell r="R639">
            <v>42666</v>
          </cell>
          <cell r="S639">
            <v>0</v>
          </cell>
          <cell r="T639">
            <v>62577</v>
          </cell>
          <cell r="U639">
            <v>770319</v>
          </cell>
          <cell r="V639">
            <v>1035</v>
          </cell>
          <cell r="W639">
            <v>0</v>
          </cell>
          <cell r="X639">
            <v>0</v>
          </cell>
          <cell r="Y639">
            <v>216972</v>
          </cell>
          <cell r="Z639">
            <v>4531186</v>
          </cell>
          <cell r="AA639">
            <v>4854436</v>
          </cell>
          <cell r="AB639" t="str">
            <v>EROU</v>
          </cell>
          <cell r="AC639">
            <v>1101</v>
          </cell>
          <cell r="AD639">
            <v>2</v>
          </cell>
          <cell r="AE639">
            <v>233607</v>
          </cell>
        </row>
        <row r="640">
          <cell r="A640" t="str">
            <v>SSE</v>
          </cell>
          <cell r="B640">
            <v>3</v>
          </cell>
          <cell r="C640" t="str">
            <v>DRAS</v>
          </cell>
          <cell r="D640">
            <v>32</v>
          </cell>
          <cell r="E640">
            <v>1</v>
          </cell>
          <cell r="F640" t="str">
            <v xml:space="preserve">B </v>
          </cell>
          <cell r="G640">
            <v>5</v>
          </cell>
          <cell r="H640">
            <v>491</v>
          </cell>
          <cell r="I640">
            <v>83747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1624296</v>
          </cell>
          <cell r="P640">
            <v>0</v>
          </cell>
          <cell r="Q640">
            <v>0</v>
          </cell>
          <cell r="R640">
            <v>13607</v>
          </cell>
          <cell r="S640">
            <v>0</v>
          </cell>
          <cell r="T640">
            <v>31731</v>
          </cell>
          <cell r="U640">
            <v>276139</v>
          </cell>
          <cell r="V640">
            <v>377</v>
          </cell>
          <cell r="W640">
            <v>0</v>
          </cell>
          <cell r="X640">
            <v>0</v>
          </cell>
          <cell r="Y640">
            <v>94973</v>
          </cell>
          <cell r="Z640">
            <v>1624296</v>
          </cell>
          <cell r="AA640">
            <v>1764984</v>
          </cell>
          <cell r="AB640" t="str">
            <v>EROU</v>
          </cell>
          <cell r="AC640">
            <v>1101</v>
          </cell>
          <cell r="AD640">
            <v>2</v>
          </cell>
          <cell r="AE640">
            <v>83747</v>
          </cell>
        </row>
        <row r="641">
          <cell r="A641" t="str">
            <v>SSE</v>
          </cell>
          <cell r="B641">
            <v>3</v>
          </cell>
          <cell r="C641" t="str">
            <v>DRAS</v>
          </cell>
          <cell r="D641">
            <v>32</v>
          </cell>
          <cell r="E641">
            <v>1</v>
          </cell>
          <cell r="F641" t="str">
            <v xml:space="preserve">B </v>
          </cell>
          <cell r="G641">
            <v>6</v>
          </cell>
          <cell r="H641">
            <v>311</v>
          </cell>
          <cell r="I641">
            <v>73502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1425566</v>
          </cell>
          <cell r="P641">
            <v>0</v>
          </cell>
          <cell r="Q641">
            <v>0</v>
          </cell>
          <cell r="R641">
            <v>13220</v>
          </cell>
          <cell r="S641">
            <v>0</v>
          </cell>
          <cell r="T641">
            <v>43616</v>
          </cell>
          <cell r="U641">
            <v>242466</v>
          </cell>
          <cell r="V641">
            <v>754</v>
          </cell>
          <cell r="W641">
            <v>0</v>
          </cell>
          <cell r="X641">
            <v>0</v>
          </cell>
          <cell r="Y641">
            <v>54593</v>
          </cell>
          <cell r="Z641">
            <v>1425566</v>
          </cell>
          <cell r="AA641">
            <v>1537749</v>
          </cell>
          <cell r="AB641" t="str">
            <v>EROU</v>
          </cell>
          <cell r="AC641">
            <v>1101</v>
          </cell>
          <cell r="AD641">
            <v>2</v>
          </cell>
          <cell r="AE641">
            <v>73502</v>
          </cell>
        </row>
        <row r="642">
          <cell r="A642" t="str">
            <v>SSE</v>
          </cell>
          <cell r="B642">
            <v>3</v>
          </cell>
          <cell r="C642" t="str">
            <v>DRAS</v>
          </cell>
          <cell r="D642">
            <v>32</v>
          </cell>
          <cell r="E642">
            <v>1</v>
          </cell>
          <cell r="F642" t="str">
            <v xml:space="preserve">B </v>
          </cell>
          <cell r="G642">
            <v>7</v>
          </cell>
          <cell r="H642">
            <v>91</v>
          </cell>
          <cell r="I642">
            <v>30880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621446</v>
          </cell>
          <cell r="P642">
            <v>0</v>
          </cell>
          <cell r="Q642">
            <v>0</v>
          </cell>
          <cell r="R642">
            <v>4029</v>
          </cell>
          <cell r="S642">
            <v>0</v>
          </cell>
          <cell r="T642">
            <v>18429</v>
          </cell>
          <cell r="U642">
            <v>124342</v>
          </cell>
          <cell r="V642">
            <v>188</v>
          </cell>
          <cell r="W642">
            <v>0</v>
          </cell>
          <cell r="X642">
            <v>0</v>
          </cell>
          <cell r="Y642">
            <v>21883</v>
          </cell>
          <cell r="Z642">
            <v>621446</v>
          </cell>
          <cell r="AA642">
            <v>665975</v>
          </cell>
          <cell r="AB642" t="str">
            <v>EROU</v>
          </cell>
          <cell r="AC642">
            <v>1101</v>
          </cell>
          <cell r="AD642">
            <v>2</v>
          </cell>
          <cell r="AE642">
            <v>30880</v>
          </cell>
        </row>
        <row r="643">
          <cell r="A643" t="str">
            <v>SSE</v>
          </cell>
          <cell r="B643">
            <v>3</v>
          </cell>
          <cell r="C643" t="str">
            <v>DRAS</v>
          </cell>
          <cell r="D643">
            <v>32</v>
          </cell>
          <cell r="E643">
            <v>1</v>
          </cell>
          <cell r="F643" t="str">
            <v xml:space="preserve">B </v>
          </cell>
          <cell r="G643">
            <v>8</v>
          </cell>
          <cell r="H643">
            <v>54</v>
          </cell>
          <cell r="I643">
            <v>23386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470595</v>
          </cell>
          <cell r="P643">
            <v>0</v>
          </cell>
          <cell r="Q643">
            <v>0</v>
          </cell>
          <cell r="R643">
            <v>2967</v>
          </cell>
          <cell r="S643">
            <v>0</v>
          </cell>
          <cell r="T643">
            <v>4715</v>
          </cell>
          <cell r="U643">
            <v>94149</v>
          </cell>
          <cell r="V643">
            <v>0</v>
          </cell>
          <cell r="W643">
            <v>0</v>
          </cell>
          <cell r="X643">
            <v>0</v>
          </cell>
          <cell r="Y643">
            <v>11784</v>
          </cell>
          <cell r="Z643">
            <v>470595</v>
          </cell>
          <cell r="AA643">
            <v>490061</v>
          </cell>
          <cell r="AB643" t="str">
            <v>EROU</v>
          </cell>
          <cell r="AC643">
            <v>1101</v>
          </cell>
          <cell r="AD643">
            <v>2</v>
          </cell>
          <cell r="AE643">
            <v>23386</v>
          </cell>
        </row>
        <row r="644">
          <cell r="A644" t="str">
            <v>SSE</v>
          </cell>
          <cell r="B644">
            <v>3</v>
          </cell>
          <cell r="C644" t="str">
            <v>DRAS</v>
          </cell>
          <cell r="D644">
            <v>32</v>
          </cell>
          <cell r="E644">
            <v>1</v>
          </cell>
          <cell r="F644" t="str">
            <v xml:space="preserve">B </v>
          </cell>
          <cell r="G644">
            <v>9</v>
          </cell>
          <cell r="H644">
            <v>45</v>
          </cell>
          <cell r="I644">
            <v>29776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640757</v>
          </cell>
          <cell r="P644">
            <v>0</v>
          </cell>
          <cell r="Q644">
            <v>0</v>
          </cell>
          <cell r="R644">
            <v>5929</v>
          </cell>
          <cell r="S644">
            <v>0</v>
          </cell>
          <cell r="T644">
            <v>12154</v>
          </cell>
          <cell r="U644">
            <v>160238</v>
          </cell>
          <cell r="V644">
            <v>0</v>
          </cell>
          <cell r="W644">
            <v>0</v>
          </cell>
          <cell r="X644">
            <v>0</v>
          </cell>
          <cell r="Y644">
            <v>12641</v>
          </cell>
          <cell r="Z644">
            <v>640757</v>
          </cell>
          <cell r="AA644">
            <v>671481</v>
          </cell>
          <cell r="AB644" t="str">
            <v>EROU</v>
          </cell>
          <cell r="AC644">
            <v>1101</v>
          </cell>
          <cell r="AD644">
            <v>2</v>
          </cell>
          <cell r="AE644">
            <v>29776</v>
          </cell>
        </row>
        <row r="645">
          <cell r="A645" t="str">
            <v>SSE</v>
          </cell>
          <cell r="B645">
            <v>3</v>
          </cell>
          <cell r="C645" t="str">
            <v>DRAS</v>
          </cell>
          <cell r="D645">
            <v>32</v>
          </cell>
          <cell r="E645">
            <v>1</v>
          </cell>
          <cell r="F645" t="str">
            <v xml:space="preserve">B </v>
          </cell>
          <cell r="G645">
            <v>10</v>
          </cell>
          <cell r="H645">
            <v>10</v>
          </cell>
          <cell r="I645">
            <v>-15193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-326038</v>
          </cell>
          <cell r="P645">
            <v>0</v>
          </cell>
          <cell r="Q645">
            <v>0</v>
          </cell>
          <cell r="R645">
            <v>6893</v>
          </cell>
          <cell r="S645">
            <v>0</v>
          </cell>
          <cell r="T645">
            <v>61775</v>
          </cell>
          <cell r="U645">
            <v>-81505</v>
          </cell>
          <cell r="V645">
            <v>0</v>
          </cell>
          <cell r="W645">
            <v>0</v>
          </cell>
          <cell r="X645">
            <v>0</v>
          </cell>
          <cell r="Y645">
            <v>1017</v>
          </cell>
          <cell r="Z645">
            <v>-326038</v>
          </cell>
          <cell r="AA645">
            <v>-256353</v>
          </cell>
          <cell r="AB645" t="str">
            <v>EROU</v>
          </cell>
          <cell r="AC645">
            <v>1101</v>
          </cell>
          <cell r="AD645">
            <v>2</v>
          </cell>
          <cell r="AE645">
            <v>-15193</v>
          </cell>
        </row>
        <row r="646">
          <cell r="A646" t="str">
            <v>SSE</v>
          </cell>
          <cell r="B646">
            <v>3</v>
          </cell>
          <cell r="C646" t="str">
            <v>DRAS</v>
          </cell>
          <cell r="D646">
            <v>32</v>
          </cell>
          <cell r="E646">
            <v>1</v>
          </cell>
          <cell r="F646" t="str">
            <v xml:space="preserve">B </v>
          </cell>
          <cell r="G646">
            <v>11</v>
          </cell>
          <cell r="H646">
            <v>5651</v>
          </cell>
          <cell r="I646">
            <v>126709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714050</v>
          </cell>
          <cell r="P646">
            <v>0</v>
          </cell>
          <cell r="Q646">
            <v>0</v>
          </cell>
          <cell r="R646">
            <v>7703</v>
          </cell>
          <cell r="S646">
            <v>0</v>
          </cell>
          <cell r="T646">
            <v>67774</v>
          </cell>
          <cell r="U646">
            <v>0</v>
          </cell>
          <cell r="V646">
            <v>11001</v>
          </cell>
          <cell r="W646">
            <v>0</v>
          </cell>
          <cell r="X646">
            <v>0</v>
          </cell>
          <cell r="Y646">
            <v>16652</v>
          </cell>
          <cell r="Z646">
            <v>714050</v>
          </cell>
          <cell r="AA646">
            <v>817180</v>
          </cell>
          <cell r="AB646" t="str">
            <v>EROU</v>
          </cell>
          <cell r="AC646">
            <v>1101</v>
          </cell>
          <cell r="AD646">
            <v>2</v>
          </cell>
          <cell r="AE646">
            <v>92897</v>
          </cell>
        </row>
        <row r="647">
          <cell r="A647" t="str">
            <v>SSE</v>
          </cell>
          <cell r="B647">
            <v>3</v>
          </cell>
          <cell r="C647" t="str">
            <v>DRAS</v>
          </cell>
          <cell r="D647">
            <v>32</v>
          </cell>
          <cell r="E647">
            <v>1</v>
          </cell>
          <cell r="F647" t="str">
            <v xml:space="preserve">B </v>
          </cell>
          <cell r="G647">
            <v>12</v>
          </cell>
          <cell r="H647">
            <v>2422</v>
          </cell>
          <cell r="I647">
            <v>131111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1173811</v>
          </cell>
          <cell r="P647">
            <v>0</v>
          </cell>
          <cell r="Q647">
            <v>0</v>
          </cell>
          <cell r="R647">
            <v>12904</v>
          </cell>
          <cell r="S647">
            <v>0</v>
          </cell>
          <cell r="T647">
            <v>40072</v>
          </cell>
          <cell r="U647">
            <v>199690</v>
          </cell>
          <cell r="V647">
            <v>5076</v>
          </cell>
          <cell r="W647">
            <v>0</v>
          </cell>
          <cell r="X647">
            <v>0</v>
          </cell>
          <cell r="Y647">
            <v>40414</v>
          </cell>
          <cell r="Z647">
            <v>1173811</v>
          </cell>
          <cell r="AA647">
            <v>1272277</v>
          </cell>
          <cell r="AB647" t="str">
            <v>EROU</v>
          </cell>
          <cell r="AC647">
            <v>1101</v>
          </cell>
          <cell r="AD647">
            <v>2</v>
          </cell>
          <cell r="AE647">
            <v>131111</v>
          </cell>
        </row>
        <row r="648">
          <cell r="A648" t="str">
            <v>SSE</v>
          </cell>
          <cell r="B648">
            <v>3</v>
          </cell>
          <cell r="C648" t="str">
            <v>DRAS</v>
          </cell>
          <cell r="D648">
            <v>32</v>
          </cell>
          <cell r="E648">
            <v>1</v>
          </cell>
          <cell r="F648" t="str">
            <v xml:space="preserve">B </v>
          </cell>
          <cell r="G648">
            <v>13</v>
          </cell>
          <cell r="H648">
            <v>143</v>
          </cell>
          <cell r="I648">
            <v>16745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193120</v>
          </cell>
          <cell r="P648">
            <v>0</v>
          </cell>
          <cell r="Q648">
            <v>0</v>
          </cell>
          <cell r="R648">
            <v>2292</v>
          </cell>
          <cell r="S648">
            <v>0</v>
          </cell>
          <cell r="T648">
            <v>9471</v>
          </cell>
          <cell r="U648">
            <v>32831</v>
          </cell>
          <cell r="V648">
            <v>376</v>
          </cell>
          <cell r="W648">
            <v>0</v>
          </cell>
          <cell r="X648">
            <v>0</v>
          </cell>
          <cell r="Y648">
            <v>6403</v>
          </cell>
          <cell r="Z648">
            <v>193120</v>
          </cell>
          <cell r="AA648">
            <v>211662</v>
          </cell>
          <cell r="AB648" t="str">
            <v>EROU</v>
          </cell>
          <cell r="AC648">
            <v>1101</v>
          </cell>
          <cell r="AD648">
            <v>2</v>
          </cell>
          <cell r="AE648">
            <v>16745</v>
          </cell>
        </row>
        <row r="649">
          <cell r="A649" t="str">
            <v>SSE</v>
          </cell>
          <cell r="B649">
            <v>3</v>
          </cell>
          <cell r="C649" t="str">
            <v>DRAS</v>
          </cell>
          <cell r="D649">
            <v>32</v>
          </cell>
          <cell r="E649">
            <v>1</v>
          </cell>
          <cell r="F649" t="str">
            <v xml:space="preserve">B </v>
          </cell>
          <cell r="G649">
            <v>14</v>
          </cell>
          <cell r="H649">
            <v>13</v>
          </cell>
          <cell r="I649">
            <v>1943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24693</v>
          </cell>
          <cell r="P649">
            <v>0</v>
          </cell>
          <cell r="Q649">
            <v>0</v>
          </cell>
          <cell r="R649">
            <v>189</v>
          </cell>
          <cell r="S649">
            <v>0</v>
          </cell>
          <cell r="T649">
            <v>635</v>
          </cell>
          <cell r="U649">
            <v>4199</v>
          </cell>
          <cell r="V649">
            <v>0</v>
          </cell>
          <cell r="W649">
            <v>0</v>
          </cell>
          <cell r="X649">
            <v>0</v>
          </cell>
          <cell r="Y649">
            <v>908</v>
          </cell>
          <cell r="Z649">
            <v>24693</v>
          </cell>
          <cell r="AA649">
            <v>26425</v>
          </cell>
          <cell r="AB649" t="str">
            <v>EROU</v>
          </cell>
          <cell r="AC649">
            <v>1101</v>
          </cell>
          <cell r="AD649">
            <v>2</v>
          </cell>
          <cell r="AE649">
            <v>1943</v>
          </cell>
        </row>
        <row r="650">
          <cell r="A650" t="str">
            <v>SSE</v>
          </cell>
          <cell r="B650">
            <v>3</v>
          </cell>
          <cell r="C650" t="str">
            <v>DRAS</v>
          </cell>
          <cell r="D650">
            <v>32</v>
          </cell>
          <cell r="E650">
            <v>1</v>
          </cell>
          <cell r="F650" t="str">
            <v xml:space="preserve">B </v>
          </cell>
          <cell r="G650">
            <v>15</v>
          </cell>
          <cell r="H650">
            <v>24</v>
          </cell>
          <cell r="I650">
            <v>-1507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-54919</v>
          </cell>
          <cell r="P650">
            <v>0</v>
          </cell>
          <cell r="Q650">
            <v>0</v>
          </cell>
          <cell r="R650">
            <v>158</v>
          </cell>
          <cell r="S650">
            <v>0</v>
          </cell>
          <cell r="T650">
            <v>220</v>
          </cell>
          <cell r="U650">
            <v>-17395</v>
          </cell>
          <cell r="V650">
            <v>0</v>
          </cell>
          <cell r="W650">
            <v>0</v>
          </cell>
          <cell r="X650">
            <v>0</v>
          </cell>
          <cell r="Y650">
            <v>288</v>
          </cell>
          <cell r="Z650">
            <v>-54919</v>
          </cell>
          <cell r="AA650">
            <v>-54253</v>
          </cell>
          <cell r="AB650" t="str">
            <v>EROU</v>
          </cell>
          <cell r="AC650">
            <v>1101</v>
          </cell>
          <cell r="AD650">
            <v>2</v>
          </cell>
          <cell r="AE650">
            <v>-1507</v>
          </cell>
        </row>
        <row r="651">
          <cell r="A651" t="str">
            <v>SSE</v>
          </cell>
          <cell r="B651">
            <v>3</v>
          </cell>
          <cell r="C651" t="str">
            <v>DRAS</v>
          </cell>
          <cell r="D651">
            <v>32</v>
          </cell>
          <cell r="E651">
            <v>2</v>
          </cell>
          <cell r="F651" t="str">
            <v>A4</v>
          </cell>
          <cell r="G651">
            <v>20</v>
          </cell>
          <cell r="H651">
            <v>8</v>
          </cell>
          <cell r="I651">
            <v>40324</v>
          </cell>
          <cell r="J651">
            <v>0</v>
          </cell>
          <cell r="K651">
            <v>0</v>
          </cell>
          <cell r="L651">
            <v>413</v>
          </cell>
          <cell r="M651">
            <v>0</v>
          </cell>
          <cell r="N651">
            <v>0</v>
          </cell>
          <cell r="O651">
            <v>462703</v>
          </cell>
          <cell r="P651">
            <v>323242</v>
          </cell>
          <cell r="Q651">
            <v>84992</v>
          </cell>
          <cell r="R651">
            <v>15756</v>
          </cell>
          <cell r="S651">
            <v>0</v>
          </cell>
          <cell r="T651">
            <v>3703</v>
          </cell>
          <cell r="U651">
            <v>228693</v>
          </cell>
          <cell r="V651">
            <v>0</v>
          </cell>
          <cell r="W651">
            <v>43829</v>
          </cell>
          <cell r="X651">
            <v>0</v>
          </cell>
          <cell r="Y651">
            <v>1139</v>
          </cell>
          <cell r="Z651">
            <v>914766</v>
          </cell>
          <cell r="AA651">
            <v>935364</v>
          </cell>
          <cell r="AB651" t="str">
            <v>EROU</v>
          </cell>
          <cell r="AC651">
            <v>1101</v>
          </cell>
          <cell r="AD651">
            <v>2</v>
          </cell>
          <cell r="AE651">
            <v>40324</v>
          </cell>
        </row>
        <row r="652">
          <cell r="A652" t="str">
            <v>SSE</v>
          </cell>
          <cell r="B652">
            <v>3</v>
          </cell>
          <cell r="C652" t="str">
            <v>DRAS</v>
          </cell>
          <cell r="D652">
            <v>32</v>
          </cell>
          <cell r="E652">
            <v>2</v>
          </cell>
          <cell r="F652" t="str">
            <v xml:space="preserve">B </v>
          </cell>
          <cell r="G652">
            <v>0</v>
          </cell>
          <cell r="H652">
            <v>170</v>
          </cell>
          <cell r="I652">
            <v>67096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1396797</v>
          </cell>
          <cell r="P652">
            <v>0</v>
          </cell>
          <cell r="Q652">
            <v>0</v>
          </cell>
          <cell r="R652">
            <v>25581</v>
          </cell>
          <cell r="S652">
            <v>0</v>
          </cell>
          <cell r="T652">
            <v>415363</v>
          </cell>
          <cell r="U652">
            <v>343173</v>
          </cell>
          <cell r="V652">
            <v>2453</v>
          </cell>
          <cell r="W652">
            <v>0</v>
          </cell>
          <cell r="X652">
            <v>0</v>
          </cell>
          <cell r="Y652">
            <v>25424</v>
          </cell>
          <cell r="Z652">
            <v>1396797</v>
          </cell>
          <cell r="AA652">
            <v>1865618</v>
          </cell>
          <cell r="AB652" t="str">
            <v>EROU</v>
          </cell>
          <cell r="AC652">
            <v>1101</v>
          </cell>
          <cell r="AD652">
            <v>2</v>
          </cell>
          <cell r="AE652">
            <v>64196</v>
          </cell>
        </row>
        <row r="653">
          <cell r="A653" t="str">
            <v>SSE</v>
          </cell>
          <cell r="B653">
            <v>3</v>
          </cell>
          <cell r="C653" t="str">
            <v>DRAS</v>
          </cell>
          <cell r="D653">
            <v>32</v>
          </cell>
          <cell r="E653">
            <v>3</v>
          </cell>
          <cell r="F653" t="str">
            <v>A4</v>
          </cell>
          <cell r="G653">
            <v>20</v>
          </cell>
          <cell r="H653">
            <v>5</v>
          </cell>
          <cell r="I653">
            <v>31374</v>
          </cell>
          <cell r="J653">
            <v>0</v>
          </cell>
          <cell r="K653">
            <v>0</v>
          </cell>
          <cell r="L653">
            <v>207</v>
          </cell>
          <cell r="M653">
            <v>0</v>
          </cell>
          <cell r="N653">
            <v>0</v>
          </cell>
          <cell r="O653">
            <v>360005</v>
          </cell>
          <cell r="P653">
            <v>162013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130505</v>
          </cell>
          <cell r="V653">
            <v>0</v>
          </cell>
          <cell r="W653">
            <v>0</v>
          </cell>
          <cell r="X653">
            <v>0</v>
          </cell>
          <cell r="Y653">
            <v>2669</v>
          </cell>
          <cell r="Z653">
            <v>522018</v>
          </cell>
          <cell r="AA653">
            <v>524687</v>
          </cell>
          <cell r="AB653" t="str">
            <v>EROU</v>
          </cell>
          <cell r="AC653">
            <v>1101</v>
          </cell>
          <cell r="AD653">
            <v>2</v>
          </cell>
          <cell r="AE653">
            <v>31374</v>
          </cell>
        </row>
        <row r="654">
          <cell r="A654" t="str">
            <v>SSE</v>
          </cell>
          <cell r="B654">
            <v>3</v>
          </cell>
          <cell r="C654" t="str">
            <v>DRAS</v>
          </cell>
          <cell r="D654">
            <v>32</v>
          </cell>
          <cell r="E654">
            <v>3</v>
          </cell>
          <cell r="F654" t="str">
            <v xml:space="preserve">B </v>
          </cell>
          <cell r="G654">
            <v>0</v>
          </cell>
          <cell r="H654">
            <v>2546</v>
          </cell>
          <cell r="I654">
            <v>386614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8048195</v>
          </cell>
          <cell r="P654">
            <v>0</v>
          </cell>
          <cell r="Q654">
            <v>0</v>
          </cell>
          <cell r="R654">
            <v>97835</v>
          </cell>
          <cell r="S654">
            <v>0</v>
          </cell>
          <cell r="T654">
            <v>218978</v>
          </cell>
          <cell r="U654">
            <v>1973005</v>
          </cell>
          <cell r="V654">
            <v>1037</v>
          </cell>
          <cell r="W654">
            <v>0</v>
          </cell>
          <cell r="X654">
            <v>0</v>
          </cell>
          <cell r="Y654">
            <v>305922</v>
          </cell>
          <cell r="Z654">
            <v>8048195</v>
          </cell>
          <cell r="AA654">
            <v>8671967</v>
          </cell>
          <cell r="AB654" t="str">
            <v>EROU</v>
          </cell>
          <cell r="AC654">
            <v>1101</v>
          </cell>
          <cell r="AD654">
            <v>2</v>
          </cell>
          <cell r="AE654">
            <v>365648</v>
          </cell>
        </row>
        <row r="655">
          <cell r="A655" t="str">
            <v>SSE</v>
          </cell>
          <cell r="B655">
            <v>3</v>
          </cell>
          <cell r="C655" t="str">
            <v>DRAS</v>
          </cell>
          <cell r="D655">
            <v>32</v>
          </cell>
          <cell r="E655">
            <v>4</v>
          </cell>
          <cell r="F655" t="str">
            <v xml:space="preserve">B </v>
          </cell>
          <cell r="G655">
            <v>0</v>
          </cell>
          <cell r="H655">
            <v>1703</v>
          </cell>
          <cell r="I655">
            <v>158908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1559803</v>
          </cell>
          <cell r="P655">
            <v>0</v>
          </cell>
          <cell r="Q655">
            <v>0</v>
          </cell>
          <cell r="R655">
            <v>150</v>
          </cell>
          <cell r="S655">
            <v>0</v>
          </cell>
          <cell r="T655">
            <v>274153</v>
          </cell>
          <cell r="U655">
            <v>0</v>
          </cell>
          <cell r="V655">
            <v>138170</v>
          </cell>
          <cell r="W655">
            <v>0</v>
          </cell>
          <cell r="X655">
            <v>0</v>
          </cell>
          <cell r="Y655">
            <v>0</v>
          </cell>
          <cell r="Z655">
            <v>1559803</v>
          </cell>
          <cell r="AA655">
            <v>1972276</v>
          </cell>
          <cell r="AB655" t="str">
            <v>EROU</v>
          </cell>
          <cell r="AC655">
            <v>1101</v>
          </cell>
          <cell r="AD655">
            <v>2</v>
          </cell>
          <cell r="AE655">
            <v>143345</v>
          </cell>
        </row>
        <row r="656">
          <cell r="A656" t="str">
            <v>SSE</v>
          </cell>
          <cell r="B656">
            <v>3</v>
          </cell>
          <cell r="C656" t="str">
            <v>DRAS</v>
          </cell>
          <cell r="D656">
            <v>32</v>
          </cell>
          <cell r="E656">
            <v>5</v>
          </cell>
          <cell r="F656" t="str">
            <v>A4</v>
          </cell>
          <cell r="G656">
            <v>20</v>
          </cell>
          <cell r="H656">
            <v>4</v>
          </cell>
          <cell r="I656">
            <v>62758</v>
          </cell>
          <cell r="J656">
            <v>0</v>
          </cell>
          <cell r="K656">
            <v>0</v>
          </cell>
          <cell r="L656">
            <v>290</v>
          </cell>
          <cell r="M656">
            <v>0</v>
          </cell>
          <cell r="N656">
            <v>0</v>
          </cell>
          <cell r="O656">
            <v>667022</v>
          </cell>
          <cell r="P656">
            <v>216408</v>
          </cell>
          <cell r="Q656">
            <v>135963</v>
          </cell>
          <cell r="R656">
            <v>3034</v>
          </cell>
          <cell r="S656">
            <v>0</v>
          </cell>
          <cell r="T656">
            <v>0</v>
          </cell>
          <cell r="U656">
            <v>219003</v>
          </cell>
          <cell r="V656">
            <v>0</v>
          </cell>
          <cell r="W656">
            <v>48525</v>
          </cell>
          <cell r="X656">
            <v>0</v>
          </cell>
          <cell r="Y656">
            <v>0</v>
          </cell>
          <cell r="Z656">
            <v>1067918</v>
          </cell>
          <cell r="AA656">
            <v>1070952</v>
          </cell>
          <cell r="AB656" t="str">
            <v>EROU</v>
          </cell>
          <cell r="AC656">
            <v>1101</v>
          </cell>
          <cell r="AD656">
            <v>2</v>
          </cell>
          <cell r="AE656">
            <v>62758</v>
          </cell>
        </row>
        <row r="657">
          <cell r="A657" t="str">
            <v>SSE</v>
          </cell>
          <cell r="B657">
            <v>3</v>
          </cell>
          <cell r="C657" t="str">
            <v>DRAS</v>
          </cell>
          <cell r="D657">
            <v>32</v>
          </cell>
          <cell r="E657">
            <v>5</v>
          </cell>
          <cell r="F657" t="str">
            <v xml:space="preserve">B </v>
          </cell>
          <cell r="G657">
            <v>0</v>
          </cell>
          <cell r="H657">
            <v>570</v>
          </cell>
          <cell r="I657">
            <v>128589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2544843</v>
          </cell>
          <cell r="P657">
            <v>0</v>
          </cell>
          <cell r="Q657">
            <v>0</v>
          </cell>
          <cell r="R657">
            <v>25769</v>
          </cell>
          <cell r="S657">
            <v>0</v>
          </cell>
          <cell r="T657">
            <v>235332</v>
          </cell>
          <cell r="U657">
            <v>536713</v>
          </cell>
          <cell r="V657">
            <v>188</v>
          </cell>
          <cell r="W657">
            <v>0</v>
          </cell>
          <cell r="X657">
            <v>0</v>
          </cell>
          <cell r="Y657">
            <v>0</v>
          </cell>
          <cell r="Z657">
            <v>2544843</v>
          </cell>
          <cell r="AA657">
            <v>2806132</v>
          </cell>
          <cell r="AB657" t="str">
            <v>EROU</v>
          </cell>
          <cell r="AC657">
            <v>1101</v>
          </cell>
          <cell r="AD657">
            <v>2</v>
          </cell>
          <cell r="AE657">
            <v>125952</v>
          </cell>
        </row>
        <row r="658">
          <cell r="A658" t="str">
            <v>SSE</v>
          </cell>
          <cell r="B658">
            <v>3</v>
          </cell>
          <cell r="C658" t="str">
            <v>DRAS</v>
          </cell>
          <cell r="D658">
            <v>32</v>
          </cell>
          <cell r="E658">
            <v>6</v>
          </cell>
          <cell r="F658" t="str">
            <v xml:space="preserve">B </v>
          </cell>
          <cell r="G658">
            <v>0</v>
          </cell>
          <cell r="H658">
            <v>43</v>
          </cell>
          <cell r="I658">
            <v>252786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2976138</v>
          </cell>
          <cell r="P658">
            <v>0</v>
          </cell>
          <cell r="Q658">
            <v>0</v>
          </cell>
          <cell r="R658">
            <v>39654</v>
          </cell>
          <cell r="S658">
            <v>0</v>
          </cell>
          <cell r="T658">
            <v>39227</v>
          </cell>
          <cell r="U658">
            <v>744034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2976138</v>
          </cell>
          <cell r="AA658">
            <v>3055019</v>
          </cell>
          <cell r="AB658" t="str">
            <v>EROU</v>
          </cell>
          <cell r="AC658">
            <v>1101</v>
          </cell>
          <cell r="AD658">
            <v>2</v>
          </cell>
          <cell r="AE658">
            <v>252786</v>
          </cell>
        </row>
        <row r="659">
          <cell r="A659" t="str">
            <v>SSE</v>
          </cell>
          <cell r="B659">
            <v>3</v>
          </cell>
          <cell r="C659" t="str">
            <v>DRAS</v>
          </cell>
          <cell r="D659">
            <v>32</v>
          </cell>
          <cell r="E659">
            <v>7</v>
          </cell>
          <cell r="F659" t="str">
            <v>A4</v>
          </cell>
          <cell r="G659">
            <v>20</v>
          </cell>
          <cell r="H659">
            <v>5</v>
          </cell>
          <cell r="I659">
            <v>215282</v>
          </cell>
          <cell r="J659">
            <v>0</v>
          </cell>
          <cell r="K659">
            <v>0</v>
          </cell>
          <cell r="L659">
            <v>681</v>
          </cell>
          <cell r="M659">
            <v>0</v>
          </cell>
          <cell r="N659">
            <v>0</v>
          </cell>
          <cell r="O659">
            <v>2099717</v>
          </cell>
          <cell r="P659">
            <v>452184</v>
          </cell>
          <cell r="Q659">
            <v>49556</v>
          </cell>
          <cell r="R659">
            <v>0</v>
          </cell>
          <cell r="S659">
            <v>0</v>
          </cell>
          <cell r="T659">
            <v>0</v>
          </cell>
          <cell r="U659">
            <v>651692</v>
          </cell>
          <cell r="V659">
            <v>0</v>
          </cell>
          <cell r="W659">
            <v>5312</v>
          </cell>
          <cell r="X659">
            <v>0</v>
          </cell>
          <cell r="Y659">
            <v>0</v>
          </cell>
          <cell r="Z659">
            <v>2606769</v>
          </cell>
          <cell r="AA659">
            <v>2606769</v>
          </cell>
          <cell r="AB659" t="str">
            <v>EROU</v>
          </cell>
          <cell r="AC659">
            <v>1101</v>
          </cell>
          <cell r="AD659">
            <v>2</v>
          </cell>
          <cell r="AE659">
            <v>215282</v>
          </cell>
        </row>
        <row r="660">
          <cell r="A660" t="str">
            <v>SSE</v>
          </cell>
          <cell r="B660">
            <v>3</v>
          </cell>
          <cell r="C660" t="str">
            <v>DRAS</v>
          </cell>
          <cell r="D660">
            <v>32</v>
          </cell>
          <cell r="E660">
            <v>7</v>
          </cell>
          <cell r="F660" t="str">
            <v xml:space="preserve">B </v>
          </cell>
          <cell r="G660">
            <v>0</v>
          </cell>
          <cell r="H660">
            <v>21</v>
          </cell>
          <cell r="I660">
            <v>45171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799284</v>
          </cell>
          <cell r="P660">
            <v>0</v>
          </cell>
          <cell r="Q660">
            <v>0</v>
          </cell>
          <cell r="R660">
            <v>1515</v>
          </cell>
          <cell r="S660">
            <v>0</v>
          </cell>
          <cell r="T660">
            <v>0</v>
          </cell>
          <cell r="U660">
            <v>199819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799284</v>
          </cell>
          <cell r="AA660">
            <v>800799</v>
          </cell>
          <cell r="AB660" t="str">
            <v>EROU</v>
          </cell>
          <cell r="AC660">
            <v>1101</v>
          </cell>
          <cell r="AD660">
            <v>2</v>
          </cell>
          <cell r="AE660">
            <v>45049</v>
          </cell>
        </row>
        <row r="661">
          <cell r="A661" t="str">
            <v>SSE</v>
          </cell>
          <cell r="B661">
            <v>3</v>
          </cell>
          <cell r="C661" t="str">
            <v>DRAS</v>
          </cell>
          <cell r="D661">
            <v>32</v>
          </cell>
          <cell r="E661">
            <v>8</v>
          </cell>
          <cell r="F661" t="str">
            <v xml:space="preserve">B </v>
          </cell>
          <cell r="G661">
            <v>0</v>
          </cell>
          <cell r="H661">
            <v>4</v>
          </cell>
          <cell r="I661">
            <v>8551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178020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44506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178020</v>
          </cell>
          <cell r="AA661">
            <v>178020</v>
          </cell>
          <cell r="AB661" t="str">
            <v>EROU</v>
          </cell>
          <cell r="AC661">
            <v>1101</v>
          </cell>
          <cell r="AD661">
            <v>2</v>
          </cell>
          <cell r="AE661">
            <v>8551</v>
          </cell>
        </row>
        <row r="662">
          <cell r="A662" t="str">
            <v>SSE</v>
          </cell>
          <cell r="B662">
            <v>3</v>
          </cell>
          <cell r="C662" t="str">
            <v>DRAS</v>
          </cell>
          <cell r="D662">
            <v>32</v>
          </cell>
          <cell r="E662">
            <v>90</v>
          </cell>
          <cell r="F662" t="str">
            <v>A4</v>
          </cell>
          <cell r="G662">
            <v>20</v>
          </cell>
          <cell r="H662">
            <v>1</v>
          </cell>
          <cell r="I662">
            <v>36480</v>
          </cell>
          <cell r="J662">
            <v>0</v>
          </cell>
          <cell r="K662">
            <v>0</v>
          </cell>
          <cell r="L662">
            <v>108</v>
          </cell>
          <cell r="M662">
            <v>0</v>
          </cell>
          <cell r="N662">
            <v>0</v>
          </cell>
          <cell r="O662">
            <v>99590</v>
          </cell>
          <cell r="P662">
            <v>92772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192362</v>
          </cell>
          <cell r="AA662">
            <v>192362</v>
          </cell>
          <cell r="AB662" t="str">
            <v>EROU</v>
          </cell>
          <cell r="AC662">
            <v>1101</v>
          </cell>
          <cell r="AD662">
            <v>2</v>
          </cell>
          <cell r="AE662">
            <v>36480</v>
          </cell>
        </row>
        <row r="663">
          <cell r="A663" t="str">
            <v>SSE</v>
          </cell>
          <cell r="B663">
            <v>3</v>
          </cell>
          <cell r="C663" t="str">
            <v>DRAS</v>
          </cell>
          <cell r="D663">
            <v>33</v>
          </cell>
          <cell r="E663">
            <v>1</v>
          </cell>
          <cell r="F663" t="str">
            <v xml:space="preserve">B </v>
          </cell>
          <cell r="G663">
            <v>1</v>
          </cell>
          <cell r="H663">
            <v>4604</v>
          </cell>
          <cell r="I663">
            <v>93956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1514715</v>
          </cell>
          <cell r="P663">
            <v>0</v>
          </cell>
          <cell r="Q663">
            <v>0</v>
          </cell>
          <cell r="R663">
            <v>17053</v>
          </cell>
          <cell r="S663">
            <v>0</v>
          </cell>
          <cell r="T663">
            <v>114219</v>
          </cell>
          <cell r="U663">
            <v>0</v>
          </cell>
          <cell r="V663">
            <v>282</v>
          </cell>
          <cell r="W663">
            <v>0</v>
          </cell>
          <cell r="X663">
            <v>0</v>
          </cell>
          <cell r="Y663">
            <v>7992</v>
          </cell>
          <cell r="Z663">
            <v>1514715</v>
          </cell>
          <cell r="AA663">
            <v>1654261</v>
          </cell>
          <cell r="AB663" t="str">
            <v>ERAP</v>
          </cell>
          <cell r="AC663">
            <v>1101</v>
          </cell>
          <cell r="AD663">
            <v>2</v>
          </cell>
          <cell r="AE663">
            <v>69412</v>
          </cell>
        </row>
        <row r="664">
          <cell r="A664" t="str">
            <v>SSE</v>
          </cell>
          <cell r="B664">
            <v>3</v>
          </cell>
          <cell r="C664" t="str">
            <v>DRAS</v>
          </cell>
          <cell r="D664">
            <v>33</v>
          </cell>
          <cell r="E664">
            <v>1</v>
          </cell>
          <cell r="F664" t="str">
            <v xml:space="preserve">B </v>
          </cell>
          <cell r="G664">
            <v>2</v>
          </cell>
          <cell r="H664">
            <v>1830</v>
          </cell>
          <cell r="I664">
            <v>73174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1419146</v>
          </cell>
          <cell r="P664">
            <v>0</v>
          </cell>
          <cell r="Q664">
            <v>0</v>
          </cell>
          <cell r="R664">
            <v>13636</v>
          </cell>
          <cell r="S664">
            <v>0</v>
          </cell>
          <cell r="T664">
            <v>24035</v>
          </cell>
          <cell r="U664">
            <v>241181</v>
          </cell>
          <cell r="V664">
            <v>0</v>
          </cell>
          <cell r="W664">
            <v>0</v>
          </cell>
          <cell r="X664">
            <v>0</v>
          </cell>
          <cell r="Y664">
            <v>100794</v>
          </cell>
          <cell r="Z664">
            <v>1419146</v>
          </cell>
          <cell r="AA664">
            <v>1557611</v>
          </cell>
          <cell r="AB664" t="str">
            <v>ERAP</v>
          </cell>
          <cell r="AC664">
            <v>1101</v>
          </cell>
          <cell r="AD664">
            <v>2</v>
          </cell>
          <cell r="AE664">
            <v>73174</v>
          </cell>
        </row>
        <row r="665">
          <cell r="A665" t="str">
            <v>SSE</v>
          </cell>
          <cell r="B665">
            <v>3</v>
          </cell>
          <cell r="C665" t="str">
            <v>DRAS</v>
          </cell>
          <cell r="D665">
            <v>33</v>
          </cell>
          <cell r="E665">
            <v>1</v>
          </cell>
          <cell r="F665" t="str">
            <v xml:space="preserve">B </v>
          </cell>
          <cell r="G665">
            <v>3</v>
          </cell>
          <cell r="H665">
            <v>4000</v>
          </cell>
          <cell r="I665">
            <v>296578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5751620</v>
          </cell>
          <cell r="P665">
            <v>0</v>
          </cell>
          <cell r="Q665">
            <v>0</v>
          </cell>
          <cell r="R665">
            <v>47047</v>
          </cell>
          <cell r="S665">
            <v>0</v>
          </cell>
          <cell r="T665">
            <v>78566</v>
          </cell>
          <cell r="U665">
            <v>977777</v>
          </cell>
          <cell r="V665">
            <v>283</v>
          </cell>
          <cell r="W665">
            <v>0</v>
          </cell>
          <cell r="X665">
            <v>0</v>
          </cell>
          <cell r="Y665">
            <v>327087</v>
          </cell>
          <cell r="Z665">
            <v>5751620</v>
          </cell>
          <cell r="AA665">
            <v>6204603</v>
          </cell>
          <cell r="AB665" t="str">
            <v>ERAP</v>
          </cell>
          <cell r="AC665">
            <v>1101</v>
          </cell>
          <cell r="AD665">
            <v>2</v>
          </cell>
          <cell r="AE665">
            <v>295843</v>
          </cell>
        </row>
        <row r="666">
          <cell r="A666" t="str">
            <v>SSE</v>
          </cell>
          <cell r="B666">
            <v>3</v>
          </cell>
          <cell r="C666" t="str">
            <v>DRAS</v>
          </cell>
          <cell r="D666">
            <v>33</v>
          </cell>
          <cell r="E666">
            <v>1</v>
          </cell>
          <cell r="F666" t="str">
            <v xml:space="preserve">B </v>
          </cell>
          <cell r="G666">
            <v>4</v>
          </cell>
          <cell r="H666">
            <v>1511</v>
          </cell>
          <cell r="I666">
            <v>180822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3507295</v>
          </cell>
          <cell r="P666">
            <v>0</v>
          </cell>
          <cell r="Q666">
            <v>0</v>
          </cell>
          <cell r="R666">
            <v>35234</v>
          </cell>
          <cell r="S666">
            <v>0</v>
          </cell>
          <cell r="T666">
            <v>47966</v>
          </cell>
          <cell r="U666">
            <v>596236</v>
          </cell>
          <cell r="V666">
            <v>0</v>
          </cell>
          <cell r="W666">
            <v>0</v>
          </cell>
          <cell r="X666">
            <v>0</v>
          </cell>
          <cell r="Y666">
            <v>165652</v>
          </cell>
          <cell r="Z666">
            <v>3507295</v>
          </cell>
          <cell r="AA666">
            <v>3756147</v>
          </cell>
          <cell r="AB666" t="str">
            <v>ERAP</v>
          </cell>
          <cell r="AC666">
            <v>1101</v>
          </cell>
          <cell r="AD666">
            <v>2</v>
          </cell>
          <cell r="AE666">
            <v>180822</v>
          </cell>
        </row>
        <row r="667">
          <cell r="A667" t="str">
            <v>SSE</v>
          </cell>
          <cell r="B667">
            <v>3</v>
          </cell>
          <cell r="C667" t="str">
            <v>DRAS</v>
          </cell>
          <cell r="D667">
            <v>33</v>
          </cell>
          <cell r="E667">
            <v>1</v>
          </cell>
          <cell r="F667" t="str">
            <v xml:space="preserve">B </v>
          </cell>
          <cell r="G667">
            <v>5</v>
          </cell>
          <cell r="H667">
            <v>408</v>
          </cell>
          <cell r="I667">
            <v>69896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1355661</v>
          </cell>
          <cell r="P667">
            <v>0</v>
          </cell>
          <cell r="Q667">
            <v>0</v>
          </cell>
          <cell r="R667">
            <v>13469</v>
          </cell>
          <cell r="S667">
            <v>0</v>
          </cell>
          <cell r="T667">
            <v>14851</v>
          </cell>
          <cell r="U667">
            <v>230474</v>
          </cell>
          <cell r="V667">
            <v>94</v>
          </cell>
          <cell r="W667">
            <v>0</v>
          </cell>
          <cell r="X667">
            <v>0</v>
          </cell>
          <cell r="Y667">
            <v>62967</v>
          </cell>
          <cell r="Z667">
            <v>1355661</v>
          </cell>
          <cell r="AA667">
            <v>1447042</v>
          </cell>
          <cell r="AB667" t="str">
            <v>ERAP</v>
          </cell>
          <cell r="AC667">
            <v>1101</v>
          </cell>
          <cell r="AD667">
            <v>2</v>
          </cell>
          <cell r="AE667">
            <v>69896</v>
          </cell>
        </row>
        <row r="668">
          <cell r="A668" t="str">
            <v>SSE</v>
          </cell>
          <cell r="B668">
            <v>3</v>
          </cell>
          <cell r="C668" t="str">
            <v>DRAS</v>
          </cell>
          <cell r="D668">
            <v>33</v>
          </cell>
          <cell r="E668">
            <v>1</v>
          </cell>
          <cell r="F668" t="str">
            <v xml:space="preserve">B </v>
          </cell>
          <cell r="G668">
            <v>6</v>
          </cell>
          <cell r="H668">
            <v>275</v>
          </cell>
          <cell r="I668">
            <v>64990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1260598</v>
          </cell>
          <cell r="P668">
            <v>0</v>
          </cell>
          <cell r="Q668">
            <v>0</v>
          </cell>
          <cell r="R668">
            <v>12907</v>
          </cell>
          <cell r="S668">
            <v>0</v>
          </cell>
          <cell r="T668">
            <v>11670</v>
          </cell>
          <cell r="U668">
            <v>214401</v>
          </cell>
          <cell r="V668">
            <v>0</v>
          </cell>
          <cell r="W668">
            <v>0</v>
          </cell>
          <cell r="X668">
            <v>0</v>
          </cell>
          <cell r="Y668">
            <v>42500</v>
          </cell>
          <cell r="Z668">
            <v>1260598</v>
          </cell>
          <cell r="AA668">
            <v>1327675</v>
          </cell>
          <cell r="AB668" t="str">
            <v>ERAP</v>
          </cell>
          <cell r="AC668">
            <v>1101</v>
          </cell>
          <cell r="AD668">
            <v>2</v>
          </cell>
          <cell r="AE668">
            <v>64990</v>
          </cell>
        </row>
        <row r="669">
          <cell r="A669" t="str">
            <v>SSE</v>
          </cell>
          <cell r="B669">
            <v>3</v>
          </cell>
          <cell r="C669" t="str">
            <v>DRAS</v>
          </cell>
          <cell r="D669">
            <v>33</v>
          </cell>
          <cell r="E669">
            <v>1</v>
          </cell>
          <cell r="F669" t="str">
            <v xml:space="preserve">B </v>
          </cell>
          <cell r="G669">
            <v>7</v>
          </cell>
          <cell r="H669">
            <v>99</v>
          </cell>
          <cell r="I669">
            <v>33468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673533</v>
          </cell>
          <cell r="P669">
            <v>0</v>
          </cell>
          <cell r="Q669">
            <v>0</v>
          </cell>
          <cell r="R669">
            <v>6472</v>
          </cell>
          <cell r="S669">
            <v>0</v>
          </cell>
          <cell r="T669">
            <v>6995</v>
          </cell>
          <cell r="U669">
            <v>134769</v>
          </cell>
          <cell r="V669">
            <v>0</v>
          </cell>
          <cell r="W669">
            <v>0</v>
          </cell>
          <cell r="X669">
            <v>0</v>
          </cell>
          <cell r="Y669">
            <v>19029</v>
          </cell>
          <cell r="Z669">
            <v>673533</v>
          </cell>
          <cell r="AA669">
            <v>706029</v>
          </cell>
          <cell r="AB669" t="str">
            <v>ERAP</v>
          </cell>
          <cell r="AC669">
            <v>1101</v>
          </cell>
          <cell r="AD669">
            <v>2</v>
          </cell>
          <cell r="AE669">
            <v>33468</v>
          </cell>
        </row>
        <row r="670">
          <cell r="A670" t="str">
            <v>SSE</v>
          </cell>
          <cell r="B670">
            <v>3</v>
          </cell>
          <cell r="C670" t="str">
            <v>DRAS</v>
          </cell>
          <cell r="D670">
            <v>33</v>
          </cell>
          <cell r="E670">
            <v>1</v>
          </cell>
          <cell r="F670" t="str">
            <v xml:space="preserve">B </v>
          </cell>
          <cell r="G670">
            <v>8</v>
          </cell>
          <cell r="H670">
            <v>48</v>
          </cell>
          <cell r="I670">
            <v>21198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426565</v>
          </cell>
          <cell r="P670">
            <v>0</v>
          </cell>
          <cell r="Q670">
            <v>0</v>
          </cell>
          <cell r="R670">
            <v>4123</v>
          </cell>
          <cell r="S670">
            <v>0</v>
          </cell>
          <cell r="T670">
            <v>10757</v>
          </cell>
          <cell r="U670">
            <v>85335</v>
          </cell>
          <cell r="V670">
            <v>566</v>
          </cell>
          <cell r="W670">
            <v>0</v>
          </cell>
          <cell r="X670">
            <v>0</v>
          </cell>
          <cell r="Y670">
            <v>10188</v>
          </cell>
          <cell r="Z670">
            <v>426565</v>
          </cell>
          <cell r="AA670">
            <v>452199</v>
          </cell>
          <cell r="AB670" t="str">
            <v>ERAP</v>
          </cell>
          <cell r="AC670">
            <v>1101</v>
          </cell>
          <cell r="AD670">
            <v>2</v>
          </cell>
          <cell r="AE670">
            <v>21198</v>
          </cell>
        </row>
        <row r="671">
          <cell r="A671" t="str">
            <v>SSE</v>
          </cell>
          <cell r="B671">
            <v>3</v>
          </cell>
          <cell r="C671" t="str">
            <v>DRAS</v>
          </cell>
          <cell r="D671">
            <v>33</v>
          </cell>
          <cell r="E671">
            <v>1</v>
          </cell>
          <cell r="F671" t="str">
            <v xml:space="preserve">B </v>
          </cell>
          <cell r="G671">
            <v>9</v>
          </cell>
          <cell r="H671">
            <v>51</v>
          </cell>
          <cell r="I671">
            <v>33338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713611</v>
          </cell>
          <cell r="P671">
            <v>0</v>
          </cell>
          <cell r="Q671">
            <v>0</v>
          </cell>
          <cell r="R671">
            <v>5140</v>
          </cell>
          <cell r="S671">
            <v>0</v>
          </cell>
          <cell r="T671">
            <v>14122</v>
          </cell>
          <cell r="U671">
            <v>178460</v>
          </cell>
          <cell r="V671">
            <v>0</v>
          </cell>
          <cell r="W671">
            <v>0</v>
          </cell>
          <cell r="X671">
            <v>0</v>
          </cell>
          <cell r="Y671">
            <v>17452</v>
          </cell>
          <cell r="Z671">
            <v>713611</v>
          </cell>
          <cell r="AA671">
            <v>750325</v>
          </cell>
          <cell r="AB671" t="str">
            <v>ERAP</v>
          </cell>
          <cell r="AC671">
            <v>1101</v>
          </cell>
          <cell r="AD671">
            <v>2</v>
          </cell>
          <cell r="AE671">
            <v>33338</v>
          </cell>
        </row>
        <row r="672">
          <cell r="A672" t="str">
            <v>SSE</v>
          </cell>
          <cell r="B672">
            <v>3</v>
          </cell>
          <cell r="C672" t="str">
            <v>DRAS</v>
          </cell>
          <cell r="D672">
            <v>33</v>
          </cell>
          <cell r="E672">
            <v>1</v>
          </cell>
          <cell r="F672" t="str">
            <v xml:space="preserve">B </v>
          </cell>
          <cell r="G672">
            <v>10</v>
          </cell>
          <cell r="H672">
            <v>10</v>
          </cell>
          <cell r="I672">
            <v>-3680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-41439</v>
          </cell>
          <cell r="P672">
            <v>0</v>
          </cell>
          <cell r="Q672">
            <v>0</v>
          </cell>
          <cell r="R672">
            <v>2543</v>
          </cell>
          <cell r="S672">
            <v>0</v>
          </cell>
          <cell r="T672">
            <v>1721</v>
          </cell>
          <cell r="U672">
            <v>-10350</v>
          </cell>
          <cell r="V672">
            <v>-189</v>
          </cell>
          <cell r="W672">
            <v>0</v>
          </cell>
          <cell r="X672">
            <v>0</v>
          </cell>
          <cell r="Y672">
            <v>2908</v>
          </cell>
          <cell r="Z672">
            <v>-41439</v>
          </cell>
          <cell r="AA672">
            <v>-34456</v>
          </cell>
          <cell r="AB672" t="str">
            <v>ERAP</v>
          </cell>
          <cell r="AC672">
            <v>1101</v>
          </cell>
          <cell r="AD672">
            <v>2</v>
          </cell>
          <cell r="AE672">
            <v>-3680</v>
          </cell>
        </row>
        <row r="673">
          <cell r="A673" t="str">
            <v>SSE</v>
          </cell>
          <cell r="B673">
            <v>3</v>
          </cell>
          <cell r="C673" t="str">
            <v>DRAS</v>
          </cell>
          <cell r="D673">
            <v>33</v>
          </cell>
          <cell r="E673">
            <v>1</v>
          </cell>
          <cell r="F673" t="str">
            <v xml:space="preserve">B </v>
          </cell>
          <cell r="G673">
            <v>11</v>
          </cell>
          <cell r="H673">
            <v>2683</v>
          </cell>
          <cell r="I673">
            <v>58328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328636</v>
          </cell>
          <cell r="P673">
            <v>0</v>
          </cell>
          <cell r="Q673">
            <v>0</v>
          </cell>
          <cell r="R673">
            <v>6005</v>
          </cell>
          <cell r="S673">
            <v>0</v>
          </cell>
          <cell r="T673">
            <v>49589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9444</v>
          </cell>
          <cell r="Z673">
            <v>328636</v>
          </cell>
          <cell r="AA673">
            <v>393674</v>
          </cell>
          <cell r="AB673" t="str">
            <v>ERAP</v>
          </cell>
          <cell r="AC673">
            <v>1101</v>
          </cell>
          <cell r="AD673">
            <v>2</v>
          </cell>
          <cell r="AE673">
            <v>43233</v>
          </cell>
        </row>
        <row r="674">
          <cell r="A674" t="str">
            <v>SSE</v>
          </cell>
          <cell r="B674">
            <v>3</v>
          </cell>
          <cell r="C674" t="str">
            <v>DRAS</v>
          </cell>
          <cell r="D674">
            <v>33</v>
          </cell>
          <cell r="E674">
            <v>1</v>
          </cell>
          <cell r="F674" t="str">
            <v xml:space="preserve">B </v>
          </cell>
          <cell r="G674">
            <v>12</v>
          </cell>
          <cell r="H674">
            <v>2536</v>
          </cell>
          <cell r="I674">
            <v>147707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1350185</v>
          </cell>
          <cell r="P674">
            <v>0</v>
          </cell>
          <cell r="Q674">
            <v>0</v>
          </cell>
          <cell r="R674">
            <v>12110</v>
          </cell>
          <cell r="S674">
            <v>0</v>
          </cell>
          <cell r="T674">
            <v>21062</v>
          </cell>
          <cell r="U674">
            <v>229678</v>
          </cell>
          <cell r="V674">
            <v>94</v>
          </cell>
          <cell r="W674">
            <v>0</v>
          </cell>
          <cell r="X674">
            <v>0</v>
          </cell>
          <cell r="Y674">
            <v>176921</v>
          </cell>
          <cell r="Z674">
            <v>1350185</v>
          </cell>
          <cell r="AA674">
            <v>1560372</v>
          </cell>
          <cell r="AB674" t="str">
            <v>ERAP</v>
          </cell>
          <cell r="AC674">
            <v>1101</v>
          </cell>
          <cell r="AD674">
            <v>2</v>
          </cell>
          <cell r="AE674">
            <v>147707</v>
          </cell>
        </row>
        <row r="675">
          <cell r="A675" t="str">
            <v>SSE</v>
          </cell>
          <cell r="B675">
            <v>3</v>
          </cell>
          <cell r="C675" t="str">
            <v>DRAS</v>
          </cell>
          <cell r="D675">
            <v>33</v>
          </cell>
          <cell r="E675">
            <v>1</v>
          </cell>
          <cell r="F675" t="str">
            <v xml:space="preserve">B </v>
          </cell>
          <cell r="G675">
            <v>13</v>
          </cell>
          <cell r="H675">
            <v>227</v>
          </cell>
          <cell r="I675">
            <v>26032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293078</v>
          </cell>
          <cell r="P675">
            <v>0</v>
          </cell>
          <cell r="Q675">
            <v>0</v>
          </cell>
          <cell r="R675">
            <v>2969</v>
          </cell>
          <cell r="S675">
            <v>0</v>
          </cell>
          <cell r="T675">
            <v>1715</v>
          </cell>
          <cell r="U675">
            <v>49834</v>
          </cell>
          <cell r="V675">
            <v>94</v>
          </cell>
          <cell r="W675">
            <v>0</v>
          </cell>
          <cell r="X675">
            <v>0</v>
          </cell>
          <cell r="Y675">
            <v>22118</v>
          </cell>
          <cell r="Z675">
            <v>293078</v>
          </cell>
          <cell r="AA675">
            <v>319974</v>
          </cell>
          <cell r="AB675" t="str">
            <v>ERAP</v>
          </cell>
          <cell r="AC675">
            <v>1101</v>
          </cell>
          <cell r="AD675">
            <v>2</v>
          </cell>
          <cell r="AE675">
            <v>26032</v>
          </cell>
        </row>
        <row r="676">
          <cell r="A676" t="str">
            <v>SSE</v>
          </cell>
          <cell r="B676">
            <v>3</v>
          </cell>
          <cell r="C676" t="str">
            <v>DRAS</v>
          </cell>
          <cell r="D676">
            <v>33</v>
          </cell>
          <cell r="E676">
            <v>1</v>
          </cell>
          <cell r="F676" t="str">
            <v xml:space="preserve">B </v>
          </cell>
          <cell r="G676">
            <v>14</v>
          </cell>
          <cell r="H676">
            <v>20</v>
          </cell>
          <cell r="I676">
            <v>2991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38021</v>
          </cell>
          <cell r="P676">
            <v>0</v>
          </cell>
          <cell r="Q676">
            <v>0</v>
          </cell>
          <cell r="R676">
            <v>340</v>
          </cell>
          <cell r="S676">
            <v>0</v>
          </cell>
          <cell r="T676">
            <v>110</v>
          </cell>
          <cell r="U676">
            <v>6464</v>
          </cell>
          <cell r="V676">
            <v>0</v>
          </cell>
          <cell r="W676">
            <v>0</v>
          </cell>
          <cell r="X676">
            <v>0</v>
          </cell>
          <cell r="Y676">
            <v>3283</v>
          </cell>
          <cell r="Z676">
            <v>38021</v>
          </cell>
          <cell r="AA676">
            <v>41754</v>
          </cell>
          <cell r="AB676" t="str">
            <v>ERAP</v>
          </cell>
          <cell r="AC676">
            <v>1101</v>
          </cell>
          <cell r="AD676">
            <v>2</v>
          </cell>
          <cell r="AE676">
            <v>2991</v>
          </cell>
        </row>
        <row r="677">
          <cell r="A677" t="str">
            <v>SSE</v>
          </cell>
          <cell r="B677">
            <v>3</v>
          </cell>
          <cell r="C677" t="str">
            <v>DRAS</v>
          </cell>
          <cell r="D677">
            <v>33</v>
          </cell>
          <cell r="E677">
            <v>1</v>
          </cell>
          <cell r="F677" t="str">
            <v xml:space="preserve">B </v>
          </cell>
          <cell r="G677">
            <v>15</v>
          </cell>
          <cell r="H677">
            <v>21</v>
          </cell>
          <cell r="I677">
            <v>29312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600788</v>
          </cell>
          <cell r="P677">
            <v>0</v>
          </cell>
          <cell r="Q677">
            <v>0</v>
          </cell>
          <cell r="R677">
            <v>794</v>
          </cell>
          <cell r="S677">
            <v>0</v>
          </cell>
          <cell r="T677">
            <v>1092</v>
          </cell>
          <cell r="U677">
            <v>145598</v>
          </cell>
          <cell r="V677">
            <v>0</v>
          </cell>
          <cell r="W677">
            <v>0</v>
          </cell>
          <cell r="X677">
            <v>0</v>
          </cell>
          <cell r="Y677">
            <v>4365</v>
          </cell>
          <cell r="Z677">
            <v>600788</v>
          </cell>
          <cell r="AA677">
            <v>607039</v>
          </cell>
          <cell r="AB677" t="str">
            <v>ERAP</v>
          </cell>
          <cell r="AC677">
            <v>1101</v>
          </cell>
          <cell r="AD677">
            <v>2</v>
          </cell>
          <cell r="AE677">
            <v>29312</v>
          </cell>
        </row>
        <row r="678">
          <cell r="A678" t="str">
            <v>SSE</v>
          </cell>
          <cell r="B678">
            <v>3</v>
          </cell>
          <cell r="C678" t="str">
            <v>DRAS</v>
          </cell>
          <cell r="D678">
            <v>33</v>
          </cell>
          <cell r="E678">
            <v>2</v>
          </cell>
          <cell r="F678" t="str">
            <v>A4</v>
          </cell>
          <cell r="G678">
            <v>22</v>
          </cell>
          <cell r="H678">
            <v>1</v>
          </cell>
          <cell r="I678">
            <v>769676</v>
          </cell>
          <cell r="J678">
            <v>51169</v>
          </cell>
          <cell r="K678">
            <v>718507</v>
          </cell>
          <cell r="L678">
            <v>847</v>
          </cell>
          <cell r="M678">
            <v>847</v>
          </cell>
          <cell r="N678">
            <v>837</v>
          </cell>
          <cell r="O678">
            <v>4476400</v>
          </cell>
          <cell r="P678">
            <v>2318143</v>
          </cell>
          <cell r="Q678">
            <v>66551</v>
          </cell>
          <cell r="R678">
            <v>0</v>
          </cell>
          <cell r="S678">
            <v>0</v>
          </cell>
          <cell r="T678">
            <v>3676106</v>
          </cell>
          <cell r="U678">
            <v>1726837</v>
          </cell>
          <cell r="V678">
            <v>0</v>
          </cell>
          <cell r="W678">
            <v>46254</v>
          </cell>
          <cell r="X678">
            <v>0</v>
          </cell>
          <cell r="Y678">
            <v>0</v>
          </cell>
          <cell r="Z678">
            <v>6907348</v>
          </cell>
          <cell r="AA678">
            <v>10583454</v>
          </cell>
          <cell r="AB678" t="str">
            <v>ERAP</v>
          </cell>
          <cell r="AC678">
            <v>1101</v>
          </cell>
          <cell r="AD678">
            <v>2</v>
          </cell>
          <cell r="AE678">
            <v>769676</v>
          </cell>
        </row>
        <row r="679">
          <cell r="A679" t="str">
            <v>SSE</v>
          </cell>
          <cell r="B679">
            <v>3</v>
          </cell>
          <cell r="C679" t="str">
            <v>DRAS</v>
          </cell>
          <cell r="D679">
            <v>33</v>
          </cell>
          <cell r="E679">
            <v>2</v>
          </cell>
          <cell r="F679" t="str">
            <v>A4</v>
          </cell>
          <cell r="G679">
            <v>21</v>
          </cell>
          <cell r="H679">
            <v>5</v>
          </cell>
          <cell r="I679">
            <v>1585281</v>
          </cell>
          <cell r="J679">
            <v>102789</v>
          </cell>
          <cell r="K679">
            <v>1482492</v>
          </cell>
          <cell r="L679">
            <v>3290</v>
          </cell>
          <cell r="M679">
            <v>3119</v>
          </cell>
          <cell r="N679">
            <v>0</v>
          </cell>
          <cell r="O679">
            <v>15891590</v>
          </cell>
          <cell r="P679">
            <v>2508274</v>
          </cell>
          <cell r="Q679">
            <v>173435</v>
          </cell>
          <cell r="R679">
            <v>247598</v>
          </cell>
          <cell r="S679">
            <v>0</v>
          </cell>
          <cell r="T679">
            <v>3391169</v>
          </cell>
          <cell r="U679">
            <v>4645225</v>
          </cell>
          <cell r="V679">
            <v>0</v>
          </cell>
          <cell r="W679">
            <v>7597</v>
          </cell>
          <cell r="X679">
            <v>0</v>
          </cell>
          <cell r="Y679">
            <v>1454</v>
          </cell>
          <cell r="Z679">
            <v>18580896</v>
          </cell>
          <cell r="AA679">
            <v>22221117</v>
          </cell>
          <cell r="AB679" t="str">
            <v>ERAP</v>
          </cell>
          <cell r="AC679">
            <v>1101</v>
          </cell>
          <cell r="AD679">
            <v>2</v>
          </cell>
          <cell r="AE679">
            <v>1585281</v>
          </cell>
        </row>
        <row r="680">
          <cell r="A680" t="str">
            <v>SSE</v>
          </cell>
          <cell r="B680">
            <v>3</v>
          </cell>
          <cell r="C680" t="str">
            <v>DRAS</v>
          </cell>
          <cell r="D680">
            <v>33</v>
          </cell>
          <cell r="E680">
            <v>2</v>
          </cell>
          <cell r="F680" t="str">
            <v>A4</v>
          </cell>
          <cell r="G680">
            <v>20</v>
          </cell>
          <cell r="H680">
            <v>70</v>
          </cell>
          <cell r="I680">
            <v>1014303</v>
          </cell>
          <cell r="J680">
            <v>0</v>
          </cell>
          <cell r="K680">
            <v>0</v>
          </cell>
          <cell r="L680">
            <v>4906</v>
          </cell>
          <cell r="M680">
            <v>0</v>
          </cell>
          <cell r="N680">
            <v>0</v>
          </cell>
          <cell r="O680">
            <v>11638776</v>
          </cell>
          <cell r="P680">
            <v>3839763</v>
          </cell>
          <cell r="Q680">
            <v>1624296</v>
          </cell>
          <cell r="R680">
            <v>234592</v>
          </cell>
          <cell r="S680">
            <v>0</v>
          </cell>
          <cell r="T680">
            <v>1751222</v>
          </cell>
          <cell r="U680">
            <v>4434404</v>
          </cell>
          <cell r="V680">
            <v>0</v>
          </cell>
          <cell r="W680">
            <v>634743</v>
          </cell>
          <cell r="X680">
            <v>0</v>
          </cell>
          <cell r="Y680">
            <v>7302</v>
          </cell>
          <cell r="Z680">
            <v>17737578</v>
          </cell>
          <cell r="AA680">
            <v>19730694</v>
          </cell>
          <cell r="AB680" t="str">
            <v>ERAP</v>
          </cell>
          <cell r="AC680">
            <v>1101</v>
          </cell>
          <cell r="AD680">
            <v>2</v>
          </cell>
          <cell r="AE680">
            <v>1014303</v>
          </cell>
        </row>
        <row r="681">
          <cell r="A681" t="str">
            <v>SSE</v>
          </cell>
          <cell r="B681">
            <v>3</v>
          </cell>
          <cell r="C681" t="str">
            <v>DRAS</v>
          </cell>
          <cell r="D681">
            <v>33</v>
          </cell>
          <cell r="E681">
            <v>2</v>
          </cell>
          <cell r="F681" t="str">
            <v xml:space="preserve">B </v>
          </cell>
          <cell r="G681">
            <v>0</v>
          </cell>
          <cell r="H681">
            <v>213</v>
          </cell>
          <cell r="I681">
            <v>187335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3900016</v>
          </cell>
          <cell r="P681">
            <v>0</v>
          </cell>
          <cell r="Q681">
            <v>0</v>
          </cell>
          <cell r="R681">
            <v>82227</v>
          </cell>
          <cell r="S681">
            <v>0</v>
          </cell>
          <cell r="T681">
            <v>918047</v>
          </cell>
          <cell r="U681">
            <v>961362</v>
          </cell>
          <cell r="V681">
            <v>10849</v>
          </cell>
          <cell r="W681">
            <v>0</v>
          </cell>
          <cell r="X681">
            <v>0</v>
          </cell>
          <cell r="Y681">
            <v>39443</v>
          </cell>
          <cell r="Z681">
            <v>3900016</v>
          </cell>
          <cell r="AA681">
            <v>4950582</v>
          </cell>
          <cell r="AB681" t="str">
            <v>ERAP</v>
          </cell>
          <cell r="AC681">
            <v>1101</v>
          </cell>
          <cell r="AD681">
            <v>2</v>
          </cell>
          <cell r="AE681">
            <v>185575</v>
          </cell>
        </row>
        <row r="682">
          <cell r="A682" t="str">
            <v>SSE</v>
          </cell>
          <cell r="B682">
            <v>3</v>
          </cell>
          <cell r="C682" t="str">
            <v>DRAS</v>
          </cell>
          <cell r="D682">
            <v>33</v>
          </cell>
          <cell r="E682">
            <v>3</v>
          </cell>
          <cell r="F682" t="str">
            <v>A4</v>
          </cell>
          <cell r="G682">
            <v>20</v>
          </cell>
          <cell r="H682">
            <v>8</v>
          </cell>
          <cell r="I682">
            <v>44630</v>
          </cell>
          <cell r="J682">
            <v>0</v>
          </cell>
          <cell r="K682">
            <v>0</v>
          </cell>
          <cell r="L682">
            <v>230</v>
          </cell>
          <cell r="M682">
            <v>0</v>
          </cell>
          <cell r="N682">
            <v>0</v>
          </cell>
          <cell r="O682">
            <v>512114</v>
          </cell>
          <cell r="P682">
            <v>180015</v>
          </cell>
          <cell r="Q682">
            <v>39828</v>
          </cell>
          <cell r="R682">
            <v>2686</v>
          </cell>
          <cell r="S682">
            <v>0</v>
          </cell>
          <cell r="T682">
            <v>0</v>
          </cell>
          <cell r="U682">
            <v>186905</v>
          </cell>
          <cell r="V682">
            <v>0</v>
          </cell>
          <cell r="W682">
            <v>15654</v>
          </cell>
          <cell r="X682">
            <v>0</v>
          </cell>
          <cell r="Y682">
            <v>8724</v>
          </cell>
          <cell r="Z682">
            <v>747611</v>
          </cell>
          <cell r="AA682">
            <v>759021</v>
          </cell>
          <cell r="AB682" t="str">
            <v>ERAP</v>
          </cell>
          <cell r="AC682">
            <v>1101</v>
          </cell>
          <cell r="AD682">
            <v>2</v>
          </cell>
          <cell r="AE682">
            <v>44630</v>
          </cell>
        </row>
        <row r="683">
          <cell r="A683" t="str">
            <v>SSE</v>
          </cell>
          <cell r="B683">
            <v>3</v>
          </cell>
          <cell r="C683" t="str">
            <v>DRAS</v>
          </cell>
          <cell r="D683">
            <v>33</v>
          </cell>
          <cell r="E683">
            <v>3</v>
          </cell>
          <cell r="F683" t="str">
            <v xml:space="preserve">B </v>
          </cell>
          <cell r="G683">
            <v>0</v>
          </cell>
          <cell r="H683">
            <v>2336</v>
          </cell>
          <cell r="I683">
            <v>342576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7131911</v>
          </cell>
          <cell r="P683">
            <v>0</v>
          </cell>
          <cell r="Q683">
            <v>0</v>
          </cell>
          <cell r="R683">
            <v>90612</v>
          </cell>
          <cell r="S683">
            <v>0</v>
          </cell>
          <cell r="T683">
            <v>324030</v>
          </cell>
          <cell r="U683">
            <v>1733948</v>
          </cell>
          <cell r="V683">
            <v>4808</v>
          </cell>
          <cell r="W683">
            <v>0</v>
          </cell>
          <cell r="X683">
            <v>0</v>
          </cell>
          <cell r="Y683">
            <v>328531</v>
          </cell>
          <cell r="Z683">
            <v>7131911</v>
          </cell>
          <cell r="AA683">
            <v>7879892</v>
          </cell>
          <cell r="AB683" t="str">
            <v>ERAP</v>
          </cell>
          <cell r="AC683">
            <v>1101</v>
          </cell>
          <cell r="AD683">
            <v>2</v>
          </cell>
          <cell r="AE683">
            <v>322925</v>
          </cell>
        </row>
        <row r="684">
          <cell r="A684" t="str">
            <v>SSE</v>
          </cell>
          <cell r="B684">
            <v>3</v>
          </cell>
          <cell r="C684" t="str">
            <v>DRAS</v>
          </cell>
          <cell r="D684">
            <v>33</v>
          </cell>
          <cell r="E684">
            <v>4</v>
          </cell>
          <cell r="F684" t="str">
            <v>A4</v>
          </cell>
          <cell r="G684">
            <v>20</v>
          </cell>
          <cell r="H684">
            <v>3</v>
          </cell>
          <cell r="I684">
            <v>18881</v>
          </cell>
          <cell r="J684">
            <v>0</v>
          </cell>
          <cell r="K684">
            <v>0</v>
          </cell>
          <cell r="L684">
            <v>102</v>
          </cell>
          <cell r="M684">
            <v>0</v>
          </cell>
          <cell r="N684">
            <v>0</v>
          </cell>
          <cell r="O684">
            <v>146233</v>
          </cell>
          <cell r="P684">
            <v>53856</v>
          </cell>
          <cell r="Q684">
            <v>33234</v>
          </cell>
          <cell r="R684">
            <v>2461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16896</v>
          </cell>
          <cell r="X684">
            <v>0</v>
          </cell>
          <cell r="Y684">
            <v>0</v>
          </cell>
          <cell r="Z684">
            <v>250219</v>
          </cell>
          <cell r="AA684">
            <v>252680</v>
          </cell>
          <cell r="AB684" t="str">
            <v>ERAP</v>
          </cell>
          <cell r="AC684">
            <v>1101</v>
          </cell>
          <cell r="AD684">
            <v>2</v>
          </cell>
          <cell r="AE684">
            <v>18881</v>
          </cell>
        </row>
        <row r="685">
          <cell r="A685" t="str">
            <v>SSE</v>
          </cell>
          <cell r="B685">
            <v>3</v>
          </cell>
          <cell r="C685" t="str">
            <v>DRAS</v>
          </cell>
          <cell r="D685">
            <v>33</v>
          </cell>
          <cell r="E685">
            <v>4</v>
          </cell>
          <cell r="F685" t="str">
            <v xml:space="preserve">B </v>
          </cell>
          <cell r="G685">
            <v>0</v>
          </cell>
          <cell r="H685">
            <v>5928</v>
          </cell>
          <cell r="I685">
            <v>311541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3054026</v>
          </cell>
          <cell r="P685">
            <v>0</v>
          </cell>
          <cell r="Q685">
            <v>0</v>
          </cell>
          <cell r="R685">
            <v>1334</v>
          </cell>
          <cell r="S685">
            <v>0</v>
          </cell>
          <cell r="T685">
            <v>394357</v>
          </cell>
          <cell r="U685">
            <v>0</v>
          </cell>
          <cell r="V685">
            <v>116334</v>
          </cell>
          <cell r="W685">
            <v>0</v>
          </cell>
          <cell r="X685">
            <v>0</v>
          </cell>
          <cell r="Y685">
            <v>0</v>
          </cell>
          <cell r="Z685">
            <v>3054026</v>
          </cell>
          <cell r="AA685">
            <v>3566051</v>
          </cell>
          <cell r="AB685" t="str">
            <v>ERAP</v>
          </cell>
          <cell r="AC685">
            <v>1101</v>
          </cell>
          <cell r="AD685">
            <v>2</v>
          </cell>
          <cell r="AE685">
            <v>259960</v>
          </cell>
        </row>
        <row r="686">
          <cell r="A686" t="str">
            <v>SSE</v>
          </cell>
          <cell r="B686">
            <v>3</v>
          </cell>
          <cell r="C686" t="str">
            <v>DRAS</v>
          </cell>
          <cell r="D686">
            <v>33</v>
          </cell>
          <cell r="E686">
            <v>5</v>
          </cell>
          <cell r="F686" t="str">
            <v>A4</v>
          </cell>
          <cell r="G686">
            <v>20</v>
          </cell>
          <cell r="H686">
            <v>1</v>
          </cell>
          <cell r="I686">
            <v>6406</v>
          </cell>
          <cell r="J686">
            <v>0</v>
          </cell>
          <cell r="K686">
            <v>0</v>
          </cell>
          <cell r="L686">
            <v>43</v>
          </cell>
          <cell r="M686">
            <v>0</v>
          </cell>
          <cell r="N686">
            <v>0</v>
          </cell>
          <cell r="O686">
            <v>73507</v>
          </cell>
          <cell r="P686">
            <v>33655</v>
          </cell>
          <cell r="Q686">
            <v>2995</v>
          </cell>
          <cell r="R686">
            <v>2438</v>
          </cell>
          <cell r="S686">
            <v>0</v>
          </cell>
          <cell r="T686">
            <v>0</v>
          </cell>
          <cell r="U686">
            <v>27931</v>
          </cell>
          <cell r="V686">
            <v>0</v>
          </cell>
          <cell r="W686">
            <v>1565</v>
          </cell>
          <cell r="X686">
            <v>0</v>
          </cell>
          <cell r="Y686">
            <v>0</v>
          </cell>
          <cell r="Z686">
            <v>111722</v>
          </cell>
          <cell r="AA686">
            <v>114160</v>
          </cell>
          <cell r="AB686" t="str">
            <v>ERAP</v>
          </cell>
          <cell r="AC686">
            <v>1101</v>
          </cell>
          <cell r="AD686">
            <v>2</v>
          </cell>
          <cell r="AE686">
            <v>6406</v>
          </cell>
        </row>
        <row r="687">
          <cell r="A687" t="str">
            <v>SSE</v>
          </cell>
          <cell r="B687">
            <v>3</v>
          </cell>
          <cell r="C687" t="str">
            <v>DRAS</v>
          </cell>
          <cell r="D687">
            <v>33</v>
          </cell>
          <cell r="E687">
            <v>5</v>
          </cell>
          <cell r="F687" t="str">
            <v xml:space="preserve">B </v>
          </cell>
          <cell r="G687">
            <v>0</v>
          </cell>
          <cell r="H687">
            <v>252</v>
          </cell>
          <cell r="I687">
            <v>83871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1646453</v>
          </cell>
          <cell r="P687">
            <v>0</v>
          </cell>
          <cell r="Q687">
            <v>0</v>
          </cell>
          <cell r="R687">
            <v>17194</v>
          </cell>
          <cell r="S687">
            <v>0</v>
          </cell>
          <cell r="T687">
            <v>92167</v>
          </cell>
          <cell r="U687">
            <v>336938</v>
          </cell>
          <cell r="V687">
            <v>283</v>
          </cell>
          <cell r="W687">
            <v>0</v>
          </cell>
          <cell r="X687">
            <v>0</v>
          </cell>
          <cell r="Y687">
            <v>0</v>
          </cell>
          <cell r="Z687">
            <v>1646453</v>
          </cell>
          <cell r="AA687">
            <v>1756097</v>
          </cell>
          <cell r="AB687" t="str">
            <v>ERAP</v>
          </cell>
          <cell r="AC687">
            <v>1101</v>
          </cell>
          <cell r="AD687">
            <v>2</v>
          </cell>
          <cell r="AE687">
            <v>81698</v>
          </cell>
        </row>
        <row r="688">
          <cell r="A688" t="str">
            <v>SSE</v>
          </cell>
          <cell r="B688">
            <v>3</v>
          </cell>
          <cell r="C688" t="str">
            <v>DRAS</v>
          </cell>
          <cell r="D688">
            <v>33</v>
          </cell>
          <cell r="E688">
            <v>6</v>
          </cell>
          <cell r="F688" t="str">
            <v xml:space="preserve">B </v>
          </cell>
          <cell r="G688">
            <v>0</v>
          </cell>
          <cell r="H688">
            <v>16</v>
          </cell>
          <cell r="I688">
            <v>155529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1831096</v>
          </cell>
          <cell r="P688">
            <v>0</v>
          </cell>
          <cell r="Q688">
            <v>0</v>
          </cell>
          <cell r="R688">
            <v>29484</v>
          </cell>
          <cell r="S688">
            <v>0</v>
          </cell>
          <cell r="T688">
            <v>86300</v>
          </cell>
          <cell r="U688">
            <v>457773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1831096</v>
          </cell>
          <cell r="AA688">
            <v>1946880</v>
          </cell>
          <cell r="AB688" t="str">
            <v>ERAP</v>
          </cell>
          <cell r="AC688">
            <v>1101</v>
          </cell>
          <cell r="AD688">
            <v>2</v>
          </cell>
          <cell r="AE688">
            <v>155529</v>
          </cell>
        </row>
        <row r="689">
          <cell r="A689" t="str">
            <v>SSE</v>
          </cell>
          <cell r="B689">
            <v>3</v>
          </cell>
          <cell r="C689" t="str">
            <v>DRAS</v>
          </cell>
          <cell r="D689">
            <v>33</v>
          </cell>
          <cell r="E689">
            <v>7</v>
          </cell>
          <cell r="F689" t="str">
            <v>A4</v>
          </cell>
          <cell r="G689">
            <v>20</v>
          </cell>
          <cell r="H689">
            <v>6</v>
          </cell>
          <cell r="I689">
            <v>101260</v>
          </cell>
          <cell r="J689">
            <v>0</v>
          </cell>
          <cell r="K689">
            <v>0</v>
          </cell>
          <cell r="L689">
            <v>683</v>
          </cell>
          <cell r="M689">
            <v>0</v>
          </cell>
          <cell r="N689">
            <v>0</v>
          </cell>
          <cell r="O689">
            <v>987623</v>
          </cell>
          <cell r="P689">
            <v>453512</v>
          </cell>
          <cell r="Q689">
            <v>35619</v>
          </cell>
          <cell r="R689">
            <v>0</v>
          </cell>
          <cell r="S689">
            <v>0</v>
          </cell>
          <cell r="T689">
            <v>0</v>
          </cell>
          <cell r="U689">
            <v>372675</v>
          </cell>
          <cell r="V689">
            <v>0</v>
          </cell>
          <cell r="W689">
            <v>13944</v>
          </cell>
          <cell r="X689">
            <v>0</v>
          </cell>
          <cell r="Y689">
            <v>0</v>
          </cell>
          <cell r="Z689">
            <v>1490698</v>
          </cell>
          <cell r="AA689">
            <v>1490698</v>
          </cell>
          <cell r="AB689" t="str">
            <v>ERAP</v>
          </cell>
          <cell r="AC689">
            <v>1101</v>
          </cell>
          <cell r="AD689">
            <v>2</v>
          </cell>
          <cell r="AE689">
            <v>101260</v>
          </cell>
        </row>
        <row r="690">
          <cell r="A690" t="str">
            <v>SSE</v>
          </cell>
          <cell r="B690">
            <v>3</v>
          </cell>
          <cell r="C690" t="str">
            <v>DRAS</v>
          </cell>
          <cell r="D690">
            <v>33</v>
          </cell>
          <cell r="E690">
            <v>7</v>
          </cell>
          <cell r="F690" t="str">
            <v xml:space="preserve">B </v>
          </cell>
          <cell r="G690">
            <v>0</v>
          </cell>
          <cell r="H690">
            <v>10</v>
          </cell>
          <cell r="I690">
            <v>7067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125046</v>
          </cell>
          <cell r="P690">
            <v>0</v>
          </cell>
          <cell r="Q690">
            <v>0</v>
          </cell>
          <cell r="R690">
            <v>35</v>
          </cell>
          <cell r="S690">
            <v>0</v>
          </cell>
          <cell r="T690">
            <v>0</v>
          </cell>
          <cell r="U690">
            <v>31260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125046</v>
          </cell>
          <cell r="AA690">
            <v>125081</v>
          </cell>
          <cell r="AB690" t="str">
            <v>ERAP</v>
          </cell>
          <cell r="AC690">
            <v>1101</v>
          </cell>
          <cell r="AD690">
            <v>2</v>
          </cell>
          <cell r="AE690">
            <v>6603</v>
          </cell>
        </row>
        <row r="691">
          <cell r="A691" t="str">
            <v>SSE</v>
          </cell>
          <cell r="B691">
            <v>3</v>
          </cell>
          <cell r="C691" t="str">
            <v>DRAS</v>
          </cell>
          <cell r="D691">
            <v>33</v>
          </cell>
          <cell r="E691">
            <v>8</v>
          </cell>
          <cell r="F691" t="str">
            <v xml:space="preserve">B </v>
          </cell>
          <cell r="G691">
            <v>0</v>
          </cell>
          <cell r="H691">
            <v>3</v>
          </cell>
          <cell r="I691">
            <v>5759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119894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29973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119894</v>
          </cell>
          <cell r="AA691">
            <v>119894</v>
          </cell>
          <cell r="AB691" t="str">
            <v>ERAP</v>
          </cell>
          <cell r="AC691">
            <v>1101</v>
          </cell>
          <cell r="AD691">
            <v>2</v>
          </cell>
          <cell r="AE691">
            <v>5759</v>
          </cell>
        </row>
        <row r="692">
          <cell r="A692" t="str">
            <v>SSE</v>
          </cell>
          <cell r="B692">
            <v>3</v>
          </cell>
          <cell r="C692" t="str">
            <v>DRAS</v>
          </cell>
          <cell r="D692">
            <v>33</v>
          </cell>
          <cell r="E692">
            <v>90</v>
          </cell>
          <cell r="F692" t="str">
            <v>A4</v>
          </cell>
          <cell r="G692">
            <v>20</v>
          </cell>
          <cell r="H692">
            <v>1</v>
          </cell>
          <cell r="I692">
            <v>840</v>
          </cell>
          <cell r="J692">
            <v>0</v>
          </cell>
          <cell r="K692">
            <v>0</v>
          </cell>
          <cell r="L692">
            <v>26</v>
          </cell>
          <cell r="M692">
            <v>0</v>
          </cell>
          <cell r="N692">
            <v>0</v>
          </cell>
          <cell r="O692">
            <v>2293</v>
          </cell>
          <cell r="P692">
            <v>22334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24627</v>
          </cell>
          <cell r="AA692">
            <v>24627</v>
          </cell>
          <cell r="AB692" t="str">
            <v>ERAP</v>
          </cell>
          <cell r="AC692">
            <v>1101</v>
          </cell>
          <cell r="AD692">
            <v>2</v>
          </cell>
          <cell r="AE692">
            <v>840</v>
          </cell>
        </row>
        <row r="693">
          <cell r="A693" t="str">
            <v>SSE</v>
          </cell>
          <cell r="B693">
            <v>3</v>
          </cell>
          <cell r="C693" t="str">
            <v>DRAS</v>
          </cell>
          <cell r="D693">
            <v>34</v>
          </cell>
          <cell r="E693">
            <v>1</v>
          </cell>
          <cell r="F693" t="str">
            <v xml:space="preserve">B </v>
          </cell>
          <cell r="G693">
            <v>1</v>
          </cell>
          <cell r="H693">
            <v>1317</v>
          </cell>
          <cell r="I693">
            <v>28666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461455</v>
          </cell>
          <cell r="P693">
            <v>0</v>
          </cell>
          <cell r="Q693">
            <v>0</v>
          </cell>
          <cell r="R693">
            <v>7240</v>
          </cell>
          <cell r="S693">
            <v>0</v>
          </cell>
          <cell r="T693">
            <v>129669</v>
          </cell>
          <cell r="U693">
            <v>0</v>
          </cell>
          <cell r="V693">
            <v>282</v>
          </cell>
          <cell r="W693">
            <v>0</v>
          </cell>
          <cell r="X693">
            <v>0</v>
          </cell>
          <cell r="Y693">
            <v>0</v>
          </cell>
          <cell r="Z693">
            <v>461455</v>
          </cell>
          <cell r="AA693">
            <v>598646</v>
          </cell>
          <cell r="AB693" t="str">
            <v>RPEL</v>
          </cell>
          <cell r="AC693">
            <v>1101</v>
          </cell>
          <cell r="AD693">
            <v>2</v>
          </cell>
          <cell r="AE693">
            <v>20726</v>
          </cell>
        </row>
        <row r="694">
          <cell r="A694" t="str">
            <v>SSE</v>
          </cell>
          <cell r="B694">
            <v>3</v>
          </cell>
          <cell r="C694" t="str">
            <v>DRAS</v>
          </cell>
          <cell r="D694">
            <v>34</v>
          </cell>
          <cell r="E694">
            <v>1</v>
          </cell>
          <cell r="F694" t="str">
            <v xml:space="preserve">B </v>
          </cell>
          <cell r="G694">
            <v>2</v>
          </cell>
          <cell r="H694">
            <v>818</v>
          </cell>
          <cell r="I694">
            <v>33310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646045</v>
          </cell>
          <cell r="P694">
            <v>0</v>
          </cell>
          <cell r="Q694">
            <v>0</v>
          </cell>
          <cell r="R694">
            <v>6598</v>
          </cell>
          <cell r="S694">
            <v>0</v>
          </cell>
          <cell r="T694">
            <v>18929</v>
          </cell>
          <cell r="U694">
            <v>109798</v>
          </cell>
          <cell r="V694">
            <v>659</v>
          </cell>
          <cell r="W694">
            <v>0</v>
          </cell>
          <cell r="X694">
            <v>0</v>
          </cell>
          <cell r="Y694">
            <v>0</v>
          </cell>
          <cell r="Z694">
            <v>646045</v>
          </cell>
          <cell r="AA694">
            <v>672231</v>
          </cell>
          <cell r="AB694" t="str">
            <v>RPEL</v>
          </cell>
          <cell r="AC694">
            <v>1101</v>
          </cell>
          <cell r="AD694">
            <v>2</v>
          </cell>
          <cell r="AE694">
            <v>33310</v>
          </cell>
        </row>
        <row r="695">
          <cell r="A695" t="str">
            <v>SSE</v>
          </cell>
          <cell r="B695">
            <v>3</v>
          </cell>
          <cell r="C695" t="str">
            <v>DRAS</v>
          </cell>
          <cell r="D695">
            <v>34</v>
          </cell>
          <cell r="E695">
            <v>1</v>
          </cell>
          <cell r="F695" t="str">
            <v xml:space="preserve">B </v>
          </cell>
          <cell r="G695">
            <v>3</v>
          </cell>
          <cell r="H695">
            <v>2152</v>
          </cell>
          <cell r="I695">
            <v>156445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3034121</v>
          </cell>
          <cell r="P695">
            <v>0</v>
          </cell>
          <cell r="Q695">
            <v>0</v>
          </cell>
          <cell r="R695">
            <v>25576</v>
          </cell>
          <cell r="S695">
            <v>0</v>
          </cell>
          <cell r="T695">
            <v>49864</v>
          </cell>
          <cell r="U695">
            <v>515824</v>
          </cell>
          <cell r="V695">
            <v>1034</v>
          </cell>
          <cell r="W695">
            <v>0</v>
          </cell>
          <cell r="X695">
            <v>0</v>
          </cell>
          <cell r="Y695">
            <v>0</v>
          </cell>
          <cell r="Z695">
            <v>3034121</v>
          </cell>
          <cell r="AA695">
            <v>3110595</v>
          </cell>
          <cell r="AB695" t="str">
            <v>RPEL</v>
          </cell>
          <cell r="AC695">
            <v>1101</v>
          </cell>
          <cell r="AD695">
            <v>2</v>
          </cell>
          <cell r="AE695">
            <v>156445</v>
          </cell>
        </row>
        <row r="696">
          <cell r="A696" t="str">
            <v>SSE</v>
          </cell>
          <cell r="B696">
            <v>3</v>
          </cell>
          <cell r="C696" t="str">
            <v>DRAS</v>
          </cell>
          <cell r="D696">
            <v>34</v>
          </cell>
          <cell r="E696">
            <v>1</v>
          </cell>
          <cell r="F696" t="str">
            <v xml:space="preserve">B </v>
          </cell>
          <cell r="G696">
            <v>4</v>
          </cell>
          <cell r="H696">
            <v>532</v>
          </cell>
          <cell r="I696">
            <v>63390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1229552</v>
          </cell>
          <cell r="P696">
            <v>0</v>
          </cell>
          <cell r="Q696">
            <v>0</v>
          </cell>
          <cell r="R696">
            <v>17372</v>
          </cell>
          <cell r="S696">
            <v>0</v>
          </cell>
          <cell r="T696">
            <v>20389</v>
          </cell>
          <cell r="U696">
            <v>209028</v>
          </cell>
          <cell r="V696">
            <v>376</v>
          </cell>
          <cell r="W696">
            <v>0</v>
          </cell>
          <cell r="X696">
            <v>0</v>
          </cell>
          <cell r="Y696">
            <v>0</v>
          </cell>
          <cell r="Z696">
            <v>1229552</v>
          </cell>
          <cell r="AA696">
            <v>1267689</v>
          </cell>
          <cell r="AB696" t="str">
            <v>RPEL</v>
          </cell>
          <cell r="AC696">
            <v>1101</v>
          </cell>
          <cell r="AD696">
            <v>2</v>
          </cell>
          <cell r="AE696">
            <v>63390</v>
          </cell>
        </row>
        <row r="697">
          <cell r="A697" t="str">
            <v>SSE</v>
          </cell>
          <cell r="B697">
            <v>3</v>
          </cell>
          <cell r="C697" t="str">
            <v>DRAS</v>
          </cell>
          <cell r="D697">
            <v>34</v>
          </cell>
          <cell r="E697">
            <v>1</v>
          </cell>
          <cell r="F697" t="str">
            <v xml:space="preserve">B </v>
          </cell>
          <cell r="G697">
            <v>5</v>
          </cell>
          <cell r="H697">
            <v>146</v>
          </cell>
          <cell r="I697">
            <v>24730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479639</v>
          </cell>
          <cell r="P697">
            <v>0</v>
          </cell>
          <cell r="Q697">
            <v>0</v>
          </cell>
          <cell r="R697">
            <v>6148</v>
          </cell>
          <cell r="S697">
            <v>0</v>
          </cell>
          <cell r="T697">
            <v>9839</v>
          </cell>
          <cell r="U697">
            <v>81537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479639</v>
          </cell>
          <cell r="AA697">
            <v>495626</v>
          </cell>
          <cell r="AB697" t="str">
            <v>RPEL</v>
          </cell>
          <cell r="AC697">
            <v>1101</v>
          </cell>
          <cell r="AD697">
            <v>2</v>
          </cell>
          <cell r="AE697">
            <v>24730</v>
          </cell>
        </row>
        <row r="698">
          <cell r="A698" t="str">
            <v>SSE</v>
          </cell>
          <cell r="B698">
            <v>3</v>
          </cell>
          <cell r="C698" t="str">
            <v>DRAS</v>
          </cell>
          <cell r="D698">
            <v>34</v>
          </cell>
          <cell r="E698">
            <v>1</v>
          </cell>
          <cell r="F698" t="str">
            <v xml:space="preserve">B </v>
          </cell>
          <cell r="G698">
            <v>6</v>
          </cell>
          <cell r="H698">
            <v>87</v>
          </cell>
          <cell r="I698">
            <v>20669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400909</v>
          </cell>
          <cell r="P698">
            <v>0</v>
          </cell>
          <cell r="Q698">
            <v>0</v>
          </cell>
          <cell r="R698">
            <v>5396</v>
          </cell>
          <cell r="S698">
            <v>0</v>
          </cell>
          <cell r="T698">
            <v>10672</v>
          </cell>
          <cell r="U698">
            <v>68170</v>
          </cell>
          <cell r="V698">
            <v>377</v>
          </cell>
          <cell r="W698">
            <v>0</v>
          </cell>
          <cell r="X698">
            <v>0</v>
          </cell>
          <cell r="Y698">
            <v>0</v>
          </cell>
          <cell r="Z698">
            <v>400909</v>
          </cell>
          <cell r="AA698">
            <v>417354</v>
          </cell>
          <cell r="AB698" t="str">
            <v>RPEL</v>
          </cell>
          <cell r="AC698">
            <v>1101</v>
          </cell>
          <cell r="AD698">
            <v>2</v>
          </cell>
          <cell r="AE698">
            <v>20669</v>
          </cell>
        </row>
        <row r="699">
          <cell r="A699" t="str">
            <v>SSE</v>
          </cell>
          <cell r="B699">
            <v>3</v>
          </cell>
          <cell r="C699" t="str">
            <v>DRAS</v>
          </cell>
          <cell r="D699">
            <v>34</v>
          </cell>
          <cell r="E699">
            <v>1</v>
          </cell>
          <cell r="F699" t="str">
            <v xml:space="preserve">B </v>
          </cell>
          <cell r="G699">
            <v>7</v>
          </cell>
          <cell r="H699">
            <v>13</v>
          </cell>
          <cell r="I699">
            <v>4403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88612</v>
          </cell>
          <cell r="P699">
            <v>0</v>
          </cell>
          <cell r="Q699">
            <v>0</v>
          </cell>
          <cell r="R699">
            <v>511</v>
          </cell>
          <cell r="S699">
            <v>0</v>
          </cell>
          <cell r="T699">
            <v>11589</v>
          </cell>
          <cell r="U699">
            <v>17730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88612</v>
          </cell>
          <cell r="AA699">
            <v>100712</v>
          </cell>
          <cell r="AB699" t="str">
            <v>RPEL</v>
          </cell>
          <cell r="AC699">
            <v>1101</v>
          </cell>
          <cell r="AD699">
            <v>2</v>
          </cell>
          <cell r="AE699">
            <v>4403</v>
          </cell>
        </row>
        <row r="700">
          <cell r="A700" t="str">
            <v>SSE</v>
          </cell>
          <cell r="B700">
            <v>3</v>
          </cell>
          <cell r="C700" t="str">
            <v>DRAS</v>
          </cell>
          <cell r="D700">
            <v>34</v>
          </cell>
          <cell r="E700">
            <v>1</v>
          </cell>
          <cell r="F700" t="str">
            <v xml:space="preserve">B </v>
          </cell>
          <cell r="G700">
            <v>8</v>
          </cell>
          <cell r="H700">
            <v>6</v>
          </cell>
          <cell r="I700">
            <v>2648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53285</v>
          </cell>
          <cell r="P700">
            <v>0</v>
          </cell>
          <cell r="Q700">
            <v>0</v>
          </cell>
          <cell r="R700">
            <v>743</v>
          </cell>
          <cell r="S700">
            <v>0</v>
          </cell>
          <cell r="T700">
            <v>295</v>
          </cell>
          <cell r="U700">
            <v>10658</v>
          </cell>
          <cell r="V700">
            <v>94</v>
          </cell>
          <cell r="W700">
            <v>0</v>
          </cell>
          <cell r="X700">
            <v>0</v>
          </cell>
          <cell r="Y700">
            <v>0</v>
          </cell>
          <cell r="Z700">
            <v>53285</v>
          </cell>
          <cell r="AA700">
            <v>54417</v>
          </cell>
          <cell r="AB700" t="str">
            <v>RPEL</v>
          </cell>
          <cell r="AC700">
            <v>1101</v>
          </cell>
          <cell r="AD700">
            <v>2</v>
          </cell>
          <cell r="AE700">
            <v>2648</v>
          </cell>
        </row>
        <row r="701">
          <cell r="A701" t="str">
            <v>SSE</v>
          </cell>
          <cell r="B701">
            <v>3</v>
          </cell>
          <cell r="C701" t="str">
            <v>DRAS</v>
          </cell>
          <cell r="D701">
            <v>34</v>
          </cell>
          <cell r="E701">
            <v>1</v>
          </cell>
          <cell r="F701" t="str">
            <v xml:space="preserve">B </v>
          </cell>
          <cell r="G701">
            <v>9</v>
          </cell>
          <cell r="H701">
            <v>4</v>
          </cell>
          <cell r="I701">
            <v>2659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57068</v>
          </cell>
          <cell r="P701">
            <v>0</v>
          </cell>
          <cell r="Q701">
            <v>0</v>
          </cell>
          <cell r="R701">
            <v>161</v>
          </cell>
          <cell r="S701">
            <v>0</v>
          </cell>
          <cell r="T701">
            <v>12765</v>
          </cell>
          <cell r="U701">
            <v>14267</v>
          </cell>
          <cell r="V701">
            <v>283</v>
          </cell>
          <cell r="W701">
            <v>0</v>
          </cell>
          <cell r="X701">
            <v>0</v>
          </cell>
          <cell r="Y701">
            <v>0</v>
          </cell>
          <cell r="Z701">
            <v>57068</v>
          </cell>
          <cell r="AA701">
            <v>70277</v>
          </cell>
          <cell r="AB701" t="str">
            <v>RPEL</v>
          </cell>
          <cell r="AC701">
            <v>1101</v>
          </cell>
          <cell r="AD701">
            <v>2</v>
          </cell>
          <cell r="AE701">
            <v>2659</v>
          </cell>
        </row>
        <row r="702">
          <cell r="A702" t="str">
            <v>SSE</v>
          </cell>
          <cell r="B702">
            <v>3</v>
          </cell>
          <cell r="C702" t="str">
            <v>DRAS</v>
          </cell>
          <cell r="D702">
            <v>34</v>
          </cell>
          <cell r="E702">
            <v>1</v>
          </cell>
          <cell r="F702" t="str">
            <v xml:space="preserve">B </v>
          </cell>
          <cell r="G702">
            <v>11</v>
          </cell>
          <cell r="H702">
            <v>1940</v>
          </cell>
          <cell r="I702">
            <v>44937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253328</v>
          </cell>
          <cell r="P702">
            <v>0</v>
          </cell>
          <cell r="Q702">
            <v>0</v>
          </cell>
          <cell r="R702">
            <v>2804</v>
          </cell>
          <cell r="S702">
            <v>0</v>
          </cell>
          <cell r="T702">
            <v>26443</v>
          </cell>
          <cell r="U702">
            <v>0</v>
          </cell>
          <cell r="V702">
            <v>376</v>
          </cell>
          <cell r="W702">
            <v>0</v>
          </cell>
          <cell r="X702">
            <v>0</v>
          </cell>
          <cell r="Y702">
            <v>0</v>
          </cell>
          <cell r="Z702">
            <v>253328</v>
          </cell>
          <cell r="AA702">
            <v>282951</v>
          </cell>
          <cell r="AB702" t="str">
            <v>RPEL</v>
          </cell>
          <cell r="AC702">
            <v>1101</v>
          </cell>
          <cell r="AD702">
            <v>2</v>
          </cell>
          <cell r="AE702">
            <v>29907</v>
          </cell>
        </row>
        <row r="703">
          <cell r="A703" t="str">
            <v>SSE</v>
          </cell>
          <cell r="B703">
            <v>3</v>
          </cell>
          <cell r="C703" t="str">
            <v>DRAS</v>
          </cell>
          <cell r="D703">
            <v>34</v>
          </cell>
          <cell r="E703">
            <v>1</v>
          </cell>
          <cell r="F703" t="str">
            <v xml:space="preserve">B </v>
          </cell>
          <cell r="G703">
            <v>12</v>
          </cell>
          <cell r="H703">
            <v>1904</v>
          </cell>
          <cell r="I703">
            <v>112252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1029976</v>
          </cell>
          <cell r="P703">
            <v>0</v>
          </cell>
          <cell r="Q703">
            <v>0</v>
          </cell>
          <cell r="R703">
            <v>9988</v>
          </cell>
          <cell r="S703">
            <v>0</v>
          </cell>
          <cell r="T703">
            <v>10342</v>
          </cell>
          <cell r="U703">
            <v>175204</v>
          </cell>
          <cell r="V703">
            <v>1128</v>
          </cell>
          <cell r="W703">
            <v>0</v>
          </cell>
          <cell r="X703">
            <v>0</v>
          </cell>
          <cell r="Y703">
            <v>0</v>
          </cell>
          <cell r="Z703">
            <v>1029976</v>
          </cell>
          <cell r="AA703">
            <v>1051434</v>
          </cell>
          <cell r="AB703" t="str">
            <v>RPEL</v>
          </cell>
          <cell r="AC703">
            <v>1101</v>
          </cell>
          <cell r="AD703">
            <v>2</v>
          </cell>
          <cell r="AE703">
            <v>112252</v>
          </cell>
        </row>
        <row r="704">
          <cell r="A704" t="str">
            <v>SSE</v>
          </cell>
          <cell r="B704">
            <v>3</v>
          </cell>
          <cell r="C704" t="str">
            <v>DRAS</v>
          </cell>
          <cell r="D704">
            <v>34</v>
          </cell>
          <cell r="E704">
            <v>1</v>
          </cell>
          <cell r="F704" t="str">
            <v xml:space="preserve">B </v>
          </cell>
          <cell r="G704">
            <v>13</v>
          </cell>
          <cell r="H704">
            <v>156</v>
          </cell>
          <cell r="I704">
            <v>17808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205752</v>
          </cell>
          <cell r="P704">
            <v>0</v>
          </cell>
          <cell r="Q704">
            <v>0</v>
          </cell>
          <cell r="R704">
            <v>2158</v>
          </cell>
          <cell r="S704">
            <v>0</v>
          </cell>
          <cell r="T704">
            <v>2642</v>
          </cell>
          <cell r="U704">
            <v>34979</v>
          </cell>
          <cell r="V704">
            <v>282</v>
          </cell>
          <cell r="W704">
            <v>0</v>
          </cell>
          <cell r="X704">
            <v>0</v>
          </cell>
          <cell r="Y704">
            <v>0</v>
          </cell>
          <cell r="Z704">
            <v>205752</v>
          </cell>
          <cell r="AA704">
            <v>210834</v>
          </cell>
          <cell r="AB704" t="str">
            <v>RPEL</v>
          </cell>
          <cell r="AC704">
            <v>1101</v>
          </cell>
          <cell r="AD704">
            <v>2</v>
          </cell>
          <cell r="AE704">
            <v>17808</v>
          </cell>
        </row>
        <row r="705">
          <cell r="A705" t="str">
            <v>SSE</v>
          </cell>
          <cell r="B705">
            <v>3</v>
          </cell>
          <cell r="C705" t="str">
            <v>DRAS</v>
          </cell>
          <cell r="D705">
            <v>34</v>
          </cell>
          <cell r="E705">
            <v>1</v>
          </cell>
          <cell r="F705" t="str">
            <v xml:space="preserve">B </v>
          </cell>
          <cell r="G705">
            <v>14</v>
          </cell>
          <cell r="H705">
            <v>15</v>
          </cell>
          <cell r="I705">
            <v>2248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28609</v>
          </cell>
          <cell r="P705">
            <v>0</v>
          </cell>
          <cell r="Q705">
            <v>0</v>
          </cell>
          <cell r="R705">
            <v>261</v>
          </cell>
          <cell r="S705">
            <v>0</v>
          </cell>
          <cell r="T705">
            <v>1808</v>
          </cell>
          <cell r="U705">
            <v>4865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28609</v>
          </cell>
          <cell r="AA705">
            <v>30678</v>
          </cell>
          <cell r="AB705" t="str">
            <v>RPEL</v>
          </cell>
          <cell r="AC705">
            <v>1101</v>
          </cell>
          <cell r="AD705">
            <v>2</v>
          </cell>
          <cell r="AE705">
            <v>2248</v>
          </cell>
        </row>
        <row r="706">
          <cell r="A706" t="str">
            <v>SSE</v>
          </cell>
          <cell r="B706">
            <v>3</v>
          </cell>
          <cell r="C706" t="str">
            <v>DRAS</v>
          </cell>
          <cell r="D706">
            <v>34</v>
          </cell>
          <cell r="E706">
            <v>1</v>
          </cell>
          <cell r="F706" t="str">
            <v xml:space="preserve">B </v>
          </cell>
          <cell r="G706">
            <v>15</v>
          </cell>
          <cell r="H706">
            <v>14</v>
          </cell>
          <cell r="I706">
            <v>1512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16421</v>
          </cell>
          <cell r="P706">
            <v>0</v>
          </cell>
          <cell r="Q706">
            <v>0</v>
          </cell>
          <cell r="R706">
            <v>442</v>
          </cell>
          <cell r="S706">
            <v>0</v>
          </cell>
          <cell r="T706">
            <v>0</v>
          </cell>
          <cell r="U706">
            <v>1203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16421</v>
          </cell>
          <cell r="AA706">
            <v>16863</v>
          </cell>
          <cell r="AB706" t="str">
            <v>RPEL</v>
          </cell>
          <cell r="AC706">
            <v>1101</v>
          </cell>
          <cell r="AD706">
            <v>2</v>
          </cell>
          <cell r="AE706">
            <v>1512</v>
          </cell>
        </row>
        <row r="707">
          <cell r="A707" t="str">
            <v>SSE</v>
          </cell>
          <cell r="B707">
            <v>3</v>
          </cell>
          <cell r="C707" t="str">
            <v>DRAS</v>
          </cell>
          <cell r="D707">
            <v>34</v>
          </cell>
          <cell r="E707">
            <v>2</v>
          </cell>
          <cell r="F707" t="str">
            <v xml:space="preserve">B </v>
          </cell>
          <cell r="G707">
            <v>0</v>
          </cell>
          <cell r="H707">
            <v>14</v>
          </cell>
          <cell r="I707">
            <v>8109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168815</v>
          </cell>
          <cell r="P707">
            <v>0</v>
          </cell>
          <cell r="Q707">
            <v>0</v>
          </cell>
          <cell r="R707">
            <v>2878</v>
          </cell>
          <cell r="S707">
            <v>0</v>
          </cell>
          <cell r="T707">
            <v>64</v>
          </cell>
          <cell r="U707">
            <v>42203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168815</v>
          </cell>
          <cell r="AA707">
            <v>171757</v>
          </cell>
          <cell r="AB707" t="str">
            <v>RPEL</v>
          </cell>
          <cell r="AC707">
            <v>1101</v>
          </cell>
          <cell r="AD707">
            <v>2</v>
          </cell>
          <cell r="AE707">
            <v>8054</v>
          </cell>
        </row>
        <row r="708">
          <cell r="A708" t="str">
            <v>SSE</v>
          </cell>
          <cell r="B708">
            <v>3</v>
          </cell>
          <cell r="C708" t="str">
            <v>DRAS</v>
          </cell>
          <cell r="D708">
            <v>34</v>
          </cell>
          <cell r="E708">
            <v>3</v>
          </cell>
          <cell r="F708" t="str">
            <v xml:space="preserve">B </v>
          </cell>
          <cell r="G708">
            <v>0</v>
          </cell>
          <cell r="H708">
            <v>658</v>
          </cell>
          <cell r="I708">
            <v>126531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2634661</v>
          </cell>
          <cell r="P708">
            <v>0</v>
          </cell>
          <cell r="Q708">
            <v>0</v>
          </cell>
          <cell r="R708">
            <v>31014</v>
          </cell>
          <cell r="S708">
            <v>0</v>
          </cell>
          <cell r="T708">
            <v>290759</v>
          </cell>
          <cell r="U708">
            <v>638754</v>
          </cell>
          <cell r="V708">
            <v>11118</v>
          </cell>
          <cell r="W708">
            <v>0</v>
          </cell>
          <cell r="X708">
            <v>0</v>
          </cell>
          <cell r="Y708">
            <v>0</v>
          </cell>
          <cell r="Z708">
            <v>2634661</v>
          </cell>
          <cell r="AA708">
            <v>2967552</v>
          </cell>
          <cell r="AB708" t="str">
            <v>RPEL</v>
          </cell>
          <cell r="AC708">
            <v>1101</v>
          </cell>
          <cell r="AD708">
            <v>2</v>
          </cell>
          <cell r="AE708">
            <v>119238</v>
          </cell>
        </row>
        <row r="709">
          <cell r="A709" t="str">
            <v>SSE</v>
          </cell>
          <cell r="B709">
            <v>3</v>
          </cell>
          <cell r="C709" t="str">
            <v>DRAS</v>
          </cell>
          <cell r="D709">
            <v>34</v>
          </cell>
          <cell r="E709">
            <v>4</v>
          </cell>
          <cell r="F709" t="str">
            <v xml:space="preserve">B </v>
          </cell>
          <cell r="G709">
            <v>0</v>
          </cell>
          <cell r="H709">
            <v>9141</v>
          </cell>
          <cell r="I709">
            <v>1491058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14050090</v>
          </cell>
          <cell r="P709">
            <v>0</v>
          </cell>
          <cell r="Q709">
            <v>0</v>
          </cell>
          <cell r="R709">
            <v>19</v>
          </cell>
          <cell r="S709">
            <v>0</v>
          </cell>
          <cell r="T709">
            <v>771271</v>
          </cell>
          <cell r="U709">
            <v>0</v>
          </cell>
          <cell r="V709">
            <v>355573</v>
          </cell>
          <cell r="W709">
            <v>0</v>
          </cell>
          <cell r="X709">
            <v>0</v>
          </cell>
          <cell r="Y709">
            <v>0</v>
          </cell>
          <cell r="Z709">
            <v>14050090</v>
          </cell>
          <cell r="AA709">
            <v>15176953</v>
          </cell>
          <cell r="AB709" t="str">
            <v>RPEL</v>
          </cell>
          <cell r="AC709">
            <v>1101</v>
          </cell>
          <cell r="AD709">
            <v>2</v>
          </cell>
          <cell r="AE709">
            <v>1426454</v>
          </cell>
        </row>
        <row r="710">
          <cell r="A710" t="str">
            <v>SMA</v>
          </cell>
          <cell r="B710">
            <v>4</v>
          </cell>
          <cell r="C710" t="str">
            <v>DRMS</v>
          </cell>
          <cell r="D710">
            <v>41</v>
          </cell>
          <cell r="E710">
            <v>1</v>
          </cell>
          <cell r="F710" t="str">
            <v>A4</v>
          </cell>
          <cell r="G710">
            <v>20</v>
          </cell>
          <cell r="H710">
            <v>3</v>
          </cell>
          <cell r="I710">
            <v>2993</v>
          </cell>
          <cell r="J710">
            <v>0</v>
          </cell>
          <cell r="K710">
            <v>0</v>
          </cell>
          <cell r="L710">
            <v>30</v>
          </cell>
          <cell r="M710">
            <v>0</v>
          </cell>
          <cell r="N710">
            <v>0</v>
          </cell>
          <cell r="O710">
            <v>33992</v>
          </cell>
          <cell r="P710">
            <v>22991</v>
          </cell>
          <cell r="Q710">
            <v>757</v>
          </cell>
          <cell r="R710">
            <v>0</v>
          </cell>
          <cell r="S710">
            <v>0</v>
          </cell>
          <cell r="T710">
            <v>0</v>
          </cell>
          <cell r="U710">
            <v>13999</v>
          </cell>
          <cell r="V710">
            <v>0</v>
          </cell>
          <cell r="W710">
            <v>783</v>
          </cell>
          <cell r="X710">
            <v>0</v>
          </cell>
          <cell r="Y710">
            <v>1683</v>
          </cell>
          <cell r="Z710">
            <v>58523</v>
          </cell>
          <cell r="AA710">
            <v>60206</v>
          </cell>
          <cell r="AB710" t="str">
            <v>ERGT</v>
          </cell>
          <cell r="AC710">
            <v>1101</v>
          </cell>
          <cell r="AD710">
            <v>2</v>
          </cell>
          <cell r="AE710">
            <v>2993</v>
          </cell>
        </row>
        <row r="711">
          <cell r="A711" t="str">
            <v>SMA</v>
          </cell>
          <cell r="B711">
            <v>4</v>
          </cell>
          <cell r="C711" t="str">
            <v>DRMS</v>
          </cell>
          <cell r="D711">
            <v>41</v>
          </cell>
          <cell r="E711">
            <v>1</v>
          </cell>
          <cell r="F711" t="str">
            <v xml:space="preserve">B </v>
          </cell>
          <cell r="G711">
            <v>1</v>
          </cell>
          <cell r="H711">
            <v>4404</v>
          </cell>
          <cell r="I711">
            <v>98497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1590665</v>
          </cell>
          <cell r="P711">
            <v>0</v>
          </cell>
          <cell r="Q711">
            <v>0</v>
          </cell>
          <cell r="R711">
            <v>19333</v>
          </cell>
          <cell r="S711">
            <v>0</v>
          </cell>
          <cell r="T711">
            <v>240039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183427</v>
          </cell>
          <cell r="Z711">
            <v>1590665</v>
          </cell>
          <cell r="AA711">
            <v>2033464</v>
          </cell>
          <cell r="AB711" t="str">
            <v>ERGT</v>
          </cell>
          <cell r="AC711">
            <v>1101</v>
          </cell>
          <cell r="AD711">
            <v>2</v>
          </cell>
          <cell r="AE711">
            <v>70449</v>
          </cell>
        </row>
        <row r="712">
          <cell r="A712" t="str">
            <v>SMA</v>
          </cell>
          <cell r="B712">
            <v>4</v>
          </cell>
          <cell r="C712" t="str">
            <v>DRMS</v>
          </cell>
          <cell r="D712">
            <v>41</v>
          </cell>
          <cell r="E712">
            <v>1</v>
          </cell>
          <cell r="F712" t="str">
            <v xml:space="preserve">B </v>
          </cell>
          <cell r="G712">
            <v>2</v>
          </cell>
          <cell r="H712">
            <v>2356</v>
          </cell>
          <cell r="I712">
            <v>95965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1860813</v>
          </cell>
          <cell r="P712">
            <v>0</v>
          </cell>
          <cell r="Q712">
            <v>0</v>
          </cell>
          <cell r="R712">
            <v>16006</v>
          </cell>
          <cell r="S712">
            <v>0</v>
          </cell>
          <cell r="T712">
            <v>47377</v>
          </cell>
          <cell r="U712">
            <v>316262</v>
          </cell>
          <cell r="V712">
            <v>0</v>
          </cell>
          <cell r="W712">
            <v>0</v>
          </cell>
          <cell r="X712">
            <v>0</v>
          </cell>
          <cell r="Y712">
            <v>154254</v>
          </cell>
          <cell r="Z712">
            <v>1860813</v>
          </cell>
          <cell r="AA712">
            <v>2078450</v>
          </cell>
          <cell r="AB712" t="str">
            <v>ERGT</v>
          </cell>
          <cell r="AC712">
            <v>1101</v>
          </cell>
          <cell r="AD712">
            <v>2</v>
          </cell>
          <cell r="AE712">
            <v>95965</v>
          </cell>
        </row>
        <row r="713">
          <cell r="A713" t="str">
            <v>SMA</v>
          </cell>
          <cell r="B713">
            <v>4</v>
          </cell>
          <cell r="C713" t="str">
            <v>DRMS</v>
          </cell>
          <cell r="D713">
            <v>41</v>
          </cell>
          <cell r="E713">
            <v>1</v>
          </cell>
          <cell r="F713" t="str">
            <v xml:space="preserve">B </v>
          </cell>
          <cell r="G713">
            <v>3</v>
          </cell>
          <cell r="H713">
            <v>6796</v>
          </cell>
          <cell r="I713">
            <v>502500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9744186</v>
          </cell>
          <cell r="P713">
            <v>0</v>
          </cell>
          <cell r="Q713">
            <v>0</v>
          </cell>
          <cell r="R713">
            <v>77143</v>
          </cell>
          <cell r="S713">
            <v>0</v>
          </cell>
          <cell r="T713">
            <v>203261</v>
          </cell>
          <cell r="U713">
            <v>1656521</v>
          </cell>
          <cell r="V713">
            <v>189</v>
          </cell>
          <cell r="W713">
            <v>0</v>
          </cell>
          <cell r="X713">
            <v>0</v>
          </cell>
          <cell r="Y713">
            <v>622442</v>
          </cell>
          <cell r="Z713">
            <v>9744186</v>
          </cell>
          <cell r="AA713">
            <v>10647221</v>
          </cell>
          <cell r="AB713" t="str">
            <v>ERGT</v>
          </cell>
          <cell r="AC713">
            <v>1101</v>
          </cell>
          <cell r="AD713">
            <v>2</v>
          </cell>
          <cell r="AE713">
            <v>496551</v>
          </cell>
        </row>
        <row r="714">
          <cell r="A714" t="str">
            <v>SMA</v>
          </cell>
          <cell r="B714">
            <v>4</v>
          </cell>
          <cell r="C714" t="str">
            <v>DRMS</v>
          </cell>
          <cell r="D714">
            <v>41</v>
          </cell>
          <cell r="E714">
            <v>1</v>
          </cell>
          <cell r="F714" t="str">
            <v xml:space="preserve">B </v>
          </cell>
          <cell r="G714">
            <v>4</v>
          </cell>
          <cell r="H714">
            <v>2261</v>
          </cell>
          <cell r="I714">
            <v>270628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5247809</v>
          </cell>
          <cell r="P714">
            <v>0</v>
          </cell>
          <cell r="Q714">
            <v>0</v>
          </cell>
          <cell r="R714">
            <v>48382</v>
          </cell>
          <cell r="S714">
            <v>0</v>
          </cell>
          <cell r="T714">
            <v>136545</v>
          </cell>
          <cell r="U714">
            <v>892153</v>
          </cell>
          <cell r="V714">
            <v>0</v>
          </cell>
          <cell r="W714">
            <v>0</v>
          </cell>
          <cell r="X714">
            <v>0</v>
          </cell>
          <cell r="Y714">
            <v>360712</v>
          </cell>
          <cell r="Z714">
            <v>5247809</v>
          </cell>
          <cell r="AA714">
            <v>5793448</v>
          </cell>
          <cell r="AB714" t="str">
            <v>ERGT</v>
          </cell>
          <cell r="AC714">
            <v>1101</v>
          </cell>
          <cell r="AD714">
            <v>2</v>
          </cell>
          <cell r="AE714">
            <v>270628</v>
          </cell>
        </row>
        <row r="715">
          <cell r="A715" t="str">
            <v>SMA</v>
          </cell>
          <cell r="B715">
            <v>4</v>
          </cell>
          <cell r="C715" t="str">
            <v>DRMS</v>
          </cell>
          <cell r="D715">
            <v>41</v>
          </cell>
          <cell r="E715">
            <v>1</v>
          </cell>
          <cell r="F715" t="str">
            <v xml:space="preserve">B </v>
          </cell>
          <cell r="G715">
            <v>5</v>
          </cell>
          <cell r="H715">
            <v>753</v>
          </cell>
          <cell r="I715">
            <v>129127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2502968</v>
          </cell>
          <cell r="P715">
            <v>0</v>
          </cell>
          <cell r="Q715">
            <v>0</v>
          </cell>
          <cell r="R715">
            <v>24848</v>
          </cell>
          <cell r="S715">
            <v>0</v>
          </cell>
          <cell r="T715">
            <v>72675</v>
          </cell>
          <cell r="U715">
            <v>425519</v>
          </cell>
          <cell r="V715">
            <v>0</v>
          </cell>
          <cell r="W715">
            <v>0</v>
          </cell>
          <cell r="X715">
            <v>0</v>
          </cell>
          <cell r="Y715">
            <v>249940</v>
          </cell>
          <cell r="Z715">
            <v>2502968</v>
          </cell>
          <cell r="AA715">
            <v>2850431</v>
          </cell>
          <cell r="AB715" t="str">
            <v>ERGT</v>
          </cell>
          <cell r="AC715">
            <v>1101</v>
          </cell>
          <cell r="AD715">
            <v>2</v>
          </cell>
          <cell r="AE715">
            <v>129127</v>
          </cell>
        </row>
        <row r="716">
          <cell r="A716" t="str">
            <v>SMA</v>
          </cell>
          <cell r="B716">
            <v>4</v>
          </cell>
          <cell r="C716" t="str">
            <v>DRMS</v>
          </cell>
          <cell r="D716">
            <v>41</v>
          </cell>
          <cell r="E716">
            <v>1</v>
          </cell>
          <cell r="F716" t="str">
            <v xml:space="preserve">B </v>
          </cell>
          <cell r="G716">
            <v>6</v>
          </cell>
          <cell r="H716">
            <v>570</v>
          </cell>
          <cell r="I716">
            <v>135664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2629275</v>
          </cell>
          <cell r="P716">
            <v>0</v>
          </cell>
          <cell r="Q716">
            <v>0</v>
          </cell>
          <cell r="R716">
            <v>26439</v>
          </cell>
          <cell r="S716">
            <v>0</v>
          </cell>
          <cell r="T716">
            <v>108558</v>
          </cell>
          <cell r="U716">
            <v>447124</v>
          </cell>
          <cell r="V716">
            <v>0</v>
          </cell>
          <cell r="W716">
            <v>0</v>
          </cell>
          <cell r="X716">
            <v>0</v>
          </cell>
          <cell r="Y716">
            <v>184620</v>
          </cell>
          <cell r="Z716">
            <v>2629275</v>
          </cell>
          <cell r="AA716">
            <v>2948892</v>
          </cell>
          <cell r="AB716" t="str">
            <v>ERGT</v>
          </cell>
          <cell r="AC716">
            <v>1101</v>
          </cell>
          <cell r="AD716">
            <v>2</v>
          </cell>
          <cell r="AE716">
            <v>135664</v>
          </cell>
        </row>
        <row r="717">
          <cell r="A717" t="str">
            <v>SMA</v>
          </cell>
          <cell r="B717">
            <v>4</v>
          </cell>
          <cell r="C717" t="str">
            <v>DRMS</v>
          </cell>
          <cell r="D717">
            <v>41</v>
          </cell>
          <cell r="E717">
            <v>1</v>
          </cell>
          <cell r="F717" t="str">
            <v xml:space="preserve">B </v>
          </cell>
          <cell r="G717">
            <v>7</v>
          </cell>
          <cell r="H717">
            <v>188</v>
          </cell>
          <cell r="I717">
            <v>62976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1266166</v>
          </cell>
          <cell r="P717">
            <v>0</v>
          </cell>
          <cell r="Q717">
            <v>0</v>
          </cell>
          <cell r="R717">
            <v>14171</v>
          </cell>
          <cell r="S717">
            <v>0</v>
          </cell>
          <cell r="T717">
            <v>26401</v>
          </cell>
          <cell r="U717">
            <v>253312</v>
          </cell>
          <cell r="V717">
            <v>0</v>
          </cell>
          <cell r="W717">
            <v>0</v>
          </cell>
          <cell r="X717">
            <v>0</v>
          </cell>
          <cell r="Y717">
            <v>81625</v>
          </cell>
          <cell r="Z717">
            <v>1266166</v>
          </cell>
          <cell r="AA717">
            <v>1388363</v>
          </cell>
          <cell r="AB717" t="str">
            <v>ERGT</v>
          </cell>
          <cell r="AC717">
            <v>1101</v>
          </cell>
          <cell r="AD717">
            <v>2</v>
          </cell>
          <cell r="AE717">
            <v>62976</v>
          </cell>
        </row>
        <row r="718">
          <cell r="A718" t="str">
            <v>SMA</v>
          </cell>
          <cell r="B718">
            <v>4</v>
          </cell>
          <cell r="C718" t="str">
            <v>DRMS</v>
          </cell>
          <cell r="D718">
            <v>41</v>
          </cell>
          <cell r="E718">
            <v>1</v>
          </cell>
          <cell r="F718" t="str">
            <v xml:space="preserve">B </v>
          </cell>
          <cell r="G718">
            <v>8</v>
          </cell>
          <cell r="H718">
            <v>63</v>
          </cell>
          <cell r="I718">
            <v>26860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539418</v>
          </cell>
          <cell r="P718">
            <v>0</v>
          </cell>
          <cell r="Q718">
            <v>0</v>
          </cell>
          <cell r="R718">
            <v>7746</v>
          </cell>
          <cell r="S718">
            <v>0</v>
          </cell>
          <cell r="T718">
            <v>14869</v>
          </cell>
          <cell r="U718">
            <v>107906</v>
          </cell>
          <cell r="V718">
            <v>0</v>
          </cell>
          <cell r="W718">
            <v>0</v>
          </cell>
          <cell r="X718">
            <v>0</v>
          </cell>
          <cell r="Y718">
            <v>26407</v>
          </cell>
          <cell r="Z718">
            <v>539418</v>
          </cell>
          <cell r="AA718">
            <v>588440</v>
          </cell>
          <cell r="AB718" t="str">
            <v>ERGT</v>
          </cell>
          <cell r="AC718">
            <v>1101</v>
          </cell>
          <cell r="AD718">
            <v>2</v>
          </cell>
          <cell r="AE718">
            <v>26860</v>
          </cell>
        </row>
        <row r="719">
          <cell r="A719" t="str">
            <v>SMA</v>
          </cell>
          <cell r="B719">
            <v>4</v>
          </cell>
          <cell r="C719" t="str">
            <v>DRMS</v>
          </cell>
          <cell r="D719">
            <v>41</v>
          </cell>
          <cell r="E719">
            <v>1</v>
          </cell>
          <cell r="F719" t="str">
            <v xml:space="preserve">B </v>
          </cell>
          <cell r="G719">
            <v>9</v>
          </cell>
          <cell r="H719">
            <v>95</v>
          </cell>
          <cell r="I719">
            <v>58888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1259749</v>
          </cell>
          <cell r="P719">
            <v>0</v>
          </cell>
          <cell r="Q719">
            <v>0</v>
          </cell>
          <cell r="R719">
            <v>8587</v>
          </cell>
          <cell r="S719">
            <v>0</v>
          </cell>
          <cell r="T719">
            <v>10952</v>
          </cell>
          <cell r="U719">
            <v>314970</v>
          </cell>
          <cell r="V719">
            <v>0</v>
          </cell>
          <cell r="W719">
            <v>0</v>
          </cell>
          <cell r="X719">
            <v>0</v>
          </cell>
          <cell r="Y719">
            <v>60552</v>
          </cell>
          <cell r="Z719">
            <v>1259749</v>
          </cell>
          <cell r="AA719">
            <v>1339840</v>
          </cell>
          <cell r="AB719" t="str">
            <v>ERGT</v>
          </cell>
          <cell r="AC719">
            <v>1101</v>
          </cell>
          <cell r="AD719">
            <v>2</v>
          </cell>
          <cell r="AE719">
            <v>58888</v>
          </cell>
        </row>
        <row r="720">
          <cell r="A720" t="str">
            <v>SMA</v>
          </cell>
          <cell r="B720">
            <v>4</v>
          </cell>
          <cell r="C720" t="str">
            <v>DRMS</v>
          </cell>
          <cell r="D720">
            <v>41</v>
          </cell>
          <cell r="E720">
            <v>1</v>
          </cell>
          <cell r="F720" t="str">
            <v xml:space="preserve">B </v>
          </cell>
          <cell r="G720">
            <v>10</v>
          </cell>
          <cell r="H720">
            <v>29</v>
          </cell>
          <cell r="I720">
            <v>9771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205414</v>
          </cell>
          <cell r="P720">
            <v>0</v>
          </cell>
          <cell r="Q720">
            <v>0</v>
          </cell>
          <cell r="R720">
            <v>49233</v>
          </cell>
          <cell r="S720">
            <v>0</v>
          </cell>
          <cell r="T720">
            <v>5433</v>
          </cell>
          <cell r="U720">
            <v>51355</v>
          </cell>
          <cell r="V720">
            <v>0</v>
          </cell>
          <cell r="W720">
            <v>0</v>
          </cell>
          <cell r="X720">
            <v>0</v>
          </cell>
          <cell r="Y720">
            <v>15748</v>
          </cell>
          <cell r="Z720">
            <v>205414</v>
          </cell>
          <cell r="AA720">
            <v>275828</v>
          </cell>
          <cell r="AB720" t="str">
            <v>ERGT</v>
          </cell>
          <cell r="AC720">
            <v>1101</v>
          </cell>
          <cell r="AD720">
            <v>2</v>
          </cell>
          <cell r="AE720">
            <v>9771</v>
          </cell>
        </row>
        <row r="721">
          <cell r="A721" t="str">
            <v>SMA</v>
          </cell>
          <cell r="B721">
            <v>4</v>
          </cell>
          <cell r="C721" t="str">
            <v>DRMS</v>
          </cell>
          <cell r="D721">
            <v>41</v>
          </cell>
          <cell r="E721">
            <v>1</v>
          </cell>
          <cell r="F721" t="str">
            <v xml:space="preserve">B </v>
          </cell>
          <cell r="G721">
            <v>11</v>
          </cell>
          <cell r="H721">
            <v>1853</v>
          </cell>
          <cell r="I721">
            <v>42631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240535</v>
          </cell>
          <cell r="P721">
            <v>0</v>
          </cell>
          <cell r="Q721">
            <v>0</v>
          </cell>
          <cell r="R721">
            <v>3832</v>
          </cell>
          <cell r="S721">
            <v>0</v>
          </cell>
          <cell r="T721">
            <v>26232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62115</v>
          </cell>
          <cell r="Z721">
            <v>240535</v>
          </cell>
          <cell r="AA721">
            <v>332714</v>
          </cell>
          <cell r="AB721" t="str">
            <v>ERGT</v>
          </cell>
          <cell r="AC721">
            <v>1101</v>
          </cell>
          <cell r="AD721">
            <v>2</v>
          </cell>
          <cell r="AE721">
            <v>29989</v>
          </cell>
        </row>
        <row r="722">
          <cell r="A722" t="str">
            <v>SMA</v>
          </cell>
          <cell r="B722">
            <v>4</v>
          </cell>
          <cell r="C722" t="str">
            <v>DRMS</v>
          </cell>
          <cell r="D722">
            <v>41</v>
          </cell>
          <cell r="E722">
            <v>1</v>
          </cell>
          <cell r="F722" t="str">
            <v xml:space="preserve">B </v>
          </cell>
          <cell r="G722">
            <v>12</v>
          </cell>
          <cell r="H722">
            <v>1820</v>
          </cell>
          <cell r="I722">
            <v>102459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929369</v>
          </cell>
          <cell r="P722">
            <v>0</v>
          </cell>
          <cell r="Q722">
            <v>0</v>
          </cell>
          <cell r="R722">
            <v>10542</v>
          </cell>
          <cell r="S722">
            <v>0</v>
          </cell>
          <cell r="T722">
            <v>47651</v>
          </cell>
          <cell r="U722">
            <v>158073</v>
          </cell>
          <cell r="V722">
            <v>0</v>
          </cell>
          <cell r="W722">
            <v>0</v>
          </cell>
          <cell r="X722">
            <v>0</v>
          </cell>
          <cell r="Y722">
            <v>127806</v>
          </cell>
          <cell r="Z722">
            <v>929369</v>
          </cell>
          <cell r="AA722">
            <v>1115368</v>
          </cell>
          <cell r="AB722" t="str">
            <v>ERGT</v>
          </cell>
          <cell r="AC722">
            <v>1101</v>
          </cell>
          <cell r="AD722">
            <v>2</v>
          </cell>
          <cell r="AE722">
            <v>102459</v>
          </cell>
        </row>
        <row r="723">
          <cell r="A723" t="str">
            <v>SMA</v>
          </cell>
          <cell r="B723">
            <v>4</v>
          </cell>
          <cell r="C723" t="str">
            <v>DRMS</v>
          </cell>
          <cell r="D723">
            <v>41</v>
          </cell>
          <cell r="E723">
            <v>1</v>
          </cell>
          <cell r="F723" t="str">
            <v xml:space="preserve">B </v>
          </cell>
          <cell r="G723">
            <v>13</v>
          </cell>
          <cell r="H723">
            <v>130</v>
          </cell>
          <cell r="I723">
            <v>14572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169461</v>
          </cell>
          <cell r="P723">
            <v>0</v>
          </cell>
          <cell r="Q723">
            <v>0</v>
          </cell>
          <cell r="R723">
            <v>1347</v>
          </cell>
          <cell r="S723">
            <v>0</v>
          </cell>
          <cell r="T723">
            <v>2852</v>
          </cell>
          <cell r="U723">
            <v>28815</v>
          </cell>
          <cell r="V723">
            <v>0</v>
          </cell>
          <cell r="W723">
            <v>0</v>
          </cell>
          <cell r="X723">
            <v>0</v>
          </cell>
          <cell r="Y723">
            <v>19964</v>
          </cell>
          <cell r="Z723">
            <v>169461</v>
          </cell>
          <cell r="AA723">
            <v>193624</v>
          </cell>
          <cell r="AB723" t="str">
            <v>ERGT</v>
          </cell>
          <cell r="AC723">
            <v>1101</v>
          </cell>
          <cell r="AD723">
            <v>2</v>
          </cell>
          <cell r="AE723">
            <v>14572</v>
          </cell>
        </row>
        <row r="724">
          <cell r="A724" t="str">
            <v>SMA</v>
          </cell>
          <cell r="B724">
            <v>4</v>
          </cell>
          <cell r="C724" t="str">
            <v>DRMS</v>
          </cell>
          <cell r="D724">
            <v>41</v>
          </cell>
          <cell r="E724">
            <v>1</v>
          </cell>
          <cell r="F724" t="str">
            <v xml:space="preserve">B </v>
          </cell>
          <cell r="G724">
            <v>14</v>
          </cell>
          <cell r="H724">
            <v>16</v>
          </cell>
          <cell r="I724">
            <v>2253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28709</v>
          </cell>
          <cell r="P724">
            <v>0</v>
          </cell>
          <cell r="Q724">
            <v>0</v>
          </cell>
          <cell r="R724">
            <v>132</v>
          </cell>
          <cell r="S724">
            <v>0</v>
          </cell>
          <cell r="T724">
            <v>252</v>
          </cell>
          <cell r="U724">
            <v>4882</v>
          </cell>
          <cell r="V724">
            <v>0</v>
          </cell>
          <cell r="W724">
            <v>0</v>
          </cell>
          <cell r="X724">
            <v>0</v>
          </cell>
          <cell r="Y724">
            <v>4028</v>
          </cell>
          <cell r="Z724">
            <v>28709</v>
          </cell>
          <cell r="AA724">
            <v>33121</v>
          </cell>
          <cell r="AB724" t="str">
            <v>ERGT</v>
          </cell>
          <cell r="AC724">
            <v>1101</v>
          </cell>
          <cell r="AD724">
            <v>2</v>
          </cell>
          <cell r="AE724">
            <v>2253</v>
          </cell>
        </row>
        <row r="725">
          <cell r="A725" t="str">
            <v>SMA</v>
          </cell>
          <cell r="B725">
            <v>4</v>
          </cell>
          <cell r="C725" t="str">
            <v>DRMS</v>
          </cell>
          <cell r="D725">
            <v>41</v>
          </cell>
          <cell r="E725">
            <v>1</v>
          </cell>
          <cell r="F725" t="str">
            <v xml:space="preserve">B </v>
          </cell>
          <cell r="G725">
            <v>15</v>
          </cell>
          <cell r="H725">
            <v>30</v>
          </cell>
          <cell r="I725">
            <v>15158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288911</v>
          </cell>
          <cell r="P725">
            <v>0</v>
          </cell>
          <cell r="Q725">
            <v>0</v>
          </cell>
          <cell r="R725">
            <v>704</v>
          </cell>
          <cell r="S725">
            <v>0</v>
          </cell>
          <cell r="T725">
            <v>1540</v>
          </cell>
          <cell r="U725">
            <v>67339</v>
          </cell>
          <cell r="V725">
            <v>0</v>
          </cell>
          <cell r="W725">
            <v>0</v>
          </cell>
          <cell r="X725">
            <v>0</v>
          </cell>
          <cell r="Y725">
            <v>11469</v>
          </cell>
          <cell r="Z725">
            <v>288911</v>
          </cell>
          <cell r="AA725">
            <v>302624</v>
          </cell>
          <cell r="AB725" t="str">
            <v>ERGT</v>
          </cell>
          <cell r="AC725">
            <v>1101</v>
          </cell>
          <cell r="AD725">
            <v>2</v>
          </cell>
          <cell r="AE725">
            <v>15158</v>
          </cell>
        </row>
        <row r="726">
          <cell r="A726" t="str">
            <v>SMA</v>
          </cell>
          <cell r="B726">
            <v>4</v>
          </cell>
          <cell r="C726" t="str">
            <v>DRMS</v>
          </cell>
          <cell r="D726">
            <v>41</v>
          </cell>
          <cell r="E726">
            <v>2</v>
          </cell>
          <cell r="F726" t="str">
            <v>A4</v>
          </cell>
          <cell r="G726">
            <v>20</v>
          </cell>
          <cell r="H726">
            <v>11</v>
          </cell>
          <cell r="I726">
            <v>271724</v>
          </cell>
          <cell r="J726">
            <v>0</v>
          </cell>
          <cell r="K726">
            <v>0</v>
          </cell>
          <cell r="L726">
            <v>2181</v>
          </cell>
          <cell r="M726">
            <v>0</v>
          </cell>
          <cell r="N726">
            <v>0</v>
          </cell>
          <cell r="O726">
            <v>3117944</v>
          </cell>
          <cell r="P726">
            <v>1706996</v>
          </cell>
          <cell r="Q726">
            <v>43903</v>
          </cell>
          <cell r="R726">
            <v>61159</v>
          </cell>
          <cell r="S726">
            <v>0</v>
          </cell>
          <cell r="T726">
            <v>20755</v>
          </cell>
          <cell r="U726">
            <v>1227778</v>
          </cell>
          <cell r="V726">
            <v>0</v>
          </cell>
          <cell r="W726">
            <v>42264</v>
          </cell>
          <cell r="X726">
            <v>0</v>
          </cell>
          <cell r="Y726">
            <v>15708</v>
          </cell>
          <cell r="Z726">
            <v>4911107</v>
          </cell>
          <cell r="AA726">
            <v>5008729</v>
          </cell>
          <cell r="AB726" t="str">
            <v>ERGT</v>
          </cell>
          <cell r="AC726">
            <v>1101</v>
          </cell>
          <cell r="AD726">
            <v>2</v>
          </cell>
          <cell r="AE726">
            <v>271724</v>
          </cell>
        </row>
        <row r="727">
          <cell r="A727" t="str">
            <v>SMA</v>
          </cell>
          <cell r="B727">
            <v>4</v>
          </cell>
          <cell r="C727" t="str">
            <v>DRMS</v>
          </cell>
          <cell r="D727">
            <v>41</v>
          </cell>
          <cell r="E727">
            <v>2</v>
          </cell>
          <cell r="F727" t="str">
            <v xml:space="preserve">B </v>
          </cell>
          <cell r="G727">
            <v>0</v>
          </cell>
          <cell r="H727">
            <v>157</v>
          </cell>
          <cell r="I727">
            <v>77164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1606404</v>
          </cell>
          <cell r="P727">
            <v>0</v>
          </cell>
          <cell r="Q727">
            <v>0</v>
          </cell>
          <cell r="R727">
            <v>24662</v>
          </cell>
          <cell r="S727">
            <v>0</v>
          </cell>
          <cell r="T727">
            <v>312581</v>
          </cell>
          <cell r="U727">
            <v>394768</v>
          </cell>
          <cell r="V727">
            <v>189</v>
          </cell>
          <cell r="W727">
            <v>0</v>
          </cell>
          <cell r="X727">
            <v>0</v>
          </cell>
          <cell r="Y727">
            <v>77955</v>
          </cell>
          <cell r="Z727">
            <v>1606404</v>
          </cell>
          <cell r="AA727">
            <v>2021791</v>
          </cell>
          <cell r="AB727" t="str">
            <v>ERGT</v>
          </cell>
          <cell r="AC727">
            <v>1101</v>
          </cell>
          <cell r="AD727">
            <v>2</v>
          </cell>
          <cell r="AE727">
            <v>75483</v>
          </cell>
        </row>
        <row r="728">
          <cell r="A728" t="str">
            <v>SMA</v>
          </cell>
          <cell r="B728">
            <v>4</v>
          </cell>
          <cell r="C728" t="str">
            <v>DRMS</v>
          </cell>
          <cell r="D728">
            <v>41</v>
          </cell>
          <cell r="E728">
            <v>3</v>
          </cell>
          <cell r="F728" t="str">
            <v>A4</v>
          </cell>
          <cell r="G728">
            <v>20</v>
          </cell>
          <cell r="H728">
            <v>9</v>
          </cell>
          <cell r="I728">
            <v>113422</v>
          </cell>
          <cell r="J728">
            <v>0</v>
          </cell>
          <cell r="K728">
            <v>0</v>
          </cell>
          <cell r="L728">
            <v>463</v>
          </cell>
          <cell r="M728">
            <v>0</v>
          </cell>
          <cell r="N728">
            <v>0</v>
          </cell>
          <cell r="O728">
            <v>1301480</v>
          </cell>
          <cell r="P728">
            <v>362375</v>
          </cell>
          <cell r="Q728">
            <v>82159</v>
          </cell>
          <cell r="R728">
            <v>1222</v>
          </cell>
          <cell r="S728">
            <v>0</v>
          </cell>
          <cell r="T728">
            <v>0</v>
          </cell>
          <cell r="U728">
            <v>441788</v>
          </cell>
          <cell r="V728">
            <v>0</v>
          </cell>
          <cell r="W728">
            <v>21132</v>
          </cell>
          <cell r="X728">
            <v>0</v>
          </cell>
          <cell r="Y728">
            <v>20196</v>
          </cell>
          <cell r="Z728">
            <v>1767146</v>
          </cell>
          <cell r="AA728">
            <v>1788564</v>
          </cell>
          <cell r="AB728" t="str">
            <v>ERGT</v>
          </cell>
          <cell r="AC728">
            <v>1101</v>
          </cell>
          <cell r="AD728">
            <v>2</v>
          </cell>
          <cell r="AE728">
            <v>113422</v>
          </cell>
        </row>
        <row r="729">
          <cell r="A729" t="str">
            <v>SMA</v>
          </cell>
          <cell r="B729">
            <v>4</v>
          </cell>
          <cell r="C729" t="str">
            <v>DRMS</v>
          </cell>
          <cell r="D729">
            <v>41</v>
          </cell>
          <cell r="E729">
            <v>3</v>
          </cell>
          <cell r="F729" t="str">
            <v xml:space="preserve">B </v>
          </cell>
          <cell r="G729">
            <v>0</v>
          </cell>
          <cell r="H729">
            <v>1409</v>
          </cell>
          <cell r="I729">
            <v>349307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7272453</v>
          </cell>
          <cell r="P729">
            <v>0</v>
          </cell>
          <cell r="Q729">
            <v>0</v>
          </cell>
          <cell r="R729">
            <v>82233</v>
          </cell>
          <cell r="S729">
            <v>0</v>
          </cell>
          <cell r="T729">
            <v>186418</v>
          </cell>
          <cell r="U729">
            <v>1770416</v>
          </cell>
          <cell r="V729">
            <v>0</v>
          </cell>
          <cell r="W729">
            <v>0</v>
          </cell>
          <cell r="X729">
            <v>0</v>
          </cell>
          <cell r="Y729">
            <v>524347</v>
          </cell>
          <cell r="Z729">
            <v>7272453</v>
          </cell>
          <cell r="AA729">
            <v>8065451</v>
          </cell>
          <cell r="AB729" t="str">
            <v>ERGT</v>
          </cell>
          <cell r="AC729">
            <v>1101</v>
          </cell>
          <cell r="AD729">
            <v>2</v>
          </cell>
          <cell r="AE729">
            <v>338251</v>
          </cell>
        </row>
        <row r="730">
          <cell r="A730" t="str">
            <v>SMA</v>
          </cell>
          <cell r="B730">
            <v>4</v>
          </cell>
          <cell r="C730" t="str">
            <v>DRMS</v>
          </cell>
          <cell r="D730">
            <v>41</v>
          </cell>
          <cell r="E730">
            <v>4</v>
          </cell>
          <cell r="F730" t="str">
            <v>A4</v>
          </cell>
          <cell r="G730">
            <v>20</v>
          </cell>
          <cell r="H730">
            <v>7</v>
          </cell>
          <cell r="I730">
            <v>14206</v>
          </cell>
          <cell r="J730">
            <v>0</v>
          </cell>
          <cell r="K730">
            <v>0</v>
          </cell>
          <cell r="L730">
            <v>119</v>
          </cell>
          <cell r="M730">
            <v>0</v>
          </cell>
          <cell r="N730">
            <v>0</v>
          </cell>
          <cell r="O730">
            <v>110025</v>
          </cell>
          <cell r="P730">
            <v>62832</v>
          </cell>
          <cell r="Q730">
            <v>573</v>
          </cell>
          <cell r="R730">
            <v>1000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528</v>
          </cell>
          <cell r="X730">
            <v>0</v>
          </cell>
          <cell r="Y730">
            <v>0</v>
          </cell>
          <cell r="Z730">
            <v>173958</v>
          </cell>
          <cell r="AA730">
            <v>174958</v>
          </cell>
          <cell r="AB730" t="str">
            <v>ERGT</v>
          </cell>
          <cell r="AC730">
            <v>1101</v>
          </cell>
          <cell r="AD730">
            <v>2</v>
          </cell>
          <cell r="AE730">
            <v>14206</v>
          </cell>
        </row>
        <row r="731">
          <cell r="A731" t="str">
            <v>SMA</v>
          </cell>
          <cell r="B731">
            <v>4</v>
          </cell>
          <cell r="C731" t="str">
            <v>DRMS</v>
          </cell>
          <cell r="D731">
            <v>41</v>
          </cell>
          <cell r="E731">
            <v>4</v>
          </cell>
          <cell r="F731" t="str">
            <v xml:space="preserve">B </v>
          </cell>
          <cell r="G731">
            <v>0</v>
          </cell>
          <cell r="H731">
            <v>802</v>
          </cell>
          <cell r="I731">
            <v>225670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2184715</v>
          </cell>
          <cell r="P731">
            <v>0</v>
          </cell>
          <cell r="Q731">
            <v>0</v>
          </cell>
          <cell r="R731">
            <v>38</v>
          </cell>
          <cell r="S731">
            <v>0</v>
          </cell>
          <cell r="T731">
            <v>296734</v>
          </cell>
          <cell r="U731">
            <v>0</v>
          </cell>
          <cell r="V731">
            <v>30643</v>
          </cell>
          <cell r="W731">
            <v>0</v>
          </cell>
          <cell r="X731">
            <v>0</v>
          </cell>
          <cell r="Y731">
            <v>0</v>
          </cell>
          <cell r="Z731">
            <v>2184715</v>
          </cell>
          <cell r="AA731">
            <v>2512130</v>
          </cell>
          <cell r="AB731" t="str">
            <v>ERGT</v>
          </cell>
          <cell r="AC731">
            <v>1101</v>
          </cell>
          <cell r="AD731">
            <v>2</v>
          </cell>
          <cell r="AE731">
            <v>218824</v>
          </cell>
        </row>
        <row r="732">
          <cell r="A732" t="str">
            <v>SMA</v>
          </cell>
          <cell r="B732">
            <v>4</v>
          </cell>
          <cell r="C732" t="str">
            <v>DRMS</v>
          </cell>
          <cell r="D732">
            <v>41</v>
          </cell>
          <cell r="E732">
            <v>5</v>
          </cell>
          <cell r="F732" t="str">
            <v>A4</v>
          </cell>
          <cell r="G732">
            <v>20</v>
          </cell>
          <cell r="H732">
            <v>4</v>
          </cell>
          <cell r="I732">
            <v>17128</v>
          </cell>
          <cell r="J732">
            <v>0</v>
          </cell>
          <cell r="K732">
            <v>0</v>
          </cell>
          <cell r="L732">
            <v>107</v>
          </cell>
          <cell r="M732">
            <v>0</v>
          </cell>
          <cell r="N732">
            <v>0</v>
          </cell>
          <cell r="O732">
            <v>184542</v>
          </cell>
          <cell r="P732">
            <v>81202</v>
          </cell>
          <cell r="Q732">
            <v>9043</v>
          </cell>
          <cell r="R732">
            <v>2746</v>
          </cell>
          <cell r="S732">
            <v>0</v>
          </cell>
          <cell r="T732">
            <v>0</v>
          </cell>
          <cell r="U732">
            <v>58379</v>
          </cell>
          <cell r="V732">
            <v>0</v>
          </cell>
          <cell r="W732">
            <v>2348</v>
          </cell>
          <cell r="X732">
            <v>0</v>
          </cell>
          <cell r="Y732">
            <v>0</v>
          </cell>
          <cell r="Z732">
            <v>277135</v>
          </cell>
          <cell r="AA732">
            <v>279881</v>
          </cell>
          <cell r="AB732" t="str">
            <v>ERGT</v>
          </cell>
          <cell r="AC732">
            <v>1101</v>
          </cell>
          <cell r="AD732">
            <v>2</v>
          </cell>
          <cell r="AE732">
            <v>17128</v>
          </cell>
        </row>
        <row r="733">
          <cell r="A733" t="str">
            <v>SMA</v>
          </cell>
          <cell r="B733">
            <v>4</v>
          </cell>
          <cell r="C733" t="str">
            <v>DRMS</v>
          </cell>
          <cell r="D733">
            <v>41</v>
          </cell>
          <cell r="E733">
            <v>5</v>
          </cell>
          <cell r="F733" t="str">
            <v xml:space="preserve">B </v>
          </cell>
          <cell r="G733">
            <v>0</v>
          </cell>
          <cell r="H733">
            <v>122</v>
          </cell>
          <cell r="I733">
            <v>29256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562478</v>
          </cell>
          <cell r="P733">
            <v>0</v>
          </cell>
          <cell r="Q733">
            <v>0</v>
          </cell>
          <cell r="R733">
            <v>3114</v>
          </cell>
          <cell r="S733">
            <v>0</v>
          </cell>
          <cell r="T733">
            <v>1221</v>
          </cell>
          <cell r="U733">
            <v>101376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562478</v>
          </cell>
          <cell r="AA733">
            <v>566813</v>
          </cell>
          <cell r="AB733" t="str">
            <v>ERGT</v>
          </cell>
          <cell r="AC733">
            <v>1101</v>
          </cell>
          <cell r="AD733">
            <v>2</v>
          </cell>
          <cell r="AE733">
            <v>28299</v>
          </cell>
        </row>
        <row r="734">
          <cell r="A734" t="str">
            <v>SMA</v>
          </cell>
          <cell r="B734">
            <v>4</v>
          </cell>
          <cell r="C734" t="str">
            <v>DRMS</v>
          </cell>
          <cell r="D734">
            <v>41</v>
          </cell>
          <cell r="E734">
            <v>6</v>
          </cell>
          <cell r="F734" t="str">
            <v xml:space="preserve">B </v>
          </cell>
          <cell r="G734">
            <v>0</v>
          </cell>
          <cell r="H734">
            <v>9</v>
          </cell>
          <cell r="I734">
            <v>149315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1757934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439484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1757934</v>
          </cell>
          <cell r="AA734">
            <v>1757934</v>
          </cell>
          <cell r="AB734" t="str">
            <v>ERGT</v>
          </cell>
          <cell r="AC734">
            <v>1101</v>
          </cell>
          <cell r="AD734">
            <v>2</v>
          </cell>
          <cell r="AE734">
            <v>149315</v>
          </cell>
        </row>
        <row r="735">
          <cell r="A735" t="str">
            <v>SMA</v>
          </cell>
          <cell r="B735">
            <v>4</v>
          </cell>
          <cell r="C735" t="str">
            <v>DRMS</v>
          </cell>
          <cell r="D735">
            <v>41</v>
          </cell>
          <cell r="E735">
            <v>7</v>
          </cell>
          <cell r="F735" t="str">
            <v>A4</v>
          </cell>
          <cell r="G735">
            <v>22</v>
          </cell>
          <cell r="H735">
            <v>1</v>
          </cell>
          <cell r="I735">
            <v>206087</v>
          </cell>
          <cell r="J735">
            <v>15337</v>
          </cell>
          <cell r="K735">
            <v>190750</v>
          </cell>
          <cell r="L735">
            <v>737</v>
          </cell>
          <cell r="M735">
            <v>384</v>
          </cell>
          <cell r="N735">
            <v>353</v>
          </cell>
          <cell r="O735">
            <v>1223887</v>
          </cell>
          <cell r="P735">
            <v>846560</v>
          </cell>
          <cell r="Q735">
            <v>8473</v>
          </cell>
          <cell r="R735">
            <v>0</v>
          </cell>
          <cell r="S735">
            <v>0</v>
          </cell>
          <cell r="T735">
            <v>0</v>
          </cell>
          <cell r="U735">
            <v>527210</v>
          </cell>
          <cell r="V735">
            <v>0</v>
          </cell>
          <cell r="W735">
            <v>29920</v>
          </cell>
          <cell r="X735">
            <v>0</v>
          </cell>
          <cell r="Y735">
            <v>0</v>
          </cell>
          <cell r="Z735">
            <v>2108840</v>
          </cell>
          <cell r="AA735">
            <v>2108840</v>
          </cell>
          <cell r="AB735" t="str">
            <v>ERGT</v>
          </cell>
          <cell r="AC735">
            <v>1101</v>
          </cell>
          <cell r="AD735">
            <v>2</v>
          </cell>
          <cell r="AE735">
            <v>206087</v>
          </cell>
        </row>
        <row r="736">
          <cell r="A736" t="str">
            <v>SMA</v>
          </cell>
          <cell r="B736">
            <v>4</v>
          </cell>
          <cell r="C736" t="str">
            <v>DRMS</v>
          </cell>
          <cell r="D736">
            <v>41</v>
          </cell>
          <cell r="E736">
            <v>7</v>
          </cell>
          <cell r="F736" t="str">
            <v>A4</v>
          </cell>
          <cell r="G736">
            <v>20</v>
          </cell>
          <cell r="H736">
            <v>3</v>
          </cell>
          <cell r="I736">
            <v>142527</v>
          </cell>
          <cell r="J736">
            <v>0</v>
          </cell>
          <cell r="K736">
            <v>0</v>
          </cell>
          <cell r="L736">
            <v>213</v>
          </cell>
          <cell r="M736">
            <v>0</v>
          </cell>
          <cell r="N736">
            <v>0</v>
          </cell>
          <cell r="O736">
            <v>1390115</v>
          </cell>
          <cell r="P736">
            <v>141432</v>
          </cell>
          <cell r="Q736">
            <v>59213</v>
          </cell>
          <cell r="R736">
            <v>0</v>
          </cell>
          <cell r="S736">
            <v>0</v>
          </cell>
          <cell r="T736">
            <v>0</v>
          </cell>
          <cell r="U736">
            <v>399185</v>
          </cell>
          <cell r="V736">
            <v>0</v>
          </cell>
          <cell r="W736">
            <v>5976</v>
          </cell>
          <cell r="X736">
            <v>0</v>
          </cell>
          <cell r="Y736">
            <v>0</v>
          </cell>
          <cell r="Z736">
            <v>1596736</v>
          </cell>
          <cell r="AA736">
            <v>1596736</v>
          </cell>
          <cell r="AB736" t="str">
            <v>ERGT</v>
          </cell>
          <cell r="AC736">
            <v>1101</v>
          </cell>
          <cell r="AD736">
            <v>2</v>
          </cell>
          <cell r="AE736">
            <v>142527</v>
          </cell>
        </row>
        <row r="737">
          <cell r="A737" t="str">
            <v>SMA</v>
          </cell>
          <cell r="B737">
            <v>4</v>
          </cell>
          <cell r="C737" t="str">
            <v>DRMS</v>
          </cell>
          <cell r="D737">
            <v>41</v>
          </cell>
          <cell r="E737">
            <v>7</v>
          </cell>
          <cell r="F737" t="str">
            <v xml:space="preserve">B </v>
          </cell>
          <cell r="G737">
            <v>0</v>
          </cell>
          <cell r="H737">
            <v>2</v>
          </cell>
          <cell r="I737">
            <v>25487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450984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112746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450984</v>
          </cell>
          <cell r="AA737">
            <v>450984</v>
          </cell>
          <cell r="AB737" t="str">
            <v>ERGT</v>
          </cell>
          <cell r="AC737">
            <v>1101</v>
          </cell>
          <cell r="AD737">
            <v>2</v>
          </cell>
          <cell r="AE737">
            <v>25487</v>
          </cell>
        </row>
        <row r="738">
          <cell r="A738" t="str">
            <v>SMA</v>
          </cell>
          <cell r="B738">
            <v>4</v>
          </cell>
          <cell r="C738" t="str">
            <v>DRMS</v>
          </cell>
          <cell r="D738">
            <v>41</v>
          </cell>
          <cell r="E738">
            <v>8</v>
          </cell>
          <cell r="F738" t="str">
            <v xml:space="preserve">B </v>
          </cell>
          <cell r="G738">
            <v>0</v>
          </cell>
          <cell r="H738">
            <v>2</v>
          </cell>
          <cell r="I738">
            <v>1574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32768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8192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32768</v>
          </cell>
          <cell r="AA738">
            <v>32768</v>
          </cell>
          <cell r="AB738" t="str">
            <v>ERGT</v>
          </cell>
          <cell r="AC738">
            <v>1101</v>
          </cell>
          <cell r="AD738">
            <v>2</v>
          </cell>
          <cell r="AE738">
            <v>1574</v>
          </cell>
        </row>
        <row r="739">
          <cell r="A739" t="str">
            <v>SMA</v>
          </cell>
          <cell r="B739">
            <v>4</v>
          </cell>
          <cell r="C739" t="str">
            <v>DRMS</v>
          </cell>
          <cell r="D739">
            <v>42</v>
          </cell>
          <cell r="E739">
            <v>1</v>
          </cell>
          <cell r="F739" t="str">
            <v xml:space="preserve">B </v>
          </cell>
          <cell r="G739">
            <v>1</v>
          </cell>
          <cell r="H739">
            <v>4950</v>
          </cell>
          <cell r="I739">
            <v>105162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1695453</v>
          </cell>
          <cell r="P739">
            <v>0</v>
          </cell>
          <cell r="Q739">
            <v>0</v>
          </cell>
          <cell r="R739">
            <v>23317</v>
          </cell>
          <cell r="S739">
            <v>0</v>
          </cell>
          <cell r="T739">
            <v>144213</v>
          </cell>
          <cell r="U739">
            <v>0</v>
          </cell>
          <cell r="V739">
            <v>470</v>
          </cell>
          <cell r="W739">
            <v>0</v>
          </cell>
          <cell r="X739">
            <v>0</v>
          </cell>
          <cell r="Y739">
            <v>14466</v>
          </cell>
          <cell r="Z739">
            <v>1695453</v>
          </cell>
          <cell r="AA739">
            <v>1877919</v>
          </cell>
          <cell r="AB739" t="str">
            <v>ERRI</v>
          </cell>
          <cell r="AC739">
            <v>1101</v>
          </cell>
          <cell r="AD739">
            <v>2</v>
          </cell>
          <cell r="AE739">
            <v>83657</v>
          </cell>
        </row>
        <row r="740">
          <cell r="A740" t="str">
            <v>SMA</v>
          </cell>
          <cell r="B740">
            <v>4</v>
          </cell>
          <cell r="C740" t="str">
            <v>DRMS</v>
          </cell>
          <cell r="D740">
            <v>42</v>
          </cell>
          <cell r="E740">
            <v>1</v>
          </cell>
          <cell r="F740" t="str">
            <v xml:space="preserve">B </v>
          </cell>
          <cell r="G740">
            <v>2</v>
          </cell>
          <cell r="H740">
            <v>2796</v>
          </cell>
          <cell r="I740">
            <v>113130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2194295</v>
          </cell>
          <cell r="P740">
            <v>0</v>
          </cell>
          <cell r="Q740">
            <v>0</v>
          </cell>
          <cell r="R740">
            <v>19897</v>
          </cell>
          <cell r="S740">
            <v>0</v>
          </cell>
          <cell r="T740">
            <v>33986</v>
          </cell>
          <cell r="U740">
            <v>372941</v>
          </cell>
          <cell r="V740">
            <v>188</v>
          </cell>
          <cell r="W740">
            <v>0</v>
          </cell>
          <cell r="X740">
            <v>0</v>
          </cell>
          <cell r="Y740">
            <v>14136</v>
          </cell>
          <cell r="Z740">
            <v>2194295</v>
          </cell>
          <cell r="AA740">
            <v>2262502</v>
          </cell>
          <cell r="AB740" t="str">
            <v>ERRI</v>
          </cell>
          <cell r="AC740">
            <v>1101</v>
          </cell>
          <cell r="AD740">
            <v>2</v>
          </cell>
          <cell r="AE740">
            <v>113130</v>
          </cell>
        </row>
        <row r="741">
          <cell r="A741" t="str">
            <v>SMA</v>
          </cell>
          <cell r="B741">
            <v>4</v>
          </cell>
          <cell r="C741" t="str">
            <v>DRMS</v>
          </cell>
          <cell r="D741">
            <v>42</v>
          </cell>
          <cell r="E741">
            <v>1</v>
          </cell>
          <cell r="F741" t="str">
            <v xml:space="preserve">B </v>
          </cell>
          <cell r="G741">
            <v>3</v>
          </cell>
          <cell r="H741">
            <v>7081</v>
          </cell>
          <cell r="I741">
            <v>513115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9951610</v>
          </cell>
          <cell r="P741">
            <v>0</v>
          </cell>
          <cell r="Q741">
            <v>0</v>
          </cell>
          <cell r="R741">
            <v>93515</v>
          </cell>
          <cell r="S741">
            <v>0</v>
          </cell>
          <cell r="T741">
            <v>81347</v>
          </cell>
          <cell r="U741">
            <v>1691798</v>
          </cell>
          <cell r="V741">
            <v>470</v>
          </cell>
          <cell r="W741">
            <v>0</v>
          </cell>
          <cell r="X741">
            <v>0</v>
          </cell>
          <cell r="Y741">
            <v>34620</v>
          </cell>
          <cell r="Z741">
            <v>9951610</v>
          </cell>
          <cell r="AA741">
            <v>10161562</v>
          </cell>
          <cell r="AB741" t="str">
            <v>ERRI</v>
          </cell>
          <cell r="AC741">
            <v>1101</v>
          </cell>
          <cell r="AD741">
            <v>2</v>
          </cell>
          <cell r="AE741">
            <v>512749</v>
          </cell>
        </row>
        <row r="742">
          <cell r="A742" t="str">
            <v>SMA</v>
          </cell>
          <cell r="B742">
            <v>4</v>
          </cell>
          <cell r="C742" t="str">
            <v>DRMS</v>
          </cell>
          <cell r="D742">
            <v>42</v>
          </cell>
          <cell r="E742">
            <v>1</v>
          </cell>
          <cell r="F742" t="str">
            <v xml:space="preserve">B </v>
          </cell>
          <cell r="G742">
            <v>4</v>
          </cell>
          <cell r="H742">
            <v>1667</v>
          </cell>
          <cell r="I742">
            <v>197298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3827217</v>
          </cell>
          <cell r="P742">
            <v>0</v>
          </cell>
          <cell r="Q742">
            <v>0</v>
          </cell>
          <cell r="R742">
            <v>46594</v>
          </cell>
          <cell r="S742">
            <v>0</v>
          </cell>
          <cell r="T742">
            <v>33295</v>
          </cell>
          <cell r="U742">
            <v>650645</v>
          </cell>
          <cell r="V742">
            <v>0</v>
          </cell>
          <cell r="W742">
            <v>0</v>
          </cell>
          <cell r="X742">
            <v>0</v>
          </cell>
          <cell r="Y742">
            <v>6642</v>
          </cell>
          <cell r="Z742">
            <v>3827217</v>
          </cell>
          <cell r="AA742">
            <v>3913748</v>
          </cell>
          <cell r="AB742" t="str">
            <v>ERRI</v>
          </cell>
          <cell r="AC742">
            <v>1101</v>
          </cell>
          <cell r="AD742">
            <v>2</v>
          </cell>
          <cell r="AE742">
            <v>197298</v>
          </cell>
        </row>
        <row r="743">
          <cell r="A743" t="str">
            <v>SMA</v>
          </cell>
          <cell r="B743">
            <v>4</v>
          </cell>
          <cell r="C743" t="str">
            <v>DRMS</v>
          </cell>
          <cell r="D743">
            <v>42</v>
          </cell>
          <cell r="E743">
            <v>1</v>
          </cell>
          <cell r="F743" t="str">
            <v xml:space="preserve">B </v>
          </cell>
          <cell r="G743">
            <v>5</v>
          </cell>
          <cell r="H743">
            <v>418</v>
          </cell>
          <cell r="I743">
            <v>71618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1389058</v>
          </cell>
          <cell r="P743">
            <v>0</v>
          </cell>
          <cell r="Q743">
            <v>0</v>
          </cell>
          <cell r="R743">
            <v>16898</v>
          </cell>
          <cell r="S743">
            <v>0</v>
          </cell>
          <cell r="T743">
            <v>13192</v>
          </cell>
          <cell r="U743">
            <v>236150</v>
          </cell>
          <cell r="V743">
            <v>0</v>
          </cell>
          <cell r="W743">
            <v>0</v>
          </cell>
          <cell r="X743">
            <v>0</v>
          </cell>
          <cell r="Y743">
            <v>2315</v>
          </cell>
          <cell r="Z743">
            <v>1389058</v>
          </cell>
          <cell r="AA743">
            <v>1421463</v>
          </cell>
          <cell r="AB743" t="str">
            <v>ERRI</v>
          </cell>
          <cell r="AC743">
            <v>1101</v>
          </cell>
          <cell r="AD743">
            <v>2</v>
          </cell>
          <cell r="AE743">
            <v>71618</v>
          </cell>
        </row>
        <row r="744">
          <cell r="A744" t="str">
            <v>SMA</v>
          </cell>
          <cell r="B744">
            <v>4</v>
          </cell>
          <cell r="C744" t="str">
            <v>DRMS</v>
          </cell>
          <cell r="D744">
            <v>42</v>
          </cell>
          <cell r="E744">
            <v>1</v>
          </cell>
          <cell r="F744" t="str">
            <v xml:space="preserve">B </v>
          </cell>
          <cell r="G744">
            <v>6</v>
          </cell>
          <cell r="H744">
            <v>202</v>
          </cell>
          <cell r="I744">
            <v>48119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933358</v>
          </cell>
          <cell r="P744">
            <v>0</v>
          </cell>
          <cell r="Q744">
            <v>0</v>
          </cell>
          <cell r="R744">
            <v>12753</v>
          </cell>
          <cell r="S744">
            <v>0</v>
          </cell>
          <cell r="T744">
            <v>9449</v>
          </cell>
          <cell r="U744">
            <v>158721</v>
          </cell>
          <cell r="V744">
            <v>0</v>
          </cell>
          <cell r="W744">
            <v>0</v>
          </cell>
          <cell r="X744">
            <v>0</v>
          </cell>
          <cell r="Y744">
            <v>1376</v>
          </cell>
          <cell r="Z744">
            <v>933358</v>
          </cell>
          <cell r="AA744">
            <v>956936</v>
          </cell>
          <cell r="AB744" t="str">
            <v>ERRI</v>
          </cell>
          <cell r="AC744">
            <v>1101</v>
          </cell>
          <cell r="AD744">
            <v>2</v>
          </cell>
          <cell r="AE744">
            <v>48119</v>
          </cell>
        </row>
        <row r="745">
          <cell r="A745" t="str">
            <v>SMA</v>
          </cell>
          <cell r="B745">
            <v>4</v>
          </cell>
          <cell r="C745" t="str">
            <v>DRMS</v>
          </cell>
          <cell r="D745">
            <v>42</v>
          </cell>
          <cell r="E745">
            <v>1</v>
          </cell>
          <cell r="F745" t="str">
            <v xml:space="preserve">B </v>
          </cell>
          <cell r="G745">
            <v>7</v>
          </cell>
          <cell r="H745">
            <v>46</v>
          </cell>
          <cell r="I745">
            <v>15306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308031</v>
          </cell>
          <cell r="P745">
            <v>0</v>
          </cell>
          <cell r="Q745">
            <v>0</v>
          </cell>
          <cell r="R745">
            <v>4178</v>
          </cell>
          <cell r="S745">
            <v>0</v>
          </cell>
          <cell r="T745">
            <v>1559</v>
          </cell>
          <cell r="U745">
            <v>61630</v>
          </cell>
          <cell r="V745">
            <v>0</v>
          </cell>
          <cell r="W745">
            <v>0</v>
          </cell>
          <cell r="X745">
            <v>0</v>
          </cell>
          <cell r="Y745">
            <v>295</v>
          </cell>
          <cell r="Z745">
            <v>308031</v>
          </cell>
          <cell r="AA745">
            <v>314063</v>
          </cell>
          <cell r="AB745" t="str">
            <v>ERRI</v>
          </cell>
          <cell r="AC745">
            <v>1101</v>
          </cell>
          <cell r="AD745">
            <v>2</v>
          </cell>
          <cell r="AE745">
            <v>15306</v>
          </cell>
        </row>
        <row r="746">
          <cell r="A746" t="str">
            <v>SMA</v>
          </cell>
          <cell r="B746">
            <v>4</v>
          </cell>
          <cell r="C746" t="str">
            <v>DRMS</v>
          </cell>
          <cell r="D746">
            <v>42</v>
          </cell>
          <cell r="E746">
            <v>1</v>
          </cell>
          <cell r="F746" t="str">
            <v xml:space="preserve">B </v>
          </cell>
          <cell r="G746">
            <v>8</v>
          </cell>
          <cell r="H746">
            <v>15</v>
          </cell>
          <cell r="I746">
            <v>6552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131848</v>
          </cell>
          <cell r="P746">
            <v>0</v>
          </cell>
          <cell r="Q746">
            <v>0</v>
          </cell>
          <cell r="R746">
            <v>408</v>
          </cell>
          <cell r="S746">
            <v>0</v>
          </cell>
          <cell r="T746">
            <v>0</v>
          </cell>
          <cell r="U746">
            <v>26375</v>
          </cell>
          <cell r="V746">
            <v>0</v>
          </cell>
          <cell r="W746">
            <v>0</v>
          </cell>
          <cell r="X746">
            <v>0</v>
          </cell>
          <cell r="Y746">
            <v>92</v>
          </cell>
          <cell r="Z746">
            <v>131848</v>
          </cell>
          <cell r="AA746">
            <v>132348</v>
          </cell>
          <cell r="AB746" t="str">
            <v>ERRI</v>
          </cell>
          <cell r="AC746">
            <v>1101</v>
          </cell>
          <cell r="AD746">
            <v>2</v>
          </cell>
          <cell r="AE746">
            <v>6552</v>
          </cell>
        </row>
        <row r="747">
          <cell r="A747" t="str">
            <v>SMA</v>
          </cell>
          <cell r="B747">
            <v>4</v>
          </cell>
          <cell r="C747" t="str">
            <v>DRMS</v>
          </cell>
          <cell r="D747">
            <v>42</v>
          </cell>
          <cell r="E747">
            <v>1</v>
          </cell>
          <cell r="F747" t="str">
            <v xml:space="preserve">B </v>
          </cell>
          <cell r="G747">
            <v>9</v>
          </cell>
          <cell r="H747">
            <v>13</v>
          </cell>
          <cell r="I747">
            <v>6618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142046</v>
          </cell>
          <cell r="P747">
            <v>0</v>
          </cell>
          <cell r="Q747">
            <v>0</v>
          </cell>
          <cell r="R747">
            <v>1032</v>
          </cell>
          <cell r="S747">
            <v>0</v>
          </cell>
          <cell r="T747">
            <v>610</v>
          </cell>
          <cell r="U747">
            <v>35528</v>
          </cell>
          <cell r="V747">
            <v>0</v>
          </cell>
          <cell r="W747">
            <v>0</v>
          </cell>
          <cell r="X747">
            <v>0</v>
          </cell>
          <cell r="Y747">
            <v>166</v>
          </cell>
          <cell r="Z747">
            <v>142046</v>
          </cell>
          <cell r="AA747">
            <v>143854</v>
          </cell>
          <cell r="AB747" t="str">
            <v>ERRI</v>
          </cell>
          <cell r="AC747">
            <v>1101</v>
          </cell>
          <cell r="AD747">
            <v>2</v>
          </cell>
          <cell r="AE747">
            <v>6618</v>
          </cell>
        </row>
        <row r="748">
          <cell r="A748" t="str">
            <v>SMA</v>
          </cell>
          <cell r="B748">
            <v>4</v>
          </cell>
          <cell r="C748" t="str">
            <v>DRMS</v>
          </cell>
          <cell r="D748">
            <v>42</v>
          </cell>
          <cell r="E748">
            <v>1</v>
          </cell>
          <cell r="F748" t="str">
            <v xml:space="preserve">B </v>
          </cell>
          <cell r="G748">
            <v>10</v>
          </cell>
          <cell r="H748">
            <v>2</v>
          </cell>
          <cell r="I748">
            <v>1484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31848</v>
          </cell>
          <cell r="P748">
            <v>0</v>
          </cell>
          <cell r="Q748">
            <v>0</v>
          </cell>
          <cell r="R748">
            <v>626</v>
          </cell>
          <cell r="S748">
            <v>0</v>
          </cell>
          <cell r="T748">
            <v>0</v>
          </cell>
          <cell r="U748">
            <v>7962</v>
          </cell>
          <cell r="V748">
            <v>0</v>
          </cell>
          <cell r="W748">
            <v>0</v>
          </cell>
          <cell r="X748">
            <v>0</v>
          </cell>
          <cell r="Y748">
            <v>6</v>
          </cell>
          <cell r="Z748">
            <v>31848</v>
          </cell>
          <cell r="AA748">
            <v>32480</v>
          </cell>
          <cell r="AB748" t="str">
            <v>ERRI</v>
          </cell>
          <cell r="AC748">
            <v>1101</v>
          </cell>
          <cell r="AD748">
            <v>2</v>
          </cell>
          <cell r="AE748">
            <v>1484</v>
          </cell>
        </row>
        <row r="749">
          <cell r="A749" t="str">
            <v>SMA</v>
          </cell>
          <cell r="B749">
            <v>4</v>
          </cell>
          <cell r="C749" t="str">
            <v>DRMS</v>
          </cell>
          <cell r="D749">
            <v>42</v>
          </cell>
          <cell r="E749">
            <v>1</v>
          </cell>
          <cell r="F749" t="str">
            <v xml:space="preserve">B </v>
          </cell>
          <cell r="G749">
            <v>11</v>
          </cell>
          <cell r="H749">
            <v>1770</v>
          </cell>
          <cell r="I749">
            <v>41481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233706</v>
          </cell>
          <cell r="P749">
            <v>0</v>
          </cell>
          <cell r="Q749">
            <v>0</v>
          </cell>
          <cell r="R749">
            <v>3779</v>
          </cell>
          <cell r="S749">
            <v>0</v>
          </cell>
          <cell r="T749">
            <v>57810</v>
          </cell>
          <cell r="U749">
            <v>0</v>
          </cell>
          <cell r="V749">
            <v>5264</v>
          </cell>
          <cell r="W749">
            <v>0</v>
          </cell>
          <cell r="X749">
            <v>0</v>
          </cell>
          <cell r="Y749">
            <v>5250</v>
          </cell>
          <cell r="Z749">
            <v>233706</v>
          </cell>
          <cell r="AA749">
            <v>305809</v>
          </cell>
          <cell r="AB749" t="str">
            <v>ERRI</v>
          </cell>
          <cell r="AC749">
            <v>1101</v>
          </cell>
          <cell r="AD749">
            <v>2</v>
          </cell>
          <cell r="AE749">
            <v>32991</v>
          </cell>
        </row>
        <row r="750">
          <cell r="A750" t="str">
            <v>SMA</v>
          </cell>
          <cell r="B750">
            <v>4</v>
          </cell>
          <cell r="C750" t="str">
            <v>DRMS</v>
          </cell>
          <cell r="D750">
            <v>42</v>
          </cell>
          <cell r="E750">
            <v>1</v>
          </cell>
          <cell r="F750" t="str">
            <v xml:space="preserve">B </v>
          </cell>
          <cell r="G750">
            <v>12</v>
          </cell>
          <cell r="H750">
            <v>1226</v>
          </cell>
          <cell r="I750">
            <v>67641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609997</v>
          </cell>
          <cell r="P750">
            <v>0</v>
          </cell>
          <cell r="Q750">
            <v>0</v>
          </cell>
          <cell r="R750">
            <v>12484</v>
          </cell>
          <cell r="S750">
            <v>0</v>
          </cell>
          <cell r="T750">
            <v>10632</v>
          </cell>
          <cell r="U750">
            <v>103735</v>
          </cell>
          <cell r="V750">
            <v>4042</v>
          </cell>
          <cell r="W750">
            <v>0</v>
          </cell>
          <cell r="X750">
            <v>0</v>
          </cell>
          <cell r="Y750">
            <v>6030</v>
          </cell>
          <cell r="Z750">
            <v>609997</v>
          </cell>
          <cell r="AA750">
            <v>643185</v>
          </cell>
          <cell r="AB750" t="str">
            <v>ERRI</v>
          </cell>
          <cell r="AC750">
            <v>1101</v>
          </cell>
          <cell r="AD750">
            <v>2</v>
          </cell>
          <cell r="AE750">
            <v>67641</v>
          </cell>
        </row>
        <row r="751">
          <cell r="A751" t="str">
            <v>SMA</v>
          </cell>
          <cell r="B751">
            <v>4</v>
          </cell>
          <cell r="C751" t="str">
            <v>DRMS</v>
          </cell>
          <cell r="D751">
            <v>42</v>
          </cell>
          <cell r="E751">
            <v>1</v>
          </cell>
          <cell r="F751" t="str">
            <v xml:space="preserve">B </v>
          </cell>
          <cell r="G751">
            <v>13</v>
          </cell>
          <cell r="H751">
            <v>114</v>
          </cell>
          <cell r="I751">
            <v>13230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189581</v>
          </cell>
          <cell r="P751">
            <v>0</v>
          </cell>
          <cell r="Q751">
            <v>0</v>
          </cell>
          <cell r="R751">
            <v>2358</v>
          </cell>
          <cell r="S751">
            <v>0</v>
          </cell>
          <cell r="T751">
            <v>2786</v>
          </cell>
          <cell r="U751">
            <v>32230</v>
          </cell>
          <cell r="V751">
            <v>94</v>
          </cell>
          <cell r="W751">
            <v>0</v>
          </cell>
          <cell r="X751">
            <v>0</v>
          </cell>
          <cell r="Y751">
            <v>498</v>
          </cell>
          <cell r="Z751">
            <v>189581</v>
          </cell>
          <cell r="AA751">
            <v>195317</v>
          </cell>
          <cell r="AB751" t="str">
            <v>ERRI</v>
          </cell>
          <cell r="AC751">
            <v>1101</v>
          </cell>
          <cell r="AD751">
            <v>2</v>
          </cell>
          <cell r="AE751">
            <v>13230</v>
          </cell>
        </row>
        <row r="752">
          <cell r="A752" t="str">
            <v>SMA</v>
          </cell>
          <cell r="B752">
            <v>4</v>
          </cell>
          <cell r="C752" t="str">
            <v>DRMS</v>
          </cell>
          <cell r="D752">
            <v>42</v>
          </cell>
          <cell r="E752">
            <v>1</v>
          </cell>
          <cell r="F752" t="str">
            <v xml:space="preserve">B </v>
          </cell>
          <cell r="G752">
            <v>14</v>
          </cell>
          <cell r="H752">
            <v>2</v>
          </cell>
          <cell r="I752">
            <v>300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3820</v>
          </cell>
          <cell r="P752">
            <v>0</v>
          </cell>
          <cell r="Q752">
            <v>0</v>
          </cell>
          <cell r="R752">
            <v>14</v>
          </cell>
          <cell r="S752">
            <v>0</v>
          </cell>
          <cell r="T752">
            <v>0</v>
          </cell>
          <cell r="U752">
            <v>650</v>
          </cell>
          <cell r="V752">
            <v>0</v>
          </cell>
          <cell r="W752">
            <v>0</v>
          </cell>
          <cell r="X752">
            <v>0</v>
          </cell>
          <cell r="Y752">
            <v>37</v>
          </cell>
          <cell r="Z752">
            <v>3820</v>
          </cell>
          <cell r="AA752">
            <v>3871</v>
          </cell>
          <cell r="AB752" t="str">
            <v>ERRI</v>
          </cell>
          <cell r="AC752">
            <v>1101</v>
          </cell>
          <cell r="AD752">
            <v>2</v>
          </cell>
          <cell r="AE752">
            <v>300</v>
          </cell>
        </row>
        <row r="753">
          <cell r="A753" t="str">
            <v>SMA</v>
          </cell>
          <cell r="B753">
            <v>4</v>
          </cell>
          <cell r="C753" t="str">
            <v>DRMS</v>
          </cell>
          <cell r="D753">
            <v>42</v>
          </cell>
          <cell r="E753">
            <v>1</v>
          </cell>
          <cell r="F753" t="str">
            <v xml:space="preserve">B </v>
          </cell>
          <cell r="G753">
            <v>15</v>
          </cell>
          <cell r="H753">
            <v>6</v>
          </cell>
          <cell r="I753">
            <v>1694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28025</v>
          </cell>
          <cell r="P753">
            <v>0</v>
          </cell>
          <cell r="Q753">
            <v>0</v>
          </cell>
          <cell r="R753">
            <v>206</v>
          </cell>
          <cell r="S753">
            <v>0</v>
          </cell>
          <cell r="T753">
            <v>14874</v>
          </cell>
          <cell r="U753">
            <v>5738</v>
          </cell>
          <cell r="V753">
            <v>0</v>
          </cell>
          <cell r="W753">
            <v>0</v>
          </cell>
          <cell r="X753">
            <v>0</v>
          </cell>
          <cell r="Y753">
            <v>74</v>
          </cell>
          <cell r="Z753">
            <v>28025</v>
          </cell>
          <cell r="AA753">
            <v>43179</v>
          </cell>
          <cell r="AB753" t="str">
            <v>ERRI</v>
          </cell>
          <cell r="AC753">
            <v>1101</v>
          </cell>
          <cell r="AD753">
            <v>2</v>
          </cell>
          <cell r="AE753">
            <v>1694</v>
          </cell>
        </row>
        <row r="754">
          <cell r="A754" t="str">
            <v>SMA</v>
          </cell>
          <cell r="B754">
            <v>4</v>
          </cell>
          <cell r="C754" t="str">
            <v>DRMS</v>
          </cell>
          <cell r="D754">
            <v>42</v>
          </cell>
          <cell r="E754">
            <v>2</v>
          </cell>
          <cell r="F754" t="str">
            <v>A4</v>
          </cell>
          <cell r="G754">
            <v>22</v>
          </cell>
          <cell r="H754">
            <v>1</v>
          </cell>
          <cell r="I754">
            <v>21146</v>
          </cell>
          <cell r="J754">
            <v>1973</v>
          </cell>
          <cell r="K754">
            <v>19173</v>
          </cell>
          <cell r="L754">
            <v>161</v>
          </cell>
          <cell r="M754">
            <v>79</v>
          </cell>
          <cell r="N754">
            <v>82</v>
          </cell>
          <cell r="O754">
            <v>150606</v>
          </cell>
          <cell r="P754">
            <v>224358</v>
          </cell>
          <cell r="Q754">
            <v>104</v>
          </cell>
          <cell r="R754">
            <v>0</v>
          </cell>
          <cell r="S754">
            <v>0</v>
          </cell>
          <cell r="T754">
            <v>0</v>
          </cell>
          <cell r="U754">
            <v>93767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375068</v>
          </cell>
          <cell r="AA754">
            <v>375068</v>
          </cell>
          <cell r="AB754" t="str">
            <v>ERRI</v>
          </cell>
          <cell r="AC754">
            <v>1101</v>
          </cell>
          <cell r="AD754">
            <v>2</v>
          </cell>
          <cell r="AE754">
            <v>21146</v>
          </cell>
        </row>
        <row r="755">
          <cell r="A755" t="str">
            <v>SMA</v>
          </cell>
          <cell r="B755">
            <v>4</v>
          </cell>
          <cell r="C755" t="str">
            <v>DRMS</v>
          </cell>
          <cell r="D755">
            <v>42</v>
          </cell>
          <cell r="E755">
            <v>2</v>
          </cell>
          <cell r="F755" t="str">
            <v>A4</v>
          </cell>
          <cell r="G755">
            <v>21</v>
          </cell>
          <cell r="H755">
            <v>5</v>
          </cell>
          <cell r="I755">
            <v>393806</v>
          </cell>
          <cell r="J755">
            <v>24307</v>
          </cell>
          <cell r="K755">
            <v>369499</v>
          </cell>
          <cell r="L755">
            <v>2940</v>
          </cell>
          <cell r="M755">
            <v>2940</v>
          </cell>
          <cell r="N755">
            <v>0</v>
          </cell>
          <cell r="O755">
            <v>3880179</v>
          </cell>
          <cell r="P755">
            <v>2030560</v>
          </cell>
          <cell r="Q755">
            <v>224920</v>
          </cell>
          <cell r="R755">
            <v>46851</v>
          </cell>
          <cell r="S755">
            <v>0</v>
          </cell>
          <cell r="T755">
            <v>1645050</v>
          </cell>
          <cell r="U755">
            <v>1654436</v>
          </cell>
          <cell r="V755">
            <v>0</v>
          </cell>
          <cell r="W755">
            <v>482085</v>
          </cell>
          <cell r="X755">
            <v>0</v>
          </cell>
          <cell r="Y755">
            <v>0</v>
          </cell>
          <cell r="Z755">
            <v>6617744</v>
          </cell>
          <cell r="AA755">
            <v>8309645</v>
          </cell>
          <cell r="AB755" t="str">
            <v>ERRI</v>
          </cell>
          <cell r="AC755">
            <v>1101</v>
          </cell>
          <cell r="AD755">
            <v>2</v>
          </cell>
          <cell r="AE755">
            <v>393806</v>
          </cell>
        </row>
        <row r="756">
          <cell r="A756" t="str">
            <v>SMA</v>
          </cell>
          <cell r="B756">
            <v>4</v>
          </cell>
          <cell r="C756" t="str">
            <v>DRMS</v>
          </cell>
          <cell r="D756">
            <v>42</v>
          </cell>
          <cell r="E756">
            <v>2</v>
          </cell>
          <cell r="F756" t="str">
            <v>A4</v>
          </cell>
          <cell r="G756">
            <v>20</v>
          </cell>
          <cell r="H756">
            <v>7</v>
          </cell>
          <cell r="I756">
            <v>66078</v>
          </cell>
          <cell r="J756">
            <v>0</v>
          </cell>
          <cell r="K756">
            <v>0</v>
          </cell>
          <cell r="L756">
            <v>601</v>
          </cell>
          <cell r="M756">
            <v>0</v>
          </cell>
          <cell r="N756">
            <v>0</v>
          </cell>
          <cell r="O756">
            <v>758222</v>
          </cell>
          <cell r="P756">
            <v>470384</v>
          </cell>
          <cell r="Q756">
            <v>128481</v>
          </cell>
          <cell r="R756">
            <v>1155</v>
          </cell>
          <cell r="S756">
            <v>0</v>
          </cell>
          <cell r="T756">
            <v>209878</v>
          </cell>
          <cell r="U756">
            <v>349251</v>
          </cell>
          <cell r="V756">
            <v>0</v>
          </cell>
          <cell r="W756">
            <v>39916</v>
          </cell>
          <cell r="X756">
            <v>0</v>
          </cell>
          <cell r="Y756">
            <v>12</v>
          </cell>
          <cell r="Z756">
            <v>1397003</v>
          </cell>
          <cell r="AA756">
            <v>1608048</v>
          </cell>
          <cell r="AB756" t="str">
            <v>ERRI</v>
          </cell>
          <cell r="AC756">
            <v>1101</v>
          </cell>
          <cell r="AD756">
            <v>2</v>
          </cell>
          <cell r="AE756">
            <v>66078</v>
          </cell>
        </row>
        <row r="757">
          <cell r="A757" t="str">
            <v>SMA</v>
          </cell>
          <cell r="B757">
            <v>4</v>
          </cell>
          <cell r="C757" t="str">
            <v>DRMS</v>
          </cell>
          <cell r="D757">
            <v>42</v>
          </cell>
          <cell r="E757">
            <v>2</v>
          </cell>
          <cell r="F757" t="str">
            <v xml:space="preserve">B </v>
          </cell>
          <cell r="G757">
            <v>0</v>
          </cell>
          <cell r="H757">
            <v>160</v>
          </cell>
          <cell r="I757">
            <v>58012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1207687</v>
          </cell>
          <cell r="P757">
            <v>0</v>
          </cell>
          <cell r="Q757">
            <v>0</v>
          </cell>
          <cell r="R757">
            <v>24992</v>
          </cell>
          <cell r="S757">
            <v>0</v>
          </cell>
          <cell r="T757">
            <v>114281</v>
          </cell>
          <cell r="U757">
            <v>298282</v>
          </cell>
          <cell r="V757">
            <v>660</v>
          </cell>
          <cell r="W757">
            <v>0</v>
          </cell>
          <cell r="X757">
            <v>0</v>
          </cell>
          <cell r="Y757">
            <v>982</v>
          </cell>
          <cell r="Z757">
            <v>1207687</v>
          </cell>
          <cell r="AA757">
            <v>1348602</v>
          </cell>
          <cell r="AB757" t="str">
            <v>ERRI</v>
          </cell>
          <cell r="AC757">
            <v>1101</v>
          </cell>
          <cell r="AD757">
            <v>2</v>
          </cell>
          <cell r="AE757">
            <v>56113</v>
          </cell>
        </row>
        <row r="758">
          <cell r="A758" t="str">
            <v>SMA</v>
          </cell>
          <cell r="B758">
            <v>4</v>
          </cell>
          <cell r="C758" t="str">
            <v>DRMS</v>
          </cell>
          <cell r="D758">
            <v>42</v>
          </cell>
          <cell r="E758">
            <v>3</v>
          </cell>
          <cell r="F758" t="str">
            <v>A4</v>
          </cell>
          <cell r="G758">
            <v>20</v>
          </cell>
          <cell r="H758">
            <v>2</v>
          </cell>
          <cell r="I758">
            <v>18886</v>
          </cell>
          <cell r="J758">
            <v>0</v>
          </cell>
          <cell r="K758">
            <v>0</v>
          </cell>
          <cell r="L758">
            <v>65</v>
          </cell>
          <cell r="M758">
            <v>0</v>
          </cell>
          <cell r="N758">
            <v>0</v>
          </cell>
          <cell r="O758">
            <v>216711</v>
          </cell>
          <cell r="P758">
            <v>50873</v>
          </cell>
          <cell r="Q758">
            <v>6507</v>
          </cell>
          <cell r="R758">
            <v>0</v>
          </cell>
          <cell r="S758">
            <v>0</v>
          </cell>
          <cell r="T758">
            <v>0</v>
          </cell>
          <cell r="U758">
            <v>68914</v>
          </cell>
          <cell r="V758">
            <v>0</v>
          </cell>
          <cell r="W758">
            <v>1565</v>
          </cell>
          <cell r="X758">
            <v>0</v>
          </cell>
          <cell r="Y758">
            <v>0</v>
          </cell>
          <cell r="Z758">
            <v>275656</v>
          </cell>
          <cell r="AA758">
            <v>275656</v>
          </cell>
          <cell r="AB758" t="str">
            <v>ERRI</v>
          </cell>
          <cell r="AC758">
            <v>1101</v>
          </cell>
          <cell r="AD758">
            <v>2</v>
          </cell>
          <cell r="AE758">
            <v>18886</v>
          </cell>
        </row>
        <row r="759">
          <cell r="A759" t="str">
            <v>SMA</v>
          </cell>
          <cell r="B759">
            <v>4</v>
          </cell>
          <cell r="C759" t="str">
            <v>DRMS</v>
          </cell>
          <cell r="D759">
            <v>42</v>
          </cell>
          <cell r="E759">
            <v>3</v>
          </cell>
          <cell r="F759" t="str">
            <v xml:space="preserve">B </v>
          </cell>
          <cell r="G759">
            <v>0</v>
          </cell>
          <cell r="H759">
            <v>1514</v>
          </cell>
          <cell r="I759">
            <v>292794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6095258</v>
          </cell>
          <cell r="P759">
            <v>0</v>
          </cell>
          <cell r="Q759">
            <v>0</v>
          </cell>
          <cell r="R759">
            <v>69343</v>
          </cell>
          <cell r="S759">
            <v>0</v>
          </cell>
          <cell r="T759">
            <v>199320</v>
          </cell>
          <cell r="U759">
            <v>1499007</v>
          </cell>
          <cell r="V759">
            <v>660</v>
          </cell>
          <cell r="W759">
            <v>0</v>
          </cell>
          <cell r="X759">
            <v>0</v>
          </cell>
          <cell r="Y759">
            <v>5840</v>
          </cell>
          <cell r="Z759">
            <v>6095258</v>
          </cell>
          <cell r="AA759">
            <v>6370421</v>
          </cell>
          <cell r="AB759" t="str">
            <v>ERRI</v>
          </cell>
          <cell r="AC759">
            <v>1101</v>
          </cell>
          <cell r="AD759">
            <v>2</v>
          </cell>
          <cell r="AE759">
            <v>283761</v>
          </cell>
        </row>
        <row r="760">
          <cell r="A760" t="str">
            <v>SMA</v>
          </cell>
          <cell r="B760">
            <v>4</v>
          </cell>
          <cell r="C760" t="str">
            <v>DRMS</v>
          </cell>
          <cell r="D760">
            <v>42</v>
          </cell>
          <cell r="E760">
            <v>4</v>
          </cell>
          <cell r="F760" t="str">
            <v>A4</v>
          </cell>
          <cell r="G760">
            <v>20</v>
          </cell>
          <cell r="H760">
            <v>5</v>
          </cell>
          <cell r="I760">
            <v>173938</v>
          </cell>
          <cell r="J760">
            <v>0</v>
          </cell>
          <cell r="K760">
            <v>0</v>
          </cell>
          <cell r="L760">
            <v>511</v>
          </cell>
          <cell r="M760">
            <v>0</v>
          </cell>
          <cell r="N760">
            <v>0</v>
          </cell>
          <cell r="O760">
            <v>1347150</v>
          </cell>
          <cell r="P760">
            <v>269808</v>
          </cell>
          <cell r="Q760">
            <v>401904</v>
          </cell>
          <cell r="R760">
            <v>2732</v>
          </cell>
          <cell r="S760">
            <v>0</v>
          </cell>
          <cell r="T760">
            <v>75485</v>
          </cell>
          <cell r="U760">
            <v>0</v>
          </cell>
          <cell r="V760">
            <v>0</v>
          </cell>
          <cell r="W760">
            <v>85008</v>
          </cell>
          <cell r="X760">
            <v>0</v>
          </cell>
          <cell r="Y760">
            <v>0</v>
          </cell>
          <cell r="Z760">
            <v>2103870</v>
          </cell>
          <cell r="AA760">
            <v>2182087</v>
          </cell>
          <cell r="AB760" t="str">
            <v>ERRI</v>
          </cell>
          <cell r="AC760">
            <v>1101</v>
          </cell>
          <cell r="AD760">
            <v>2</v>
          </cell>
          <cell r="AE760">
            <v>173938</v>
          </cell>
        </row>
        <row r="761">
          <cell r="A761" t="str">
            <v>SMA</v>
          </cell>
          <cell r="B761">
            <v>4</v>
          </cell>
          <cell r="C761" t="str">
            <v>DRMS</v>
          </cell>
          <cell r="D761">
            <v>42</v>
          </cell>
          <cell r="E761">
            <v>4</v>
          </cell>
          <cell r="F761" t="str">
            <v xml:space="preserve">B </v>
          </cell>
          <cell r="G761">
            <v>0</v>
          </cell>
          <cell r="H761">
            <v>895</v>
          </cell>
          <cell r="I761">
            <v>243274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2381557</v>
          </cell>
          <cell r="P761">
            <v>0</v>
          </cell>
          <cell r="Q761">
            <v>0</v>
          </cell>
          <cell r="R761">
            <v>47</v>
          </cell>
          <cell r="S761">
            <v>0</v>
          </cell>
          <cell r="T761">
            <v>293652</v>
          </cell>
          <cell r="U761">
            <v>0</v>
          </cell>
          <cell r="V761">
            <v>78082</v>
          </cell>
          <cell r="W761">
            <v>0</v>
          </cell>
          <cell r="X761">
            <v>0</v>
          </cell>
          <cell r="Y761">
            <v>0</v>
          </cell>
          <cell r="Z761">
            <v>2381557</v>
          </cell>
          <cell r="AA761">
            <v>2753338</v>
          </cell>
          <cell r="AB761" t="str">
            <v>ERRI</v>
          </cell>
          <cell r="AC761">
            <v>1101</v>
          </cell>
          <cell r="AD761">
            <v>2</v>
          </cell>
          <cell r="AE761">
            <v>237524</v>
          </cell>
        </row>
        <row r="762">
          <cell r="A762" t="str">
            <v>SMA</v>
          </cell>
          <cell r="B762">
            <v>4</v>
          </cell>
          <cell r="C762" t="str">
            <v>DRMS</v>
          </cell>
          <cell r="D762">
            <v>42</v>
          </cell>
          <cell r="E762">
            <v>5</v>
          </cell>
          <cell r="F762" t="str">
            <v>A4</v>
          </cell>
          <cell r="G762">
            <v>20</v>
          </cell>
          <cell r="H762">
            <v>1</v>
          </cell>
          <cell r="I762">
            <v>554</v>
          </cell>
          <cell r="J762">
            <v>0</v>
          </cell>
          <cell r="K762">
            <v>0</v>
          </cell>
          <cell r="L762">
            <v>7</v>
          </cell>
          <cell r="M762">
            <v>0</v>
          </cell>
          <cell r="N762">
            <v>0</v>
          </cell>
          <cell r="O762">
            <v>6357</v>
          </cell>
          <cell r="P762">
            <v>5479</v>
          </cell>
          <cell r="Q762">
            <v>333</v>
          </cell>
          <cell r="R762">
            <v>0</v>
          </cell>
          <cell r="S762">
            <v>0</v>
          </cell>
          <cell r="T762">
            <v>0</v>
          </cell>
          <cell r="U762">
            <v>3042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12169</v>
          </cell>
          <cell r="AA762">
            <v>12169</v>
          </cell>
          <cell r="AB762" t="str">
            <v>ERRI</v>
          </cell>
          <cell r="AC762">
            <v>1101</v>
          </cell>
          <cell r="AD762">
            <v>2</v>
          </cell>
          <cell r="AE762">
            <v>554</v>
          </cell>
        </row>
        <row r="763">
          <cell r="A763" t="str">
            <v>SMA</v>
          </cell>
          <cell r="B763">
            <v>4</v>
          </cell>
          <cell r="C763" t="str">
            <v>DRMS</v>
          </cell>
          <cell r="D763">
            <v>42</v>
          </cell>
          <cell r="E763">
            <v>5</v>
          </cell>
          <cell r="F763" t="str">
            <v xml:space="preserve">B </v>
          </cell>
          <cell r="G763">
            <v>0</v>
          </cell>
          <cell r="H763">
            <v>253</v>
          </cell>
          <cell r="I763">
            <v>142465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2925974</v>
          </cell>
          <cell r="P763">
            <v>0</v>
          </cell>
          <cell r="Q763">
            <v>0</v>
          </cell>
          <cell r="R763">
            <v>6514</v>
          </cell>
          <cell r="S763">
            <v>0</v>
          </cell>
          <cell r="T763">
            <v>0</v>
          </cell>
          <cell r="U763">
            <v>701557</v>
          </cell>
          <cell r="V763">
            <v>94</v>
          </cell>
          <cell r="W763">
            <v>0</v>
          </cell>
          <cell r="X763">
            <v>0</v>
          </cell>
          <cell r="Y763">
            <v>0</v>
          </cell>
          <cell r="Z763">
            <v>2925974</v>
          </cell>
          <cell r="AA763">
            <v>2932582</v>
          </cell>
          <cell r="AB763" t="str">
            <v>ERRI</v>
          </cell>
          <cell r="AC763">
            <v>1101</v>
          </cell>
          <cell r="AD763">
            <v>2</v>
          </cell>
          <cell r="AE763">
            <v>141396</v>
          </cell>
        </row>
        <row r="764">
          <cell r="A764" t="str">
            <v>SMA</v>
          </cell>
          <cell r="B764">
            <v>4</v>
          </cell>
          <cell r="C764" t="str">
            <v>DRMS</v>
          </cell>
          <cell r="D764">
            <v>42</v>
          </cell>
          <cell r="E764">
            <v>6</v>
          </cell>
          <cell r="F764" t="str">
            <v xml:space="preserve">B </v>
          </cell>
          <cell r="G764">
            <v>0</v>
          </cell>
          <cell r="H764">
            <v>9</v>
          </cell>
          <cell r="I764">
            <v>182844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2152683</v>
          </cell>
          <cell r="P764">
            <v>0</v>
          </cell>
          <cell r="Q764">
            <v>0</v>
          </cell>
          <cell r="R764">
            <v>7950</v>
          </cell>
          <cell r="S764">
            <v>0</v>
          </cell>
          <cell r="T764">
            <v>284702</v>
          </cell>
          <cell r="U764">
            <v>538171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2152683</v>
          </cell>
          <cell r="AA764">
            <v>2445335</v>
          </cell>
          <cell r="AB764" t="str">
            <v>ERRI</v>
          </cell>
          <cell r="AC764">
            <v>1101</v>
          </cell>
          <cell r="AD764">
            <v>2</v>
          </cell>
          <cell r="AE764">
            <v>182844</v>
          </cell>
        </row>
        <row r="765">
          <cell r="A765" t="str">
            <v>SMA</v>
          </cell>
          <cell r="B765">
            <v>4</v>
          </cell>
          <cell r="C765" t="str">
            <v>DRMS</v>
          </cell>
          <cell r="D765">
            <v>42</v>
          </cell>
          <cell r="E765">
            <v>7</v>
          </cell>
          <cell r="F765" t="str">
            <v>A4</v>
          </cell>
          <cell r="G765">
            <v>20</v>
          </cell>
          <cell r="H765">
            <v>5</v>
          </cell>
          <cell r="I765">
            <v>205072</v>
          </cell>
          <cell r="J765">
            <v>0</v>
          </cell>
          <cell r="K765">
            <v>0</v>
          </cell>
          <cell r="L765">
            <v>306</v>
          </cell>
          <cell r="M765">
            <v>0</v>
          </cell>
          <cell r="N765">
            <v>0</v>
          </cell>
          <cell r="O765">
            <v>2000137</v>
          </cell>
          <cell r="P765">
            <v>203184</v>
          </cell>
          <cell r="Q765">
            <v>79507</v>
          </cell>
          <cell r="R765">
            <v>13797</v>
          </cell>
          <cell r="S765">
            <v>0</v>
          </cell>
          <cell r="T765">
            <v>0</v>
          </cell>
          <cell r="U765">
            <v>572699</v>
          </cell>
          <cell r="V765">
            <v>0</v>
          </cell>
          <cell r="W765">
            <v>7968</v>
          </cell>
          <cell r="X765">
            <v>0</v>
          </cell>
          <cell r="Y765">
            <v>0</v>
          </cell>
          <cell r="Z765">
            <v>2290796</v>
          </cell>
          <cell r="AA765">
            <v>2304593</v>
          </cell>
          <cell r="AB765" t="str">
            <v>ERRI</v>
          </cell>
          <cell r="AC765">
            <v>1101</v>
          </cell>
          <cell r="AD765">
            <v>2</v>
          </cell>
          <cell r="AE765">
            <v>205072</v>
          </cell>
        </row>
        <row r="766">
          <cell r="A766" t="str">
            <v>SMA</v>
          </cell>
          <cell r="B766">
            <v>4</v>
          </cell>
          <cell r="C766" t="str">
            <v>DRMS</v>
          </cell>
          <cell r="D766">
            <v>42</v>
          </cell>
          <cell r="E766">
            <v>7</v>
          </cell>
          <cell r="F766" t="str">
            <v xml:space="preserve">B </v>
          </cell>
          <cell r="G766">
            <v>0</v>
          </cell>
          <cell r="H766">
            <v>8</v>
          </cell>
          <cell r="I766">
            <v>35742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632443</v>
          </cell>
          <cell r="P766">
            <v>0</v>
          </cell>
          <cell r="Q766">
            <v>0</v>
          </cell>
          <cell r="R766">
            <v>5920</v>
          </cell>
          <cell r="S766">
            <v>0</v>
          </cell>
          <cell r="T766">
            <v>0</v>
          </cell>
          <cell r="U766">
            <v>158111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632443</v>
          </cell>
          <cell r="AA766">
            <v>638363</v>
          </cell>
          <cell r="AB766" t="str">
            <v>ERRI</v>
          </cell>
          <cell r="AC766">
            <v>1101</v>
          </cell>
          <cell r="AD766">
            <v>2</v>
          </cell>
          <cell r="AE766">
            <v>35616</v>
          </cell>
        </row>
        <row r="767">
          <cell r="A767" t="str">
            <v>SMA</v>
          </cell>
          <cell r="B767">
            <v>4</v>
          </cell>
          <cell r="C767" t="str">
            <v>DRMS</v>
          </cell>
          <cell r="D767">
            <v>42</v>
          </cell>
          <cell r="E767">
            <v>8</v>
          </cell>
          <cell r="F767" t="str">
            <v xml:space="preserve">B </v>
          </cell>
          <cell r="G767">
            <v>0</v>
          </cell>
          <cell r="H767">
            <v>4</v>
          </cell>
          <cell r="I767">
            <v>2603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54191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13548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54191</v>
          </cell>
          <cell r="AA767">
            <v>54191</v>
          </cell>
          <cell r="AB767" t="str">
            <v>ERRI</v>
          </cell>
          <cell r="AC767">
            <v>1101</v>
          </cell>
          <cell r="AD767">
            <v>2</v>
          </cell>
          <cell r="AE767">
            <v>2553</v>
          </cell>
        </row>
        <row r="768">
          <cell r="A768" t="str">
            <v>SMA</v>
          </cell>
          <cell r="B768">
            <v>4</v>
          </cell>
          <cell r="C768" t="str">
            <v>DRMS</v>
          </cell>
          <cell r="D768">
            <v>43</v>
          </cell>
          <cell r="E768">
            <v>1</v>
          </cell>
          <cell r="F768" t="str">
            <v xml:space="preserve">B </v>
          </cell>
          <cell r="G768">
            <v>1</v>
          </cell>
          <cell r="H768">
            <v>5438</v>
          </cell>
          <cell r="I768">
            <v>115548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1864542</v>
          </cell>
          <cell r="P768">
            <v>0</v>
          </cell>
          <cell r="Q768">
            <v>0</v>
          </cell>
          <cell r="R768">
            <v>26494</v>
          </cell>
          <cell r="S768">
            <v>0</v>
          </cell>
          <cell r="T768">
            <v>312065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292897</v>
          </cell>
          <cell r="Z768">
            <v>1864542</v>
          </cell>
          <cell r="AA768">
            <v>2495998</v>
          </cell>
          <cell r="AB768" t="str">
            <v>ERVI</v>
          </cell>
          <cell r="AC768">
            <v>1101</v>
          </cell>
          <cell r="AD768">
            <v>2</v>
          </cell>
          <cell r="AE768">
            <v>86990</v>
          </cell>
        </row>
        <row r="769">
          <cell r="A769" t="str">
            <v>SMA</v>
          </cell>
          <cell r="B769">
            <v>4</v>
          </cell>
          <cell r="C769" t="str">
            <v>DRMS</v>
          </cell>
          <cell r="D769">
            <v>43</v>
          </cell>
          <cell r="E769">
            <v>1</v>
          </cell>
          <cell r="F769" t="str">
            <v xml:space="preserve">B </v>
          </cell>
          <cell r="G769">
            <v>2</v>
          </cell>
          <cell r="H769">
            <v>3778</v>
          </cell>
          <cell r="I769">
            <v>154733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3000916</v>
          </cell>
          <cell r="P769">
            <v>0</v>
          </cell>
          <cell r="Q769">
            <v>0</v>
          </cell>
          <cell r="R769">
            <v>27129</v>
          </cell>
          <cell r="S769">
            <v>0</v>
          </cell>
          <cell r="T769">
            <v>126964</v>
          </cell>
          <cell r="U769">
            <v>509999</v>
          </cell>
          <cell r="V769">
            <v>376</v>
          </cell>
          <cell r="W769">
            <v>0</v>
          </cell>
          <cell r="X769">
            <v>0</v>
          </cell>
          <cell r="Y769">
            <v>405459</v>
          </cell>
          <cell r="Z769">
            <v>3000916</v>
          </cell>
          <cell r="AA769">
            <v>3560844</v>
          </cell>
          <cell r="AB769" t="str">
            <v>ERVI</v>
          </cell>
          <cell r="AC769">
            <v>1101</v>
          </cell>
          <cell r="AD769">
            <v>2</v>
          </cell>
          <cell r="AE769">
            <v>154733</v>
          </cell>
        </row>
        <row r="770">
          <cell r="A770" t="str">
            <v>SMA</v>
          </cell>
          <cell r="B770">
            <v>4</v>
          </cell>
          <cell r="C770" t="str">
            <v>DRMS</v>
          </cell>
          <cell r="D770">
            <v>43</v>
          </cell>
          <cell r="E770">
            <v>1</v>
          </cell>
          <cell r="F770" t="str">
            <v xml:space="preserve">B </v>
          </cell>
          <cell r="G770">
            <v>3</v>
          </cell>
          <cell r="H770">
            <v>12286</v>
          </cell>
          <cell r="I770">
            <v>903822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17527642</v>
          </cell>
          <cell r="P770">
            <v>0</v>
          </cell>
          <cell r="Q770">
            <v>0</v>
          </cell>
          <cell r="R770">
            <v>165159</v>
          </cell>
          <cell r="S770">
            <v>0</v>
          </cell>
          <cell r="T770">
            <v>379305</v>
          </cell>
          <cell r="U770">
            <v>2979722</v>
          </cell>
          <cell r="V770">
            <v>1318</v>
          </cell>
          <cell r="W770">
            <v>0</v>
          </cell>
          <cell r="X770">
            <v>0</v>
          </cell>
          <cell r="Y770">
            <v>2649473</v>
          </cell>
          <cell r="Z770">
            <v>17527642</v>
          </cell>
          <cell r="AA770">
            <v>20722897</v>
          </cell>
          <cell r="AB770" t="str">
            <v>ERVI</v>
          </cell>
          <cell r="AC770">
            <v>1101</v>
          </cell>
          <cell r="AD770">
            <v>2</v>
          </cell>
          <cell r="AE770">
            <v>902460</v>
          </cell>
        </row>
        <row r="771">
          <cell r="A771" t="str">
            <v>SMA</v>
          </cell>
          <cell r="B771">
            <v>4</v>
          </cell>
          <cell r="C771" t="str">
            <v>DRMS</v>
          </cell>
          <cell r="D771">
            <v>43</v>
          </cell>
          <cell r="E771">
            <v>1</v>
          </cell>
          <cell r="F771" t="str">
            <v xml:space="preserve">B </v>
          </cell>
          <cell r="G771">
            <v>4</v>
          </cell>
          <cell r="H771">
            <v>3632</v>
          </cell>
          <cell r="I771">
            <v>433719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8413086</v>
          </cell>
          <cell r="P771">
            <v>0</v>
          </cell>
          <cell r="Q771">
            <v>0</v>
          </cell>
          <cell r="R771">
            <v>100086</v>
          </cell>
          <cell r="S771">
            <v>0</v>
          </cell>
          <cell r="T771">
            <v>228100</v>
          </cell>
          <cell r="U771">
            <v>1430263</v>
          </cell>
          <cell r="V771">
            <v>565</v>
          </cell>
          <cell r="W771">
            <v>0</v>
          </cell>
          <cell r="X771">
            <v>0</v>
          </cell>
          <cell r="Y771">
            <v>1040133</v>
          </cell>
          <cell r="Z771">
            <v>8413086</v>
          </cell>
          <cell r="AA771">
            <v>9781970</v>
          </cell>
          <cell r="AB771" t="str">
            <v>ERVI</v>
          </cell>
          <cell r="AC771">
            <v>1101</v>
          </cell>
          <cell r="AD771">
            <v>2</v>
          </cell>
          <cell r="AE771">
            <v>433719</v>
          </cell>
        </row>
        <row r="772">
          <cell r="A772" t="str">
            <v>SMA</v>
          </cell>
          <cell r="B772">
            <v>4</v>
          </cell>
          <cell r="C772" t="str">
            <v>DRMS</v>
          </cell>
          <cell r="D772">
            <v>43</v>
          </cell>
          <cell r="E772">
            <v>1</v>
          </cell>
          <cell r="F772" t="str">
            <v xml:space="preserve">B </v>
          </cell>
          <cell r="G772">
            <v>5</v>
          </cell>
          <cell r="H772">
            <v>1177</v>
          </cell>
          <cell r="I772">
            <v>201920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3916178</v>
          </cell>
          <cell r="P772">
            <v>0</v>
          </cell>
          <cell r="Q772">
            <v>0</v>
          </cell>
          <cell r="R772">
            <v>54896</v>
          </cell>
          <cell r="S772">
            <v>0</v>
          </cell>
          <cell r="T772">
            <v>102676</v>
          </cell>
          <cell r="U772">
            <v>665764</v>
          </cell>
          <cell r="V772">
            <v>377</v>
          </cell>
          <cell r="W772">
            <v>0</v>
          </cell>
          <cell r="X772">
            <v>0</v>
          </cell>
          <cell r="Y772">
            <v>483411</v>
          </cell>
          <cell r="Z772">
            <v>3916178</v>
          </cell>
          <cell r="AA772">
            <v>4557538</v>
          </cell>
          <cell r="AB772" t="str">
            <v>ERVI</v>
          </cell>
          <cell r="AC772">
            <v>1101</v>
          </cell>
          <cell r="AD772">
            <v>2</v>
          </cell>
          <cell r="AE772">
            <v>201920</v>
          </cell>
        </row>
        <row r="773">
          <cell r="A773" t="str">
            <v>SMA</v>
          </cell>
          <cell r="B773">
            <v>4</v>
          </cell>
          <cell r="C773" t="str">
            <v>DRMS</v>
          </cell>
          <cell r="D773">
            <v>43</v>
          </cell>
          <cell r="E773">
            <v>1</v>
          </cell>
          <cell r="F773" t="str">
            <v xml:space="preserve">B </v>
          </cell>
          <cell r="G773">
            <v>6</v>
          </cell>
          <cell r="H773">
            <v>745</v>
          </cell>
          <cell r="I773">
            <v>174293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3380296</v>
          </cell>
          <cell r="P773">
            <v>0</v>
          </cell>
          <cell r="Q773">
            <v>0</v>
          </cell>
          <cell r="R773">
            <v>53183</v>
          </cell>
          <cell r="S773">
            <v>0</v>
          </cell>
          <cell r="T773">
            <v>85724</v>
          </cell>
          <cell r="U773">
            <v>574771</v>
          </cell>
          <cell r="V773">
            <v>189</v>
          </cell>
          <cell r="W773">
            <v>0</v>
          </cell>
          <cell r="X773">
            <v>0</v>
          </cell>
          <cell r="Y773">
            <v>304644</v>
          </cell>
          <cell r="Z773">
            <v>3380296</v>
          </cell>
          <cell r="AA773">
            <v>3824036</v>
          </cell>
          <cell r="AB773" t="str">
            <v>ERVI</v>
          </cell>
          <cell r="AC773">
            <v>1101</v>
          </cell>
          <cell r="AD773">
            <v>2</v>
          </cell>
          <cell r="AE773">
            <v>174293</v>
          </cell>
        </row>
        <row r="774">
          <cell r="A774" t="str">
            <v>SMA</v>
          </cell>
          <cell r="B774">
            <v>4</v>
          </cell>
          <cell r="C774" t="str">
            <v>DRMS</v>
          </cell>
          <cell r="D774">
            <v>43</v>
          </cell>
          <cell r="E774">
            <v>1</v>
          </cell>
          <cell r="F774" t="str">
            <v xml:space="preserve">B </v>
          </cell>
          <cell r="G774">
            <v>7</v>
          </cell>
          <cell r="H774">
            <v>245</v>
          </cell>
          <cell r="I774">
            <v>84390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1698298</v>
          </cell>
          <cell r="P774">
            <v>0</v>
          </cell>
          <cell r="Q774">
            <v>0</v>
          </cell>
          <cell r="R774">
            <v>33517</v>
          </cell>
          <cell r="S774">
            <v>0</v>
          </cell>
          <cell r="T774">
            <v>23201</v>
          </cell>
          <cell r="U774">
            <v>339724</v>
          </cell>
          <cell r="V774">
            <v>0</v>
          </cell>
          <cell r="W774">
            <v>0</v>
          </cell>
          <cell r="X774">
            <v>0</v>
          </cell>
          <cell r="Y774">
            <v>130247</v>
          </cell>
          <cell r="Z774">
            <v>1698298</v>
          </cell>
          <cell r="AA774">
            <v>1885263</v>
          </cell>
          <cell r="AB774" t="str">
            <v>ERVI</v>
          </cell>
          <cell r="AC774">
            <v>1101</v>
          </cell>
          <cell r="AD774">
            <v>2</v>
          </cell>
          <cell r="AE774">
            <v>84390</v>
          </cell>
        </row>
        <row r="775">
          <cell r="A775" t="str">
            <v>SMA</v>
          </cell>
          <cell r="B775">
            <v>4</v>
          </cell>
          <cell r="C775" t="str">
            <v>DRMS</v>
          </cell>
          <cell r="D775">
            <v>43</v>
          </cell>
          <cell r="E775">
            <v>1</v>
          </cell>
          <cell r="F775" t="str">
            <v xml:space="preserve">B </v>
          </cell>
          <cell r="G775">
            <v>8</v>
          </cell>
          <cell r="H775">
            <v>89</v>
          </cell>
          <cell r="I775">
            <v>39040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786693</v>
          </cell>
          <cell r="P775">
            <v>0</v>
          </cell>
          <cell r="Q775">
            <v>0</v>
          </cell>
          <cell r="R775">
            <v>6851</v>
          </cell>
          <cell r="S775">
            <v>0</v>
          </cell>
          <cell r="T775">
            <v>8152</v>
          </cell>
          <cell r="U775">
            <v>157363</v>
          </cell>
          <cell r="V775">
            <v>283</v>
          </cell>
          <cell r="W775">
            <v>0</v>
          </cell>
          <cell r="X775">
            <v>0</v>
          </cell>
          <cell r="Y775">
            <v>48727</v>
          </cell>
          <cell r="Z775">
            <v>786693</v>
          </cell>
          <cell r="AA775">
            <v>850706</v>
          </cell>
          <cell r="AB775" t="str">
            <v>ERVI</v>
          </cell>
          <cell r="AC775">
            <v>1101</v>
          </cell>
          <cell r="AD775">
            <v>2</v>
          </cell>
          <cell r="AE775">
            <v>39040</v>
          </cell>
        </row>
        <row r="776">
          <cell r="A776" t="str">
            <v>SMA</v>
          </cell>
          <cell r="B776">
            <v>4</v>
          </cell>
          <cell r="C776" t="str">
            <v>DRMS</v>
          </cell>
          <cell r="D776">
            <v>43</v>
          </cell>
          <cell r="E776">
            <v>1</v>
          </cell>
          <cell r="F776" t="str">
            <v xml:space="preserve">B </v>
          </cell>
          <cell r="G776">
            <v>9</v>
          </cell>
          <cell r="H776">
            <v>102</v>
          </cell>
          <cell r="I776">
            <v>62916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1361110</v>
          </cell>
          <cell r="P776">
            <v>0</v>
          </cell>
          <cell r="Q776">
            <v>0</v>
          </cell>
          <cell r="R776">
            <v>12631</v>
          </cell>
          <cell r="S776">
            <v>0</v>
          </cell>
          <cell r="T776">
            <v>40231</v>
          </cell>
          <cell r="U776">
            <v>340303</v>
          </cell>
          <cell r="V776">
            <v>0</v>
          </cell>
          <cell r="W776">
            <v>0</v>
          </cell>
          <cell r="X776">
            <v>0</v>
          </cell>
          <cell r="Y776">
            <v>66679</v>
          </cell>
          <cell r="Z776">
            <v>1361110</v>
          </cell>
          <cell r="AA776">
            <v>1480651</v>
          </cell>
          <cell r="AB776" t="str">
            <v>ERVI</v>
          </cell>
          <cell r="AC776">
            <v>1101</v>
          </cell>
          <cell r="AD776">
            <v>2</v>
          </cell>
          <cell r="AE776">
            <v>62916</v>
          </cell>
        </row>
        <row r="777">
          <cell r="A777" t="str">
            <v>SMA</v>
          </cell>
          <cell r="B777">
            <v>4</v>
          </cell>
          <cell r="C777" t="str">
            <v>DRMS</v>
          </cell>
          <cell r="D777">
            <v>43</v>
          </cell>
          <cell r="E777">
            <v>1</v>
          </cell>
          <cell r="F777" t="str">
            <v xml:space="preserve">B </v>
          </cell>
          <cell r="G777">
            <v>10</v>
          </cell>
          <cell r="H777">
            <v>18</v>
          </cell>
          <cell r="I777">
            <v>24483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525434</v>
          </cell>
          <cell r="P777">
            <v>0</v>
          </cell>
          <cell r="Q777">
            <v>0</v>
          </cell>
          <cell r="R777">
            <v>21054</v>
          </cell>
          <cell r="S777">
            <v>0</v>
          </cell>
          <cell r="T777">
            <v>2032</v>
          </cell>
          <cell r="U777">
            <v>131363</v>
          </cell>
          <cell r="V777">
            <v>0</v>
          </cell>
          <cell r="W777">
            <v>0</v>
          </cell>
          <cell r="X777">
            <v>0</v>
          </cell>
          <cell r="Y777">
            <v>8288</v>
          </cell>
          <cell r="Z777">
            <v>525434</v>
          </cell>
          <cell r="AA777">
            <v>556808</v>
          </cell>
          <cell r="AB777" t="str">
            <v>ERVI</v>
          </cell>
          <cell r="AC777">
            <v>1101</v>
          </cell>
          <cell r="AD777">
            <v>2</v>
          </cell>
          <cell r="AE777">
            <v>24483</v>
          </cell>
        </row>
        <row r="778">
          <cell r="A778" t="str">
            <v>SMA</v>
          </cell>
          <cell r="B778">
            <v>4</v>
          </cell>
          <cell r="C778" t="str">
            <v>DRMS</v>
          </cell>
          <cell r="D778">
            <v>43</v>
          </cell>
          <cell r="E778">
            <v>1</v>
          </cell>
          <cell r="F778" t="str">
            <v xml:space="preserve">B </v>
          </cell>
          <cell r="G778">
            <v>11</v>
          </cell>
          <cell r="H778">
            <v>3337</v>
          </cell>
          <cell r="I778">
            <v>76525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431550</v>
          </cell>
          <cell r="P778">
            <v>0</v>
          </cell>
          <cell r="Q778">
            <v>0</v>
          </cell>
          <cell r="R778">
            <v>7601</v>
          </cell>
          <cell r="S778">
            <v>0</v>
          </cell>
          <cell r="T778">
            <v>79862</v>
          </cell>
          <cell r="U778">
            <v>0</v>
          </cell>
          <cell r="V778">
            <v>658</v>
          </cell>
          <cell r="W778">
            <v>0</v>
          </cell>
          <cell r="X778">
            <v>0</v>
          </cell>
          <cell r="Y778">
            <v>106588</v>
          </cell>
          <cell r="Z778">
            <v>431550</v>
          </cell>
          <cell r="AA778">
            <v>626259</v>
          </cell>
          <cell r="AB778" t="str">
            <v>ERVI</v>
          </cell>
          <cell r="AC778">
            <v>1101</v>
          </cell>
          <cell r="AD778">
            <v>2</v>
          </cell>
          <cell r="AE778">
            <v>57900</v>
          </cell>
        </row>
        <row r="779">
          <cell r="A779" t="str">
            <v>SMA</v>
          </cell>
          <cell r="B779">
            <v>4</v>
          </cell>
          <cell r="C779" t="str">
            <v>DRMS</v>
          </cell>
          <cell r="D779">
            <v>43</v>
          </cell>
          <cell r="E779">
            <v>1</v>
          </cell>
          <cell r="F779" t="str">
            <v xml:space="preserve">B </v>
          </cell>
          <cell r="G779">
            <v>12</v>
          </cell>
          <cell r="H779">
            <v>3635</v>
          </cell>
          <cell r="I779">
            <v>208520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1908604</v>
          </cell>
          <cell r="P779">
            <v>0</v>
          </cell>
          <cell r="Q779">
            <v>0</v>
          </cell>
          <cell r="R779">
            <v>26559</v>
          </cell>
          <cell r="S779">
            <v>51</v>
          </cell>
          <cell r="T779">
            <v>127248</v>
          </cell>
          <cell r="U779">
            <v>324606</v>
          </cell>
          <cell r="V779">
            <v>2163</v>
          </cell>
          <cell r="W779">
            <v>0</v>
          </cell>
          <cell r="X779">
            <v>105</v>
          </cell>
          <cell r="Y779">
            <v>415370</v>
          </cell>
          <cell r="Z779">
            <v>1908604</v>
          </cell>
          <cell r="AA779">
            <v>2480100</v>
          </cell>
          <cell r="AB779" t="str">
            <v>ERVI</v>
          </cell>
          <cell r="AC779">
            <v>1101</v>
          </cell>
          <cell r="AD779">
            <v>2</v>
          </cell>
          <cell r="AE779">
            <v>208520</v>
          </cell>
        </row>
        <row r="780">
          <cell r="A780" t="str">
            <v>SMA</v>
          </cell>
          <cell r="B780">
            <v>4</v>
          </cell>
          <cell r="C780" t="str">
            <v>DRMS</v>
          </cell>
          <cell r="D780">
            <v>43</v>
          </cell>
          <cell r="E780">
            <v>1</v>
          </cell>
          <cell r="F780" t="str">
            <v xml:space="preserve">B </v>
          </cell>
          <cell r="G780">
            <v>13</v>
          </cell>
          <cell r="H780">
            <v>335</v>
          </cell>
          <cell r="I780">
            <v>38229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495725</v>
          </cell>
          <cell r="P780">
            <v>0</v>
          </cell>
          <cell r="Q780">
            <v>0</v>
          </cell>
          <cell r="R780">
            <v>5791</v>
          </cell>
          <cell r="S780">
            <v>0</v>
          </cell>
          <cell r="T780">
            <v>5707</v>
          </cell>
          <cell r="U780">
            <v>84290</v>
          </cell>
          <cell r="V780">
            <v>0</v>
          </cell>
          <cell r="W780">
            <v>0</v>
          </cell>
          <cell r="X780">
            <v>0</v>
          </cell>
          <cell r="Y780">
            <v>75086</v>
          </cell>
          <cell r="Z780">
            <v>495725</v>
          </cell>
          <cell r="AA780">
            <v>582309</v>
          </cell>
          <cell r="AB780" t="str">
            <v>ERVI</v>
          </cell>
          <cell r="AC780">
            <v>1101</v>
          </cell>
          <cell r="AD780">
            <v>2</v>
          </cell>
          <cell r="AE780">
            <v>38229</v>
          </cell>
        </row>
        <row r="781">
          <cell r="A781" t="str">
            <v>SMA</v>
          </cell>
          <cell r="B781">
            <v>4</v>
          </cell>
          <cell r="C781" t="str">
            <v>DRMS</v>
          </cell>
          <cell r="D781">
            <v>43</v>
          </cell>
          <cell r="E781">
            <v>1</v>
          </cell>
          <cell r="F781" t="str">
            <v xml:space="preserve">B </v>
          </cell>
          <cell r="G781">
            <v>14</v>
          </cell>
          <cell r="H781">
            <v>31</v>
          </cell>
          <cell r="I781">
            <v>4304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54492</v>
          </cell>
          <cell r="P781">
            <v>0</v>
          </cell>
          <cell r="Q781">
            <v>0</v>
          </cell>
          <cell r="R781">
            <v>415</v>
          </cell>
          <cell r="S781">
            <v>0</v>
          </cell>
          <cell r="T781">
            <v>0</v>
          </cell>
          <cell r="U781">
            <v>9263</v>
          </cell>
          <cell r="V781">
            <v>0</v>
          </cell>
          <cell r="W781">
            <v>0</v>
          </cell>
          <cell r="X781">
            <v>0</v>
          </cell>
          <cell r="Y781">
            <v>3998</v>
          </cell>
          <cell r="Z781">
            <v>54492</v>
          </cell>
          <cell r="AA781">
            <v>58905</v>
          </cell>
          <cell r="AB781" t="str">
            <v>ERVI</v>
          </cell>
          <cell r="AC781">
            <v>1101</v>
          </cell>
          <cell r="AD781">
            <v>2</v>
          </cell>
          <cell r="AE781">
            <v>4304</v>
          </cell>
        </row>
        <row r="782">
          <cell r="A782" t="str">
            <v>SMA</v>
          </cell>
          <cell r="B782">
            <v>4</v>
          </cell>
          <cell r="C782" t="str">
            <v>DRMS</v>
          </cell>
          <cell r="D782">
            <v>43</v>
          </cell>
          <cell r="E782">
            <v>1</v>
          </cell>
          <cell r="F782" t="str">
            <v xml:space="preserve">B </v>
          </cell>
          <cell r="G782">
            <v>15</v>
          </cell>
          <cell r="H782">
            <v>53</v>
          </cell>
          <cell r="I782">
            <v>13780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225753</v>
          </cell>
          <cell r="P782">
            <v>0</v>
          </cell>
          <cell r="Q782">
            <v>0</v>
          </cell>
          <cell r="R782">
            <v>1303</v>
          </cell>
          <cell r="S782">
            <v>0</v>
          </cell>
          <cell r="T782">
            <v>689</v>
          </cell>
          <cell r="U782">
            <v>45441</v>
          </cell>
          <cell r="V782">
            <v>0</v>
          </cell>
          <cell r="W782">
            <v>0</v>
          </cell>
          <cell r="X782">
            <v>0</v>
          </cell>
          <cell r="Y782">
            <v>7808</v>
          </cell>
          <cell r="Z782">
            <v>225753</v>
          </cell>
          <cell r="AA782">
            <v>235553</v>
          </cell>
          <cell r="AB782" t="str">
            <v>ERVI</v>
          </cell>
          <cell r="AC782">
            <v>1101</v>
          </cell>
          <cell r="AD782">
            <v>2</v>
          </cell>
          <cell r="AE782">
            <v>13780</v>
          </cell>
        </row>
        <row r="783">
          <cell r="A783" t="str">
            <v>SMA</v>
          </cell>
          <cell r="B783">
            <v>4</v>
          </cell>
          <cell r="C783" t="str">
            <v>DRMS</v>
          </cell>
          <cell r="D783">
            <v>43</v>
          </cell>
          <cell r="E783">
            <v>2</v>
          </cell>
          <cell r="F783" t="str">
            <v>A4</v>
          </cell>
          <cell r="G783">
            <v>22</v>
          </cell>
          <cell r="H783">
            <v>2</v>
          </cell>
          <cell r="I783">
            <v>1154032</v>
          </cell>
          <cell r="J783">
            <v>79692</v>
          </cell>
          <cell r="K783">
            <v>1074340</v>
          </cell>
          <cell r="L783">
            <v>4655</v>
          </cell>
          <cell r="M783">
            <v>3150</v>
          </cell>
          <cell r="N783">
            <v>1800</v>
          </cell>
          <cell r="O783">
            <v>8019801</v>
          </cell>
          <cell r="P783">
            <v>5312407</v>
          </cell>
          <cell r="Q783">
            <v>19068</v>
          </cell>
          <cell r="R783">
            <v>52238</v>
          </cell>
          <cell r="S783">
            <v>0</v>
          </cell>
          <cell r="T783">
            <v>3703</v>
          </cell>
          <cell r="U783">
            <v>3337819</v>
          </cell>
          <cell r="V783">
            <v>0</v>
          </cell>
          <cell r="W783">
            <v>0</v>
          </cell>
          <cell r="X783">
            <v>0</v>
          </cell>
          <cell r="Y783">
            <v>2072</v>
          </cell>
          <cell r="Z783">
            <v>13351276</v>
          </cell>
          <cell r="AA783">
            <v>13409289</v>
          </cell>
          <cell r="AB783" t="str">
            <v>ERVI</v>
          </cell>
          <cell r="AC783">
            <v>1101</v>
          </cell>
          <cell r="AD783">
            <v>2</v>
          </cell>
          <cell r="AE783">
            <v>1154032</v>
          </cell>
        </row>
        <row r="784">
          <cell r="A784" t="str">
            <v>SMA</v>
          </cell>
          <cell r="B784">
            <v>4</v>
          </cell>
          <cell r="C784" t="str">
            <v>DRMS</v>
          </cell>
          <cell r="D784">
            <v>43</v>
          </cell>
          <cell r="E784">
            <v>2</v>
          </cell>
          <cell r="F784" t="str">
            <v>A4</v>
          </cell>
          <cell r="G784">
            <v>21</v>
          </cell>
          <cell r="H784">
            <v>5</v>
          </cell>
          <cell r="I784">
            <v>430857</v>
          </cell>
          <cell r="J784">
            <v>20882</v>
          </cell>
          <cell r="K784">
            <v>409975</v>
          </cell>
          <cell r="L784">
            <v>2142</v>
          </cell>
          <cell r="M784">
            <v>1943</v>
          </cell>
          <cell r="N784">
            <v>0</v>
          </cell>
          <cell r="O784">
            <v>3931000</v>
          </cell>
          <cell r="P784">
            <v>1754028</v>
          </cell>
          <cell r="Q784">
            <v>170156</v>
          </cell>
          <cell r="R784">
            <v>23354</v>
          </cell>
          <cell r="S784">
            <v>0</v>
          </cell>
          <cell r="T784">
            <v>0</v>
          </cell>
          <cell r="U784">
            <v>1464316</v>
          </cell>
          <cell r="V784">
            <v>0</v>
          </cell>
          <cell r="W784">
            <v>2072</v>
          </cell>
          <cell r="X784">
            <v>0</v>
          </cell>
          <cell r="Y784">
            <v>5180</v>
          </cell>
          <cell r="Z784">
            <v>5857256</v>
          </cell>
          <cell r="AA784">
            <v>5885790</v>
          </cell>
          <cell r="AB784" t="str">
            <v>ERVI</v>
          </cell>
          <cell r="AC784">
            <v>1101</v>
          </cell>
          <cell r="AD784">
            <v>2</v>
          </cell>
          <cell r="AE784">
            <v>430857</v>
          </cell>
        </row>
        <row r="785">
          <cell r="A785" t="str">
            <v>SMA</v>
          </cell>
          <cell r="B785">
            <v>4</v>
          </cell>
          <cell r="C785" t="str">
            <v>DRMS</v>
          </cell>
          <cell r="D785">
            <v>43</v>
          </cell>
          <cell r="E785">
            <v>2</v>
          </cell>
          <cell r="F785" t="str">
            <v>A4</v>
          </cell>
          <cell r="G785">
            <v>20</v>
          </cell>
          <cell r="H785">
            <v>21</v>
          </cell>
          <cell r="I785">
            <v>274316</v>
          </cell>
          <cell r="J785">
            <v>0</v>
          </cell>
          <cell r="K785">
            <v>0</v>
          </cell>
          <cell r="L785">
            <v>2049</v>
          </cell>
          <cell r="M785">
            <v>0</v>
          </cell>
          <cell r="N785">
            <v>0</v>
          </cell>
          <cell r="O785">
            <v>3147686</v>
          </cell>
          <cell r="P785">
            <v>1603684</v>
          </cell>
          <cell r="Q785">
            <v>169607</v>
          </cell>
          <cell r="R785">
            <v>21949</v>
          </cell>
          <cell r="S785">
            <v>0</v>
          </cell>
          <cell r="T785">
            <v>288358</v>
          </cell>
          <cell r="U785">
            <v>1261945</v>
          </cell>
          <cell r="V785">
            <v>0</v>
          </cell>
          <cell r="W785">
            <v>126791</v>
          </cell>
          <cell r="X785">
            <v>0</v>
          </cell>
          <cell r="Y785">
            <v>13647</v>
          </cell>
          <cell r="Z785">
            <v>5047768</v>
          </cell>
          <cell r="AA785">
            <v>5371722</v>
          </cell>
          <cell r="AB785" t="str">
            <v>ERVI</v>
          </cell>
          <cell r="AC785">
            <v>1101</v>
          </cell>
          <cell r="AD785">
            <v>2</v>
          </cell>
          <cell r="AE785">
            <v>274316</v>
          </cell>
        </row>
        <row r="786">
          <cell r="A786" t="str">
            <v>SMA</v>
          </cell>
          <cell r="B786">
            <v>4</v>
          </cell>
          <cell r="C786" t="str">
            <v>DRMS</v>
          </cell>
          <cell r="D786">
            <v>43</v>
          </cell>
          <cell r="E786">
            <v>2</v>
          </cell>
          <cell r="F786" t="str">
            <v xml:space="preserve">B </v>
          </cell>
          <cell r="G786">
            <v>0</v>
          </cell>
          <cell r="H786">
            <v>130</v>
          </cell>
          <cell r="I786">
            <v>110742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2305473</v>
          </cell>
          <cell r="P786">
            <v>0</v>
          </cell>
          <cell r="Q786">
            <v>0</v>
          </cell>
          <cell r="R786">
            <v>35485</v>
          </cell>
          <cell r="S786">
            <v>0</v>
          </cell>
          <cell r="T786">
            <v>850</v>
          </cell>
          <cell r="U786">
            <v>573831</v>
          </cell>
          <cell r="V786">
            <v>0</v>
          </cell>
          <cell r="W786">
            <v>0</v>
          </cell>
          <cell r="X786">
            <v>0</v>
          </cell>
          <cell r="Y786">
            <v>69136</v>
          </cell>
          <cell r="Z786">
            <v>2305473</v>
          </cell>
          <cell r="AA786">
            <v>2410944</v>
          </cell>
          <cell r="AB786" t="str">
            <v>ERVI</v>
          </cell>
          <cell r="AC786">
            <v>1101</v>
          </cell>
          <cell r="AD786">
            <v>2</v>
          </cell>
          <cell r="AE786">
            <v>109700</v>
          </cell>
        </row>
        <row r="787">
          <cell r="A787" t="str">
            <v>SMA</v>
          </cell>
          <cell r="B787">
            <v>4</v>
          </cell>
          <cell r="C787" t="str">
            <v>DRMS</v>
          </cell>
          <cell r="D787">
            <v>43</v>
          </cell>
          <cell r="E787">
            <v>3</v>
          </cell>
          <cell r="F787" t="str">
            <v>A4</v>
          </cell>
          <cell r="G787">
            <v>21</v>
          </cell>
          <cell r="H787">
            <v>1</v>
          </cell>
          <cell r="I787">
            <v>10108</v>
          </cell>
          <cell r="J787">
            <v>608</v>
          </cell>
          <cell r="K787">
            <v>9500</v>
          </cell>
          <cell r="L787">
            <v>90</v>
          </cell>
          <cell r="M787">
            <v>90</v>
          </cell>
          <cell r="N787">
            <v>0</v>
          </cell>
          <cell r="O787">
            <v>98720</v>
          </cell>
          <cell r="P787">
            <v>62160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40220</v>
          </cell>
          <cell r="V787">
            <v>0</v>
          </cell>
          <cell r="W787">
            <v>0</v>
          </cell>
          <cell r="X787">
            <v>0</v>
          </cell>
          <cell r="Y787">
            <v>1036</v>
          </cell>
          <cell r="Z787">
            <v>160880</v>
          </cell>
          <cell r="AA787">
            <v>161916</v>
          </cell>
          <cell r="AB787" t="str">
            <v>ERVI</v>
          </cell>
          <cell r="AC787">
            <v>1101</v>
          </cell>
          <cell r="AD787">
            <v>2</v>
          </cell>
          <cell r="AE787">
            <v>10108</v>
          </cell>
        </row>
        <row r="788">
          <cell r="A788" t="str">
            <v>SMA</v>
          </cell>
          <cell r="B788">
            <v>4</v>
          </cell>
          <cell r="C788" t="str">
            <v>DRMS</v>
          </cell>
          <cell r="D788">
            <v>43</v>
          </cell>
          <cell r="E788">
            <v>3</v>
          </cell>
          <cell r="F788" t="str">
            <v>A4</v>
          </cell>
          <cell r="G788">
            <v>20</v>
          </cell>
          <cell r="H788">
            <v>12</v>
          </cell>
          <cell r="I788">
            <v>90099</v>
          </cell>
          <cell r="J788">
            <v>0</v>
          </cell>
          <cell r="K788">
            <v>0</v>
          </cell>
          <cell r="L788">
            <v>397</v>
          </cell>
          <cell r="M788">
            <v>0</v>
          </cell>
          <cell r="N788">
            <v>0</v>
          </cell>
          <cell r="O788">
            <v>1033857</v>
          </cell>
          <cell r="P788">
            <v>310718</v>
          </cell>
          <cell r="Q788">
            <v>75217</v>
          </cell>
          <cell r="R788">
            <v>6489</v>
          </cell>
          <cell r="S788">
            <v>0</v>
          </cell>
          <cell r="T788">
            <v>0</v>
          </cell>
          <cell r="U788">
            <v>358668</v>
          </cell>
          <cell r="V788">
            <v>0</v>
          </cell>
          <cell r="W788">
            <v>14871</v>
          </cell>
          <cell r="X788">
            <v>0</v>
          </cell>
          <cell r="Y788">
            <v>9859</v>
          </cell>
          <cell r="Z788">
            <v>1434663</v>
          </cell>
          <cell r="AA788">
            <v>1451011</v>
          </cell>
          <cell r="AB788" t="str">
            <v>ERVI</v>
          </cell>
          <cell r="AC788">
            <v>1101</v>
          </cell>
          <cell r="AD788">
            <v>2</v>
          </cell>
          <cell r="AE788">
            <v>90099</v>
          </cell>
        </row>
        <row r="789">
          <cell r="A789" t="str">
            <v>SMA</v>
          </cell>
          <cell r="B789">
            <v>4</v>
          </cell>
          <cell r="C789" t="str">
            <v>DRMS</v>
          </cell>
          <cell r="D789">
            <v>43</v>
          </cell>
          <cell r="E789">
            <v>3</v>
          </cell>
          <cell r="F789" t="str">
            <v xml:space="preserve">B </v>
          </cell>
          <cell r="G789">
            <v>0</v>
          </cell>
          <cell r="H789">
            <v>3065</v>
          </cell>
          <cell r="I789">
            <v>683961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14243715</v>
          </cell>
          <cell r="P789">
            <v>0</v>
          </cell>
          <cell r="Q789">
            <v>0</v>
          </cell>
          <cell r="R789">
            <v>201227</v>
          </cell>
          <cell r="S789">
            <v>0</v>
          </cell>
          <cell r="T789">
            <v>417404</v>
          </cell>
          <cell r="U789">
            <v>3511317</v>
          </cell>
          <cell r="V789">
            <v>2167</v>
          </cell>
          <cell r="W789">
            <v>0</v>
          </cell>
          <cell r="X789">
            <v>0</v>
          </cell>
          <cell r="Y789">
            <v>769467</v>
          </cell>
          <cell r="Z789">
            <v>14243715</v>
          </cell>
          <cell r="AA789">
            <v>15633980</v>
          </cell>
          <cell r="AB789" t="str">
            <v>ERVI</v>
          </cell>
          <cell r="AC789">
            <v>1101</v>
          </cell>
          <cell r="AD789">
            <v>2</v>
          </cell>
          <cell r="AE789">
            <v>662890</v>
          </cell>
        </row>
        <row r="790">
          <cell r="A790" t="str">
            <v>SMA</v>
          </cell>
          <cell r="B790">
            <v>4</v>
          </cell>
          <cell r="C790" t="str">
            <v>DRMS</v>
          </cell>
          <cell r="D790">
            <v>43</v>
          </cell>
          <cell r="E790">
            <v>4</v>
          </cell>
          <cell r="F790" t="str">
            <v>A4</v>
          </cell>
          <cell r="G790">
            <v>20</v>
          </cell>
          <cell r="H790">
            <v>6</v>
          </cell>
          <cell r="I790">
            <v>95670</v>
          </cell>
          <cell r="J790">
            <v>0</v>
          </cell>
          <cell r="K790">
            <v>0</v>
          </cell>
          <cell r="L790">
            <v>515</v>
          </cell>
          <cell r="M790">
            <v>0</v>
          </cell>
          <cell r="N790">
            <v>0</v>
          </cell>
          <cell r="O790">
            <v>740964</v>
          </cell>
          <cell r="P790">
            <v>271920</v>
          </cell>
          <cell r="Q790">
            <v>20664</v>
          </cell>
          <cell r="R790">
            <v>1619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3696</v>
          </cell>
          <cell r="X790">
            <v>0</v>
          </cell>
          <cell r="Y790">
            <v>0</v>
          </cell>
          <cell r="Z790">
            <v>1037244</v>
          </cell>
          <cell r="AA790">
            <v>1038863</v>
          </cell>
          <cell r="AB790" t="str">
            <v>ERVI</v>
          </cell>
          <cell r="AC790">
            <v>1101</v>
          </cell>
          <cell r="AD790">
            <v>2</v>
          </cell>
          <cell r="AE790">
            <v>95670</v>
          </cell>
        </row>
        <row r="791">
          <cell r="A791" t="str">
            <v>SMA</v>
          </cell>
          <cell r="B791">
            <v>4</v>
          </cell>
          <cell r="C791" t="str">
            <v>DRMS</v>
          </cell>
          <cell r="D791">
            <v>43</v>
          </cell>
          <cell r="E791">
            <v>4</v>
          </cell>
          <cell r="F791" t="str">
            <v xml:space="preserve">B </v>
          </cell>
          <cell r="G791">
            <v>0</v>
          </cell>
          <cell r="H791">
            <v>1543</v>
          </cell>
          <cell r="I791">
            <v>743191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7108486</v>
          </cell>
          <cell r="P791">
            <v>0</v>
          </cell>
          <cell r="Q791">
            <v>0</v>
          </cell>
          <cell r="R791">
            <v>2091</v>
          </cell>
          <cell r="S791">
            <v>0</v>
          </cell>
          <cell r="T791">
            <v>257128</v>
          </cell>
          <cell r="U791">
            <v>0</v>
          </cell>
          <cell r="V791">
            <v>154236</v>
          </cell>
          <cell r="W791">
            <v>0</v>
          </cell>
          <cell r="X791">
            <v>0</v>
          </cell>
          <cell r="Y791">
            <v>0</v>
          </cell>
          <cell r="Z791">
            <v>7108486</v>
          </cell>
          <cell r="AA791">
            <v>7521941</v>
          </cell>
          <cell r="AB791" t="str">
            <v>ERVI</v>
          </cell>
          <cell r="AC791">
            <v>1101</v>
          </cell>
          <cell r="AD791">
            <v>2</v>
          </cell>
          <cell r="AE791">
            <v>733641</v>
          </cell>
        </row>
        <row r="792">
          <cell r="A792" t="str">
            <v>SMA</v>
          </cell>
          <cell r="B792">
            <v>4</v>
          </cell>
          <cell r="C792" t="str">
            <v>DRMS</v>
          </cell>
          <cell r="D792">
            <v>43</v>
          </cell>
          <cell r="E792">
            <v>5</v>
          </cell>
          <cell r="F792" t="str">
            <v>A4</v>
          </cell>
          <cell r="G792">
            <v>21</v>
          </cell>
          <cell r="H792">
            <v>1</v>
          </cell>
          <cell r="I792">
            <v>11934</v>
          </cell>
          <cell r="J792">
            <v>1072</v>
          </cell>
          <cell r="K792">
            <v>10862</v>
          </cell>
          <cell r="L792">
            <v>49</v>
          </cell>
          <cell r="M792">
            <v>49</v>
          </cell>
          <cell r="N792">
            <v>0</v>
          </cell>
          <cell r="O792">
            <v>136037</v>
          </cell>
          <cell r="P792">
            <v>33843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42470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169880</v>
          </cell>
          <cell r="AA792">
            <v>169880</v>
          </cell>
          <cell r="AB792" t="str">
            <v>ERVI</v>
          </cell>
          <cell r="AC792">
            <v>1101</v>
          </cell>
          <cell r="AD792">
            <v>2</v>
          </cell>
          <cell r="AE792">
            <v>11934</v>
          </cell>
        </row>
        <row r="793">
          <cell r="A793" t="str">
            <v>SMA</v>
          </cell>
          <cell r="B793">
            <v>4</v>
          </cell>
          <cell r="C793" t="str">
            <v>DRMS</v>
          </cell>
          <cell r="D793">
            <v>43</v>
          </cell>
          <cell r="E793">
            <v>5</v>
          </cell>
          <cell r="F793" t="str">
            <v>A4</v>
          </cell>
          <cell r="G793">
            <v>20</v>
          </cell>
          <cell r="H793">
            <v>8</v>
          </cell>
          <cell r="I793">
            <v>57421</v>
          </cell>
          <cell r="J793">
            <v>0</v>
          </cell>
          <cell r="K793">
            <v>0</v>
          </cell>
          <cell r="L793">
            <v>243</v>
          </cell>
          <cell r="M793">
            <v>0</v>
          </cell>
          <cell r="N793">
            <v>0</v>
          </cell>
          <cell r="O793">
            <v>559529</v>
          </cell>
          <cell r="P793">
            <v>170034</v>
          </cell>
          <cell r="Q793">
            <v>22674</v>
          </cell>
          <cell r="R793">
            <v>0</v>
          </cell>
          <cell r="S793">
            <v>0</v>
          </cell>
          <cell r="T793">
            <v>0</v>
          </cell>
          <cell r="U793">
            <v>100384</v>
          </cell>
          <cell r="V793">
            <v>0</v>
          </cell>
          <cell r="W793">
            <v>7827</v>
          </cell>
          <cell r="X793">
            <v>0</v>
          </cell>
          <cell r="Y793">
            <v>0</v>
          </cell>
          <cell r="Z793">
            <v>760064</v>
          </cell>
          <cell r="AA793">
            <v>760064</v>
          </cell>
          <cell r="AB793" t="str">
            <v>ERVI</v>
          </cell>
          <cell r="AC793">
            <v>1101</v>
          </cell>
          <cell r="AD793">
            <v>2</v>
          </cell>
          <cell r="AE793">
            <v>57421</v>
          </cell>
        </row>
        <row r="794">
          <cell r="A794" t="str">
            <v>SMA</v>
          </cell>
          <cell r="B794">
            <v>4</v>
          </cell>
          <cell r="C794" t="str">
            <v>DRMS</v>
          </cell>
          <cell r="D794">
            <v>43</v>
          </cell>
          <cell r="E794">
            <v>5</v>
          </cell>
          <cell r="F794" t="str">
            <v xml:space="preserve">B </v>
          </cell>
          <cell r="G794">
            <v>0</v>
          </cell>
          <cell r="H794">
            <v>225</v>
          </cell>
          <cell r="I794">
            <v>132215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2591555</v>
          </cell>
          <cell r="P794">
            <v>0</v>
          </cell>
          <cell r="Q794">
            <v>0</v>
          </cell>
          <cell r="R794">
            <v>9744</v>
          </cell>
          <cell r="S794">
            <v>0</v>
          </cell>
          <cell r="T794">
            <v>100461</v>
          </cell>
          <cell r="U794">
            <v>527166</v>
          </cell>
          <cell r="V794">
            <v>283</v>
          </cell>
          <cell r="W794">
            <v>0</v>
          </cell>
          <cell r="X794">
            <v>0</v>
          </cell>
          <cell r="Y794">
            <v>0</v>
          </cell>
          <cell r="Z794">
            <v>2591555</v>
          </cell>
          <cell r="AA794">
            <v>2702043</v>
          </cell>
          <cell r="AB794" t="str">
            <v>ERVI</v>
          </cell>
          <cell r="AC794">
            <v>1101</v>
          </cell>
          <cell r="AD794">
            <v>2</v>
          </cell>
          <cell r="AE794">
            <v>131046</v>
          </cell>
        </row>
        <row r="795">
          <cell r="A795" t="str">
            <v>SMA</v>
          </cell>
          <cell r="B795">
            <v>4</v>
          </cell>
          <cell r="C795" t="str">
            <v>DRMS</v>
          </cell>
          <cell r="D795">
            <v>43</v>
          </cell>
          <cell r="E795">
            <v>6</v>
          </cell>
          <cell r="F795" t="str">
            <v xml:space="preserve">B </v>
          </cell>
          <cell r="G795">
            <v>0</v>
          </cell>
          <cell r="H795">
            <v>23</v>
          </cell>
          <cell r="I795">
            <v>291807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3435539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858884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3435539</v>
          </cell>
          <cell r="AA795">
            <v>3435539</v>
          </cell>
          <cell r="AB795" t="str">
            <v>ERVI</v>
          </cell>
          <cell r="AC795">
            <v>1101</v>
          </cell>
          <cell r="AD795">
            <v>2</v>
          </cell>
          <cell r="AE795">
            <v>291807</v>
          </cell>
        </row>
        <row r="796">
          <cell r="A796" t="str">
            <v>SMA</v>
          </cell>
          <cell r="B796">
            <v>4</v>
          </cell>
          <cell r="C796" t="str">
            <v>DRMS</v>
          </cell>
          <cell r="D796">
            <v>43</v>
          </cell>
          <cell r="E796">
            <v>7</v>
          </cell>
          <cell r="F796" t="str">
            <v>A4</v>
          </cell>
          <cell r="G796">
            <v>20</v>
          </cell>
          <cell r="H796">
            <v>4</v>
          </cell>
          <cell r="I796">
            <v>63992</v>
          </cell>
          <cell r="J796">
            <v>0</v>
          </cell>
          <cell r="K796">
            <v>0</v>
          </cell>
          <cell r="L796">
            <v>243</v>
          </cell>
          <cell r="M796">
            <v>0</v>
          </cell>
          <cell r="N796">
            <v>0</v>
          </cell>
          <cell r="O796">
            <v>624135</v>
          </cell>
          <cell r="P796">
            <v>161352</v>
          </cell>
          <cell r="Q796">
            <v>51165</v>
          </cell>
          <cell r="R796">
            <v>0</v>
          </cell>
          <cell r="S796">
            <v>0</v>
          </cell>
          <cell r="T796">
            <v>0</v>
          </cell>
          <cell r="U796">
            <v>212317</v>
          </cell>
          <cell r="V796">
            <v>0</v>
          </cell>
          <cell r="W796">
            <v>12616</v>
          </cell>
          <cell r="X796">
            <v>0</v>
          </cell>
          <cell r="Y796">
            <v>0</v>
          </cell>
          <cell r="Z796">
            <v>849268</v>
          </cell>
          <cell r="AA796">
            <v>849268</v>
          </cell>
          <cell r="AB796" t="str">
            <v>ERVI</v>
          </cell>
          <cell r="AC796">
            <v>1101</v>
          </cell>
          <cell r="AD796">
            <v>2</v>
          </cell>
          <cell r="AE796">
            <v>63992</v>
          </cell>
        </row>
        <row r="797">
          <cell r="A797" t="str">
            <v>SMA</v>
          </cell>
          <cell r="B797">
            <v>4</v>
          </cell>
          <cell r="C797" t="str">
            <v>DRMS</v>
          </cell>
          <cell r="D797">
            <v>43</v>
          </cell>
          <cell r="E797">
            <v>7</v>
          </cell>
          <cell r="F797" t="str">
            <v xml:space="preserve">B </v>
          </cell>
          <cell r="G797">
            <v>0</v>
          </cell>
          <cell r="H797">
            <v>10</v>
          </cell>
          <cell r="I797">
            <v>31607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559272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139817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559272</v>
          </cell>
          <cell r="AA797">
            <v>559272</v>
          </cell>
          <cell r="AB797" t="str">
            <v>ERVI</v>
          </cell>
          <cell r="AC797">
            <v>1101</v>
          </cell>
          <cell r="AD797">
            <v>2</v>
          </cell>
          <cell r="AE797">
            <v>31511</v>
          </cell>
        </row>
        <row r="798">
          <cell r="A798" t="str">
            <v>SMA</v>
          </cell>
          <cell r="B798">
            <v>4</v>
          </cell>
          <cell r="C798" t="str">
            <v>DRMS</v>
          </cell>
          <cell r="D798">
            <v>43</v>
          </cell>
          <cell r="E798">
            <v>8</v>
          </cell>
          <cell r="F798" t="str">
            <v xml:space="preserve">B </v>
          </cell>
          <cell r="G798">
            <v>0</v>
          </cell>
          <cell r="H798">
            <v>4</v>
          </cell>
          <cell r="I798">
            <v>3297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68640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17160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68640</v>
          </cell>
          <cell r="AA798">
            <v>68640</v>
          </cell>
          <cell r="AB798" t="str">
            <v>ERVI</v>
          </cell>
          <cell r="AC798">
            <v>1101</v>
          </cell>
          <cell r="AD798">
            <v>2</v>
          </cell>
          <cell r="AE798">
            <v>3297</v>
          </cell>
        </row>
        <row r="799">
          <cell r="A799" t="str">
            <v>SMA</v>
          </cell>
          <cell r="B799">
            <v>4</v>
          </cell>
          <cell r="C799" t="str">
            <v>DRMS</v>
          </cell>
          <cell r="D799">
            <v>44</v>
          </cell>
          <cell r="E799">
            <v>1</v>
          </cell>
          <cell r="F799" t="str">
            <v xml:space="preserve">B </v>
          </cell>
          <cell r="G799">
            <v>1</v>
          </cell>
          <cell r="H799">
            <v>3504</v>
          </cell>
          <cell r="I799">
            <v>73471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1187625</v>
          </cell>
          <cell r="P799">
            <v>0</v>
          </cell>
          <cell r="Q799">
            <v>0</v>
          </cell>
          <cell r="R799">
            <v>16727</v>
          </cell>
          <cell r="S799">
            <v>0</v>
          </cell>
          <cell r="T799">
            <v>138952</v>
          </cell>
          <cell r="U799">
            <v>0</v>
          </cell>
          <cell r="V799">
            <v>752</v>
          </cell>
          <cell r="W799">
            <v>0</v>
          </cell>
          <cell r="X799">
            <v>0</v>
          </cell>
          <cell r="Y799">
            <v>65357</v>
          </cell>
          <cell r="Z799">
            <v>1187625</v>
          </cell>
          <cell r="AA799">
            <v>1409413</v>
          </cell>
          <cell r="AB799" t="str">
            <v>ERPL</v>
          </cell>
          <cell r="AC799">
            <v>1101</v>
          </cell>
          <cell r="AD799">
            <v>2</v>
          </cell>
          <cell r="AE799">
            <v>57781</v>
          </cell>
        </row>
        <row r="800">
          <cell r="A800" t="str">
            <v>SMA</v>
          </cell>
          <cell r="B800">
            <v>4</v>
          </cell>
          <cell r="C800" t="str">
            <v>DRMS</v>
          </cell>
          <cell r="D800">
            <v>44</v>
          </cell>
          <cell r="E800">
            <v>1</v>
          </cell>
          <cell r="F800" t="str">
            <v xml:space="preserve">B </v>
          </cell>
          <cell r="G800">
            <v>2</v>
          </cell>
          <cell r="H800">
            <v>2062</v>
          </cell>
          <cell r="I800">
            <v>84290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1634822</v>
          </cell>
          <cell r="P800">
            <v>0</v>
          </cell>
          <cell r="Q800">
            <v>0</v>
          </cell>
          <cell r="R800">
            <v>19953</v>
          </cell>
          <cell r="S800">
            <v>0</v>
          </cell>
          <cell r="T800">
            <v>27916</v>
          </cell>
          <cell r="U800">
            <v>277849</v>
          </cell>
          <cell r="V800">
            <v>564</v>
          </cell>
          <cell r="W800">
            <v>0</v>
          </cell>
          <cell r="X800">
            <v>0</v>
          </cell>
          <cell r="Y800">
            <v>81497</v>
          </cell>
          <cell r="Z800">
            <v>1634822</v>
          </cell>
          <cell r="AA800">
            <v>1764752</v>
          </cell>
          <cell r="AB800" t="str">
            <v>ERPL</v>
          </cell>
          <cell r="AC800">
            <v>1101</v>
          </cell>
          <cell r="AD800">
            <v>2</v>
          </cell>
          <cell r="AE800">
            <v>84290</v>
          </cell>
        </row>
        <row r="801">
          <cell r="A801" t="str">
            <v>SMA</v>
          </cell>
          <cell r="B801">
            <v>4</v>
          </cell>
          <cell r="C801" t="str">
            <v>DRMS</v>
          </cell>
          <cell r="D801">
            <v>44</v>
          </cell>
          <cell r="E801">
            <v>1</v>
          </cell>
          <cell r="F801" t="str">
            <v xml:space="preserve">B </v>
          </cell>
          <cell r="G801">
            <v>3</v>
          </cell>
          <cell r="H801">
            <v>6418</v>
          </cell>
          <cell r="I801">
            <v>476734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9245870</v>
          </cell>
          <cell r="P801">
            <v>0</v>
          </cell>
          <cell r="Q801">
            <v>0</v>
          </cell>
          <cell r="R801">
            <v>78347</v>
          </cell>
          <cell r="S801">
            <v>0</v>
          </cell>
          <cell r="T801">
            <v>55025</v>
          </cell>
          <cell r="U801">
            <v>1571790</v>
          </cell>
          <cell r="V801">
            <v>282</v>
          </cell>
          <cell r="W801">
            <v>0</v>
          </cell>
          <cell r="X801">
            <v>0</v>
          </cell>
          <cell r="Y801">
            <v>448369</v>
          </cell>
          <cell r="Z801">
            <v>9245870</v>
          </cell>
          <cell r="AA801">
            <v>9827893</v>
          </cell>
          <cell r="AB801" t="str">
            <v>ERPL</v>
          </cell>
          <cell r="AC801">
            <v>1101</v>
          </cell>
          <cell r="AD801">
            <v>2</v>
          </cell>
          <cell r="AE801">
            <v>476301</v>
          </cell>
        </row>
        <row r="802">
          <cell r="A802" t="str">
            <v>SMA</v>
          </cell>
          <cell r="B802">
            <v>4</v>
          </cell>
          <cell r="C802" t="str">
            <v>DRMS</v>
          </cell>
          <cell r="D802">
            <v>44</v>
          </cell>
          <cell r="E802">
            <v>1</v>
          </cell>
          <cell r="F802" t="str">
            <v xml:space="preserve">B </v>
          </cell>
          <cell r="G802">
            <v>4</v>
          </cell>
          <cell r="H802">
            <v>2224</v>
          </cell>
          <cell r="I802">
            <v>267038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5180604</v>
          </cell>
          <cell r="P802">
            <v>0</v>
          </cell>
          <cell r="Q802">
            <v>0</v>
          </cell>
          <cell r="R802">
            <v>68026</v>
          </cell>
          <cell r="S802">
            <v>0</v>
          </cell>
          <cell r="T802">
            <v>54959</v>
          </cell>
          <cell r="U802">
            <v>880714</v>
          </cell>
          <cell r="V802">
            <v>0</v>
          </cell>
          <cell r="W802">
            <v>0</v>
          </cell>
          <cell r="X802">
            <v>0</v>
          </cell>
          <cell r="Y802">
            <v>319631</v>
          </cell>
          <cell r="Z802">
            <v>5180604</v>
          </cell>
          <cell r="AA802">
            <v>5623220</v>
          </cell>
          <cell r="AB802" t="str">
            <v>ERPL</v>
          </cell>
          <cell r="AC802">
            <v>1101</v>
          </cell>
          <cell r="AD802">
            <v>2</v>
          </cell>
          <cell r="AE802">
            <v>267038</v>
          </cell>
        </row>
        <row r="803">
          <cell r="A803" t="str">
            <v>SMA</v>
          </cell>
          <cell r="B803">
            <v>4</v>
          </cell>
          <cell r="C803" t="str">
            <v>DRMS</v>
          </cell>
          <cell r="D803">
            <v>44</v>
          </cell>
          <cell r="E803">
            <v>1</v>
          </cell>
          <cell r="F803" t="str">
            <v xml:space="preserve">B </v>
          </cell>
          <cell r="G803">
            <v>5</v>
          </cell>
          <cell r="H803">
            <v>713</v>
          </cell>
          <cell r="I803">
            <v>121586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2358183</v>
          </cell>
          <cell r="P803">
            <v>0</v>
          </cell>
          <cell r="Q803">
            <v>0</v>
          </cell>
          <cell r="R803">
            <v>31174</v>
          </cell>
          <cell r="S803">
            <v>0</v>
          </cell>
          <cell r="T803">
            <v>16815</v>
          </cell>
          <cell r="U803">
            <v>400894</v>
          </cell>
          <cell r="V803">
            <v>0</v>
          </cell>
          <cell r="W803">
            <v>0</v>
          </cell>
          <cell r="X803">
            <v>0</v>
          </cell>
          <cell r="Y803">
            <v>170539</v>
          </cell>
          <cell r="Z803">
            <v>2358183</v>
          </cell>
          <cell r="AA803">
            <v>2576711</v>
          </cell>
          <cell r="AB803" t="str">
            <v>ERPL</v>
          </cell>
          <cell r="AC803">
            <v>1101</v>
          </cell>
          <cell r="AD803">
            <v>2</v>
          </cell>
          <cell r="AE803">
            <v>121586</v>
          </cell>
        </row>
        <row r="804">
          <cell r="A804" t="str">
            <v>SMA</v>
          </cell>
          <cell r="B804">
            <v>4</v>
          </cell>
          <cell r="C804" t="str">
            <v>DRMS</v>
          </cell>
          <cell r="D804">
            <v>44</v>
          </cell>
          <cell r="E804">
            <v>1</v>
          </cell>
          <cell r="F804" t="str">
            <v xml:space="preserve">B </v>
          </cell>
          <cell r="G804">
            <v>6</v>
          </cell>
          <cell r="H804">
            <v>355</v>
          </cell>
          <cell r="I804">
            <v>83210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1613982</v>
          </cell>
          <cell r="P804">
            <v>0</v>
          </cell>
          <cell r="Q804">
            <v>0</v>
          </cell>
          <cell r="R804">
            <v>20663</v>
          </cell>
          <cell r="S804">
            <v>0</v>
          </cell>
          <cell r="T804">
            <v>15071</v>
          </cell>
          <cell r="U804">
            <v>274436</v>
          </cell>
          <cell r="V804">
            <v>0</v>
          </cell>
          <cell r="W804">
            <v>0</v>
          </cell>
          <cell r="X804">
            <v>0</v>
          </cell>
          <cell r="Y804">
            <v>85720</v>
          </cell>
          <cell r="Z804">
            <v>1613982</v>
          </cell>
          <cell r="AA804">
            <v>1735436</v>
          </cell>
          <cell r="AB804" t="str">
            <v>ERPL</v>
          </cell>
          <cell r="AC804">
            <v>1101</v>
          </cell>
          <cell r="AD804">
            <v>2</v>
          </cell>
          <cell r="AE804">
            <v>83210</v>
          </cell>
        </row>
        <row r="805">
          <cell r="A805" t="str">
            <v>SMA</v>
          </cell>
          <cell r="B805">
            <v>4</v>
          </cell>
          <cell r="C805" t="str">
            <v>DRMS</v>
          </cell>
          <cell r="D805">
            <v>44</v>
          </cell>
          <cell r="E805">
            <v>1</v>
          </cell>
          <cell r="F805" t="str">
            <v xml:space="preserve">B </v>
          </cell>
          <cell r="G805">
            <v>7</v>
          </cell>
          <cell r="H805">
            <v>108</v>
          </cell>
          <cell r="I805">
            <v>34165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687552</v>
          </cell>
          <cell r="P805">
            <v>0</v>
          </cell>
          <cell r="Q805">
            <v>0</v>
          </cell>
          <cell r="R805">
            <v>24514</v>
          </cell>
          <cell r="S805">
            <v>0</v>
          </cell>
          <cell r="T805">
            <v>2142</v>
          </cell>
          <cell r="U805">
            <v>137541</v>
          </cell>
          <cell r="V805">
            <v>0</v>
          </cell>
          <cell r="W805">
            <v>0</v>
          </cell>
          <cell r="X805">
            <v>0</v>
          </cell>
          <cell r="Y805">
            <v>33440</v>
          </cell>
          <cell r="Z805">
            <v>687552</v>
          </cell>
          <cell r="AA805">
            <v>747648</v>
          </cell>
          <cell r="AB805" t="str">
            <v>ERPL</v>
          </cell>
          <cell r="AC805">
            <v>1101</v>
          </cell>
          <cell r="AD805">
            <v>2</v>
          </cell>
          <cell r="AE805">
            <v>34165</v>
          </cell>
        </row>
        <row r="806">
          <cell r="A806" t="str">
            <v>SMA</v>
          </cell>
          <cell r="B806">
            <v>4</v>
          </cell>
          <cell r="C806" t="str">
            <v>DRMS</v>
          </cell>
          <cell r="D806">
            <v>44</v>
          </cell>
          <cell r="E806">
            <v>1</v>
          </cell>
          <cell r="F806" t="str">
            <v xml:space="preserve">B </v>
          </cell>
          <cell r="G806">
            <v>8</v>
          </cell>
          <cell r="H806">
            <v>53</v>
          </cell>
          <cell r="I806">
            <v>22763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458062</v>
          </cell>
          <cell r="P806">
            <v>0</v>
          </cell>
          <cell r="Q806">
            <v>0</v>
          </cell>
          <cell r="R806">
            <v>7640</v>
          </cell>
          <cell r="S806">
            <v>0</v>
          </cell>
          <cell r="T806">
            <v>3236</v>
          </cell>
          <cell r="U806">
            <v>91631</v>
          </cell>
          <cell r="V806">
            <v>0</v>
          </cell>
          <cell r="W806">
            <v>0</v>
          </cell>
          <cell r="X806">
            <v>0</v>
          </cell>
          <cell r="Y806">
            <v>19297</v>
          </cell>
          <cell r="Z806">
            <v>458062</v>
          </cell>
          <cell r="AA806">
            <v>488235</v>
          </cell>
          <cell r="AB806" t="str">
            <v>ERPL</v>
          </cell>
          <cell r="AC806">
            <v>1101</v>
          </cell>
          <cell r="AD806">
            <v>2</v>
          </cell>
          <cell r="AE806">
            <v>22763</v>
          </cell>
        </row>
        <row r="807">
          <cell r="A807" t="str">
            <v>SMA</v>
          </cell>
          <cell r="B807">
            <v>4</v>
          </cell>
          <cell r="C807" t="str">
            <v>DRMS</v>
          </cell>
          <cell r="D807">
            <v>44</v>
          </cell>
          <cell r="E807">
            <v>1</v>
          </cell>
          <cell r="F807" t="str">
            <v xml:space="preserve">B </v>
          </cell>
          <cell r="G807">
            <v>9</v>
          </cell>
          <cell r="H807">
            <v>37</v>
          </cell>
          <cell r="I807">
            <v>22693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489623</v>
          </cell>
          <cell r="P807">
            <v>0</v>
          </cell>
          <cell r="Q807">
            <v>0</v>
          </cell>
          <cell r="R807">
            <v>38259</v>
          </cell>
          <cell r="S807">
            <v>0</v>
          </cell>
          <cell r="T807">
            <v>-220</v>
          </cell>
          <cell r="U807">
            <v>122429</v>
          </cell>
          <cell r="V807">
            <v>0</v>
          </cell>
          <cell r="W807">
            <v>0</v>
          </cell>
          <cell r="X807">
            <v>0</v>
          </cell>
          <cell r="Y807">
            <v>19772</v>
          </cell>
          <cell r="Z807">
            <v>489623</v>
          </cell>
          <cell r="AA807">
            <v>547434</v>
          </cell>
          <cell r="AB807" t="str">
            <v>ERPL</v>
          </cell>
          <cell r="AC807">
            <v>1101</v>
          </cell>
          <cell r="AD807">
            <v>2</v>
          </cell>
          <cell r="AE807">
            <v>22693</v>
          </cell>
        </row>
        <row r="808">
          <cell r="A808" t="str">
            <v>SMA</v>
          </cell>
          <cell r="B808">
            <v>4</v>
          </cell>
          <cell r="C808" t="str">
            <v>DRMS</v>
          </cell>
          <cell r="D808">
            <v>44</v>
          </cell>
          <cell r="E808">
            <v>1</v>
          </cell>
          <cell r="F808" t="str">
            <v xml:space="preserve">B </v>
          </cell>
          <cell r="G808">
            <v>10</v>
          </cell>
          <cell r="H808">
            <v>4</v>
          </cell>
          <cell r="I808">
            <v>9650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207090</v>
          </cell>
          <cell r="P808">
            <v>0</v>
          </cell>
          <cell r="Q808">
            <v>0</v>
          </cell>
          <cell r="R808">
            <v>-83</v>
          </cell>
          <cell r="S808">
            <v>0</v>
          </cell>
          <cell r="T808">
            <v>64</v>
          </cell>
          <cell r="U808">
            <v>51777</v>
          </cell>
          <cell r="V808">
            <v>0</v>
          </cell>
          <cell r="W808">
            <v>0</v>
          </cell>
          <cell r="X808">
            <v>0</v>
          </cell>
          <cell r="Y808">
            <v>-350</v>
          </cell>
          <cell r="Z808">
            <v>207090</v>
          </cell>
          <cell r="AA808">
            <v>206721</v>
          </cell>
          <cell r="AB808" t="str">
            <v>ERPL</v>
          </cell>
          <cell r="AC808">
            <v>1101</v>
          </cell>
          <cell r="AD808">
            <v>2</v>
          </cell>
          <cell r="AE808">
            <v>9650</v>
          </cell>
        </row>
        <row r="809">
          <cell r="A809" t="str">
            <v>SMA</v>
          </cell>
          <cell r="B809">
            <v>4</v>
          </cell>
          <cell r="C809" t="str">
            <v>DRMS</v>
          </cell>
          <cell r="D809">
            <v>44</v>
          </cell>
          <cell r="E809">
            <v>1</v>
          </cell>
          <cell r="F809" t="str">
            <v xml:space="preserve">B </v>
          </cell>
          <cell r="G809">
            <v>11</v>
          </cell>
          <cell r="H809">
            <v>3569</v>
          </cell>
          <cell r="I809">
            <v>79392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447266</v>
          </cell>
          <cell r="P809">
            <v>0</v>
          </cell>
          <cell r="Q809">
            <v>0</v>
          </cell>
          <cell r="R809">
            <v>-7284</v>
          </cell>
          <cell r="S809">
            <v>0</v>
          </cell>
          <cell r="T809">
            <v>33683</v>
          </cell>
          <cell r="U809">
            <v>0</v>
          </cell>
          <cell r="V809">
            <v>2256</v>
          </cell>
          <cell r="W809">
            <v>0</v>
          </cell>
          <cell r="X809">
            <v>0</v>
          </cell>
          <cell r="Y809">
            <v>52912</v>
          </cell>
          <cell r="Z809">
            <v>447266</v>
          </cell>
          <cell r="AA809">
            <v>528833</v>
          </cell>
          <cell r="AB809" t="str">
            <v>ERPL</v>
          </cell>
          <cell r="AC809">
            <v>1101</v>
          </cell>
          <cell r="AD809">
            <v>2</v>
          </cell>
          <cell r="AE809">
            <v>63709</v>
          </cell>
        </row>
        <row r="810">
          <cell r="A810" t="str">
            <v>SMA</v>
          </cell>
          <cell r="B810">
            <v>4</v>
          </cell>
          <cell r="C810" t="str">
            <v>DRMS</v>
          </cell>
          <cell r="D810">
            <v>44</v>
          </cell>
          <cell r="E810">
            <v>1</v>
          </cell>
          <cell r="F810" t="str">
            <v xml:space="preserve">B </v>
          </cell>
          <cell r="G810">
            <v>12</v>
          </cell>
          <cell r="H810">
            <v>3564</v>
          </cell>
          <cell r="I810">
            <v>208231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1927171</v>
          </cell>
          <cell r="P810">
            <v>0</v>
          </cell>
          <cell r="Q810">
            <v>0</v>
          </cell>
          <cell r="R810">
            <v>30020</v>
          </cell>
          <cell r="S810">
            <v>0</v>
          </cell>
          <cell r="T810">
            <v>18512</v>
          </cell>
          <cell r="U810">
            <v>327786</v>
          </cell>
          <cell r="V810">
            <v>940</v>
          </cell>
          <cell r="W810">
            <v>0</v>
          </cell>
          <cell r="X810">
            <v>0</v>
          </cell>
          <cell r="Y810">
            <v>132959</v>
          </cell>
          <cell r="Z810">
            <v>1927171</v>
          </cell>
          <cell r="AA810">
            <v>2109602</v>
          </cell>
          <cell r="AB810" t="str">
            <v>ERPL</v>
          </cell>
          <cell r="AC810">
            <v>1101</v>
          </cell>
          <cell r="AD810">
            <v>2</v>
          </cell>
          <cell r="AE810">
            <v>208231</v>
          </cell>
        </row>
        <row r="811">
          <cell r="A811" t="str">
            <v>SMA</v>
          </cell>
          <cell r="B811">
            <v>4</v>
          </cell>
          <cell r="C811" t="str">
            <v>DRMS</v>
          </cell>
          <cell r="D811">
            <v>44</v>
          </cell>
          <cell r="E811">
            <v>1</v>
          </cell>
          <cell r="F811" t="str">
            <v xml:space="preserve">B </v>
          </cell>
          <cell r="G811">
            <v>13</v>
          </cell>
          <cell r="H811">
            <v>326</v>
          </cell>
          <cell r="I811">
            <v>36623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443954</v>
          </cell>
          <cell r="P811">
            <v>0</v>
          </cell>
          <cell r="Q811">
            <v>0</v>
          </cell>
          <cell r="R811">
            <v>4202</v>
          </cell>
          <cell r="S811">
            <v>0</v>
          </cell>
          <cell r="T811">
            <v>590</v>
          </cell>
          <cell r="U811">
            <v>75489</v>
          </cell>
          <cell r="V811">
            <v>0</v>
          </cell>
          <cell r="W811">
            <v>0</v>
          </cell>
          <cell r="X811">
            <v>0</v>
          </cell>
          <cell r="Y811">
            <v>33397</v>
          </cell>
          <cell r="Z811">
            <v>443954</v>
          </cell>
          <cell r="AA811">
            <v>482143</v>
          </cell>
          <cell r="AB811" t="str">
            <v>ERPL</v>
          </cell>
          <cell r="AC811">
            <v>1101</v>
          </cell>
          <cell r="AD811">
            <v>2</v>
          </cell>
          <cell r="AE811">
            <v>36623</v>
          </cell>
        </row>
        <row r="812">
          <cell r="A812" t="str">
            <v>SMA</v>
          </cell>
          <cell r="B812">
            <v>4</v>
          </cell>
          <cell r="C812" t="str">
            <v>DRMS</v>
          </cell>
          <cell r="D812">
            <v>44</v>
          </cell>
          <cell r="E812">
            <v>1</v>
          </cell>
          <cell r="F812" t="str">
            <v xml:space="preserve">B </v>
          </cell>
          <cell r="G812">
            <v>14</v>
          </cell>
          <cell r="H812">
            <v>25</v>
          </cell>
          <cell r="I812">
            <v>3631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46440</v>
          </cell>
          <cell r="P812">
            <v>0</v>
          </cell>
          <cell r="Q812">
            <v>0</v>
          </cell>
          <cell r="R812">
            <v>241</v>
          </cell>
          <cell r="S812">
            <v>0</v>
          </cell>
          <cell r="T812">
            <v>0</v>
          </cell>
          <cell r="U812">
            <v>7898</v>
          </cell>
          <cell r="V812">
            <v>0</v>
          </cell>
          <cell r="W812">
            <v>0</v>
          </cell>
          <cell r="X812">
            <v>0</v>
          </cell>
          <cell r="Y812">
            <v>2795</v>
          </cell>
          <cell r="Z812">
            <v>46440</v>
          </cell>
          <cell r="AA812">
            <v>49476</v>
          </cell>
          <cell r="AB812" t="str">
            <v>ERPL</v>
          </cell>
          <cell r="AC812">
            <v>1101</v>
          </cell>
          <cell r="AD812">
            <v>2</v>
          </cell>
          <cell r="AE812">
            <v>3631</v>
          </cell>
        </row>
        <row r="813">
          <cell r="A813" t="str">
            <v>SMA</v>
          </cell>
          <cell r="B813">
            <v>4</v>
          </cell>
          <cell r="C813" t="str">
            <v>DRMS</v>
          </cell>
          <cell r="D813">
            <v>44</v>
          </cell>
          <cell r="E813">
            <v>1</v>
          </cell>
          <cell r="F813" t="str">
            <v xml:space="preserve">B </v>
          </cell>
          <cell r="G813">
            <v>15</v>
          </cell>
          <cell r="H813">
            <v>34</v>
          </cell>
          <cell r="I813">
            <v>-4287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-121932</v>
          </cell>
          <cell r="P813">
            <v>0</v>
          </cell>
          <cell r="Q813">
            <v>0</v>
          </cell>
          <cell r="R813">
            <v>3643</v>
          </cell>
          <cell r="S813">
            <v>0</v>
          </cell>
          <cell r="T813">
            <v>0</v>
          </cell>
          <cell r="U813">
            <v>-36035</v>
          </cell>
          <cell r="V813">
            <v>0</v>
          </cell>
          <cell r="W813">
            <v>0</v>
          </cell>
          <cell r="X813">
            <v>0</v>
          </cell>
          <cell r="Y813">
            <v>3796</v>
          </cell>
          <cell r="Z813">
            <v>-121932</v>
          </cell>
          <cell r="AA813">
            <v>-114493</v>
          </cell>
          <cell r="AB813" t="str">
            <v>ERPL</v>
          </cell>
          <cell r="AC813">
            <v>1101</v>
          </cell>
          <cell r="AD813">
            <v>2</v>
          </cell>
          <cell r="AE813">
            <v>-4287</v>
          </cell>
        </row>
        <row r="814">
          <cell r="A814" t="str">
            <v>SMA</v>
          </cell>
          <cell r="B814">
            <v>4</v>
          </cell>
          <cell r="C814" t="str">
            <v>DRMS</v>
          </cell>
          <cell r="D814">
            <v>44</v>
          </cell>
          <cell r="E814">
            <v>2</v>
          </cell>
          <cell r="F814" t="str">
            <v>A4</v>
          </cell>
          <cell r="G814">
            <v>21</v>
          </cell>
          <cell r="H814">
            <v>2</v>
          </cell>
          <cell r="I814">
            <v>92878</v>
          </cell>
          <cell r="J814">
            <v>3221</v>
          </cell>
          <cell r="K814">
            <v>89657</v>
          </cell>
          <cell r="L814">
            <v>1421</v>
          </cell>
          <cell r="M814">
            <v>1421</v>
          </cell>
          <cell r="N814">
            <v>0</v>
          </cell>
          <cell r="O814">
            <v>776946</v>
          </cell>
          <cell r="P814">
            <v>981437</v>
          </cell>
          <cell r="Q814">
            <v>40103</v>
          </cell>
          <cell r="R814">
            <v>9017</v>
          </cell>
          <cell r="S814">
            <v>0</v>
          </cell>
          <cell r="T814">
            <v>0</v>
          </cell>
          <cell r="U814">
            <v>449621</v>
          </cell>
          <cell r="V814">
            <v>0</v>
          </cell>
          <cell r="W814">
            <v>0</v>
          </cell>
          <cell r="X814">
            <v>0</v>
          </cell>
          <cell r="Y814">
            <v>49</v>
          </cell>
          <cell r="Z814">
            <v>1798486</v>
          </cell>
          <cell r="AA814">
            <v>1807552</v>
          </cell>
          <cell r="AB814" t="str">
            <v>ERPL</v>
          </cell>
          <cell r="AC814">
            <v>1101</v>
          </cell>
          <cell r="AD814">
            <v>2</v>
          </cell>
          <cell r="AE814">
            <v>92878</v>
          </cell>
        </row>
        <row r="815">
          <cell r="A815" t="str">
            <v>SMA</v>
          </cell>
          <cell r="B815">
            <v>4</v>
          </cell>
          <cell r="C815" t="str">
            <v>DRMS</v>
          </cell>
          <cell r="D815">
            <v>44</v>
          </cell>
          <cell r="E815">
            <v>2</v>
          </cell>
          <cell r="F815" t="str">
            <v>A4</v>
          </cell>
          <cell r="G815">
            <v>20</v>
          </cell>
          <cell r="H815">
            <v>5</v>
          </cell>
          <cell r="I815">
            <v>39812</v>
          </cell>
          <cell r="J815">
            <v>0</v>
          </cell>
          <cell r="K815">
            <v>0</v>
          </cell>
          <cell r="L815">
            <v>263</v>
          </cell>
          <cell r="M815">
            <v>0</v>
          </cell>
          <cell r="N815">
            <v>0</v>
          </cell>
          <cell r="O815">
            <v>456829</v>
          </cell>
          <cell r="P815">
            <v>205842</v>
          </cell>
          <cell r="Q815">
            <v>62227</v>
          </cell>
          <cell r="R815">
            <v>9725</v>
          </cell>
          <cell r="S815">
            <v>0</v>
          </cell>
          <cell r="T815">
            <v>0</v>
          </cell>
          <cell r="U815">
            <v>188073</v>
          </cell>
          <cell r="V815">
            <v>0</v>
          </cell>
          <cell r="W815">
            <v>27393</v>
          </cell>
          <cell r="X815">
            <v>0</v>
          </cell>
          <cell r="Y815">
            <v>5048</v>
          </cell>
          <cell r="Z815">
            <v>752291</v>
          </cell>
          <cell r="AA815">
            <v>767064</v>
          </cell>
          <cell r="AB815" t="str">
            <v>ERPL</v>
          </cell>
          <cell r="AC815">
            <v>1101</v>
          </cell>
          <cell r="AD815">
            <v>2</v>
          </cell>
          <cell r="AE815">
            <v>39812</v>
          </cell>
        </row>
        <row r="816">
          <cell r="A816" t="str">
            <v>SMA</v>
          </cell>
          <cell r="B816">
            <v>4</v>
          </cell>
          <cell r="C816" t="str">
            <v>DRMS</v>
          </cell>
          <cell r="D816">
            <v>44</v>
          </cell>
          <cell r="E816">
            <v>2</v>
          </cell>
          <cell r="F816" t="str">
            <v xml:space="preserve">B </v>
          </cell>
          <cell r="G816">
            <v>0</v>
          </cell>
          <cell r="H816">
            <v>123</v>
          </cell>
          <cell r="I816">
            <v>70900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1476019</v>
          </cell>
          <cell r="P816">
            <v>0</v>
          </cell>
          <cell r="Q816">
            <v>0</v>
          </cell>
          <cell r="R816">
            <v>23226</v>
          </cell>
          <cell r="S816">
            <v>0</v>
          </cell>
          <cell r="T816">
            <v>35764</v>
          </cell>
          <cell r="U816">
            <v>366203</v>
          </cell>
          <cell r="V816">
            <v>0</v>
          </cell>
          <cell r="W816">
            <v>0</v>
          </cell>
          <cell r="X816">
            <v>0</v>
          </cell>
          <cell r="Y816">
            <v>62280</v>
          </cell>
          <cell r="Z816">
            <v>1476019</v>
          </cell>
          <cell r="AA816">
            <v>1597289</v>
          </cell>
          <cell r="AB816" t="str">
            <v>ERPL</v>
          </cell>
          <cell r="AC816">
            <v>1101</v>
          </cell>
          <cell r="AD816">
            <v>2</v>
          </cell>
          <cell r="AE816">
            <v>69755</v>
          </cell>
        </row>
        <row r="817">
          <cell r="A817" t="str">
            <v>SMA</v>
          </cell>
          <cell r="B817">
            <v>4</v>
          </cell>
          <cell r="C817" t="str">
            <v>DRMS</v>
          </cell>
          <cell r="D817">
            <v>44</v>
          </cell>
          <cell r="E817">
            <v>3</v>
          </cell>
          <cell r="F817" t="str">
            <v>A4</v>
          </cell>
          <cell r="G817">
            <v>20</v>
          </cell>
          <cell r="H817">
            <v>13</v>
          </cell>
          <cell r="I817">
            <v>157439</v>
          </cell>
          <cell r="J817">
            <v>0</v>
          </cell>
          <cell r="K817">
            <v>0</v>
          </cell>
          <cell r="L817">
            <v>633</v>
          </cell>
          <cell r="M817">
            <v>0</v>
          </cell>
          <cell r="N817">
            <v>0</v>
          </cell>
          <cell r="O817">
            <v>1806561</v>
          </cell>
          <cell r="P817">
            <v>495429</v>
          </cell>
          <cell r="Q817">
            <v>66679</v>
          </cell>
          <cell r="R817">
            <v>8391</v>
          </cell>
          <cell r="S817">
            <v>0</v>
          </cell>
          <cell r="T817">
            <v>0</v>
          </cell>
          <cell r="U817">
            <v>597648</v>
          </cell>
          <cell r="V817">
            <v>0</v>
          </cell>
          <cell r="W817">
            <v>21915</v>
          </cell>
          <cell r="X817">
            <v>0</v>
          </cell>
          <cell r="Y817">
            <v>25240</v>
          </cell>
          <cell r="Z817">
            <v>2390584</v>
          </cell>
          <cell r="AA817">
            <v>2424215</v>
          </cell>
          <cell r="AB817" t="str">
            <v>ERPL</v>
          </cell>
          <cell r="AC817">
            <v>1101</v>
          </cell>
          <cell r="AD817">
            <v>2</v>
          </cell>
          <cell r="AE817">
            <v>157439</v>
          </cell>
        </row>
        <row r="818">
          <cell r="A818" t="str">
            <v>SMA</v>
          </cell>
          <cell r="B818">
            <v>4</v>
          </cell>
          <cell r="C818" t="str">
            <v>DRMS</v>
          </cell>
          <cell r="D818">
            <v>44</v>
          </cell>
          <cell r="E818">
            <v>3</v>
          </cell>
          <cell r="F818" t="str">
            <v xml:space="preserve">B </v>
          </cell>
          <cell r="G818">
            <v>0</v>
          </cell>
          <cell r="H818">
            <v>1618</v>
          </cell>
          <cell r="I818">
            <v>394542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8215568</v>
          </cell>
          <cell r="P818">
            <v>0</v>
          </cell>
          <cell r="Q818">
            <v>0</v>
          </cell>
          <cell r="R818">
            <v>122718</v>
          </cell>
          <cell r="S818">
            <v>0</v>
          </cell>
          <cell r="T818">
            <v>190893</v>
          </cell>
          <cell r="U818">
            <v>2031758</v>
          </cell>
          <cell r="V818">
            <v>0</v>
          </cell>
          <cell r="W818">
            <v>0</v>
          </cell>
          <cell r="X818">
            <v>0</v>
          </cell>
          <cell r="Y818">
            <v>487114</v>
          </cell>
          <cell r="Z818">
            <v>8215568</v>
          </cell>
          <cell r="AA818">
            <v>9016293</v>
          </cell>
          <cell r="AB818" t="str">
            <v>ERPL</v>
          </cell>
          <cell r="AC818">
            <v>1101</v>
          </cell>
          <cell r="AD818">
            <v>2</v>
          </cell>
          <cell r="AE818">
            <v>384086</v>
          </cell>
        </row>
        <row r="819">
          <cell r="A819" t="str">
            <v>SMA</v>
          </cell>
          <cell r="B819">
            <v>4</v>
          </cell>
          <cell r="C819" t="str">
            <v>DRMS</v>
          </cell>
          <cell r="D819">
            <v>44</v>
          </cell>
          <cell r="E819">
            <v>4</v>
          </cell>
          <cell r="F819" t="str">
            <v>A4</v>
          </cell>
          <cell r="G819">
            <v>21</v>
          </cell>
          <cell r="H819">
            <v>1</v>
          </cell>
          <cell r="I819">
            <v>123703</v>
          </cell>
          <cell r="J819">
            <v>12337</v>
          </cell>
          <cell r="K819">
            <v>111366</v>
          </cell>
          <cell r="L819">
            <v>272</v>
          </cell>
          <cell r="M819">
            <v>272</v>
          </cell>
          <cell r="N819">
            <v>0</v>
          </cell>
          <cell r="O819">
            <v>997232</v>
          </cell>
          <cell r="P819">
            <v>126752</v>
          </cell>
          <cell r="Q819">
            <v>254913</v>
          </cell>
          <cell r="R819">
            <v>31168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26096</v>
          </cell>
          <cell r="X819">
            <v>0</v>
          </cell>
          <cell r="Y819">
            <v>0</v>
          </cell>
          <cell r="Z819">
            <v>1404993</v>
          </cell>
          <cell r="AA819">
            <v>1436161</v>
          </cell>
          <cell r="AB819" t="str">
            <v>ERPL</v>
          </cell>
          <cell r="AC819">
            <v>1101</v>
          </cell>
          <cell r="AD819">
            <v>2</v>
          </cell>
          <cell r="AE819">
            <v>123703</v>
          </cell>
        </row>
        <row r="820">
          <cell r="A820" t="str">
            <v>SMA</v>
          </cell>
          <cell r="B820">
            <v>4</v>
          </cell>
          <cell r="C820" t="str">
            <v>DRMS</v>
          </cell>
          <cell r="D820">
            <v>44</v>
          </cell>
          <cell r="E820">
            <v>4</v>
          </cell>
          <cell r="F820" t="str">
            <v>A4</v>
          </cell>
          <cell r="G820">
            <v>20</v>
          </cell>
          <cell r="H820">
            <v>4</v>
          </cell>
          <cell r="I820">
            <v>4193</v>
          </cell>
          <cell r="J820">
            <v>0</v>
          </cell>
          <cell r="K820">
            <v>0</v>
          </cell>
          <cell r="L820">
            <v>62</v>
          </cell>
          <cell r="M820">
            <v>0</v>
          </cell>
          <cell r="N820">
            <v>0</v>
          </cell>
          <cell r="O820">
            <v>32475</v>
          </cell>
          <cell r="P820">
            <v>32736</v>
          </cell>
          <cell r="Q820">
            <v>697</v>
          </cell>
          <cell r="R820">
            <v>319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1056</v>
          </cell>
          <cell r="X820">
            <v>0</v>
          </cell>
          <cell r="Y820">
            <v>0</v>
          </cell>
          <cell r="Z820">
            <v>66964</v>
          </cell>
          <cell r="AA820">
            <v>67283</v>
          </cell>
          <cell r="AB820" t="str">
            <v>ERPL</v>
          </cell>
          <cell r="AC820">
            <v>1101</v>
          </cell>
          <cell r="AD820">
            <v>2</v>
          </cell>
          <cell r="AE820">
            <v>4193</v>
          </cell>
        </row>
        <row r="821">
          <cell r="A821" t="str">
            <v>SMA</v>
          </cell>
          <cell r="B821">
            <v>4</v>
          </cell>
          <cell r="C821" t="str">
            <v>DRMS</v>
          </cell>
          <cell r="D821">
            <v>44</v>
          </cell>
          <cell r="E821">
            <v>4</v>
          </cell>
          <cell r="F821" t="str">
            <v xml:space="preserve">B </v>
          </cell>
          <cell r="G821">
            <v>0</v>
          </cell>
          <cell r="H821">
            <v>341</v>
          </cell>
          <cell r="I821">
            <v>199149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1947863</v>
          </cell>
          <cell r="P821">
            <v>0</v>
          </cell>
          <cell r="Q821">
            <v>0</v>
          </cell>
          <cell r="R821">
            <v>34</v>
          </cell>
          <cell r="S821">
            <v>0</v>
          </cell>
          <cell r="T821">
            <v>72696</v>
          </cell>
          <cell r="U821">
            <v>0</v>
          </cell>
          <cell r="V821">
            <v>566</v>
          </cell>
          <cell r="W821">
            <v>0</v>
          </cell>
          <cell r="X821">
            <v>0</v>
          </cell>
          <cell r="Y821">
            <v>0</v>
          </cell>
          <cell r="Z821">
            <v>1947863</v>
          </cell>
          <cell r="AA821">
            <v>2021159</v>
          </cell>
          <cell r="AB821" t="str">
            <v>ERPL</v>
          </cell>
          <cell r="AC821">
            <v>1101</v>
          </cell>
          <cell r="AD821">
            <v>2</v>
          </cell>
          <cell r="AE821">
            <v>197133</v>
          </cell>
        </row>
        <row r="822">
          <cell r="A822" t="str">
            <v>SMA</v>
          </cell>
          <cell r="B822">
            <v>4</v>
          </cell>
          <cell r="C822" t="str">
            <v>DRMS</v>
          </cell>
          <cell r="D822">
            <v>44</v>
          </cell>
          <cell r="E822">
            <v>5</v>
          </cell>
          <cell r="F822" t="str">
            <v>A4</v>
          </cell>
          <cell r="G822">
            <v>20</v>
          </cell>
          <cell r="H822">
            <v>7</v>
          </cell>
          <cell r="I822">
            <v>51886</v>
          </cell>
          <cell r="J822">
            <v>0</v>
          </cell>
          <cell r="K822">
            <v>0</v>
          </cell>
          <cell r="L822">
            <v>196</v>
          </cell>
          <cell r="M822">
            <v>0</v>
          </cell>
          <cell r="N822">
            <v>0</v>
          </cell>
          <cell r="O822">
            <v>523158</v>
          </cell>
          <cell r="P822">
            <v>138141</v>
          </cell>
          <cell r="Q822">
            <v>14094</v>
          </cell>
          <cell r="R822">
            <v>520</v>
          </cell>
          <cell r="S822">
            <v>0</v>
          </cell>
          <cell r="T822">
            <v>0</v>
          </cell>
          <cell r="U822">
            <v>102128</v>
          </cell>
          <cell r="V822">
            <v>0</v>
          </cell>
          <cell r="W822">
            <v>3326</v>
          </cell>
          <cell r="X822">
            <v>0</v>
          </cell>
          <cell r="Y822">
            <v>0</v>
          </cell>
          <cell r="Z822">
            <v>678719</v>
          </cell>
          <cell r="AA822">
            <v>679239</v>
          </cell>
          <cell r="AB822" t="str">
            <v>ERPL</v>
          </cell>
          <cell r="AC822">
            <v>1101</v>
          </cell>
          <cell r="AD822">
            <v>2</v>
          </cell>
          <cell r="AE822">
            <v>51886</v>
          </cell>
        </row>
        <row r="823">
          <cell r="A823" t="str">
            <v>SMA</v>
          </cell>
          <cell r="B823">
            <v>4</v>
          </cell>
          <cell r="C823" t="str">
            <v>DRMS</v>
          </cell>
          <cell r="D823">
            <v>44</v>
          </cell>
          <cell r="E823">
            <v>5</v>
          </cell>
          <cell r="F823" t="str">
            <v xml:space="preserve">B </v>
          </cell>
          <cell r="G823">
            <v>0</v>
          </cell>
          <cell r="H823">
            <v>236</v>
          </cell>
          <cell r="I823">
            <v>154354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3021980</v>
          </cell>
          <cell r="P823">
            <v>0</v>
          </cell>
          <cell r="Q823">
            <v>0</v>
          </cell>
          <cell r="R823">
            <v>55122</v>
          </cell>
          <cell r="S823">
            <v>0</v>
          </cell>
          <cell r="T823">
            <v>2700</v>
          </cell>
          <cell r="U823">
            <v>611921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3021980</v>
          </cell>
          <cell r="AA823">
            <v>3079802</v>
          </cell>
          <cell r="AB823" t="str">
            <v>ERPL</v>
          </cell>
          <cell r="AC823">
            <v>1101</v>
          </cell>
          <cell r="AD823">
            <v>2</v>
          </cell>
          <cell r="AE823">
            <v>153312</v>
          </cell>
        </row>
        <row r="824">
          <cell r="A824" t="str">
            <v>SMA</v>
          </cell>
          <cell r="B824">
            <v>4</v>
          </cell>
          <cell r="C824" t="str">
            <v>DRMS</v>
          </cell>
          <cell r="D824">
            <v>44</v>
          </cell>
          <cell r="E824">
            <v>6</v>
          </cell>
          <cell r="F824" t="str">
            <v xml:space="preserve">B </v>
          </cell>
          <cell r="G824">
            <v>0</v>
          </cell>
          <cell r="H824">
            <v>24</v>
          </cell>
          <cell r="I824">
            <v>256674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3021906</v>
          </cell>
          <cell r="P824">
            <v>0</v>
          </cell>
          <cell r="Q824">
            <v>0</v>
          </cell>
          <cell r="R824">
            <v>56032</v>
          </cell>
          <cell r="S824">
            <v>0</v>
          </cell>
          <cell r="T824">
            <v>0</v>
          </cell>
          <cell r="U824">
            <v>755474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3021906</v>
          </cell>
          <cell r="AA824">
            <v>3077938</v>
          </cell>
          <cell r="AB824" t="str">
            <v>ERPL</v>
          </cell>
          <cell r="AC824">
            <v>1101</v>
          </cell>
          <cell r="AD824">
            <v>2</v>
          </cell>
          <cell r="AE824">
            <v>256674</v>
          </cell>
        </row>
        <row r="825">
          <cell r="A825" t="str">
            <v>SMA</v>
          </cell>
          <cell r="B825">
            <v>4</v>
          </cell>
          <cell r="C825" t="str">
            <v>DRMS</v>
          </cell>
          <cell r="D825">
            <v>44</v>
          </cell>
          <cell r="E825">
            <v>7</v>
          </cell>
          <cell r="F825" t="str">
            <v>A4</v>
          </cell>
          <cell r="G825">
            <v>20</v>
          </cell>
          <cell r="H825">
            <v>8</v>
          </cell>
          <cell r="I825">
            <v>311689</v>
          </cell>
          <cell r="J825">
            <v>0</v>
          </cell>
          <cell r="K825">
            <v>0</v>
          </cell>
          <cell r="L825">
            <v>534</v>
          </cell>
          <cell r="M825">
            <v>0</v>
          </cell>
          <cell r="N825">
            <v>0</v>
          </cell>
          <cell r="O825">
            <v>3040006</v>
          </cell>
          <cell r="P825">
            <v>354576</v>
          </cell>
          <cell r="Q825">
            <v>34789</v>
          </cell>
          <cell r="R825">
            <v>24388</v>
          </cell>
          <cell r="S825">
            <v>0</v>
          </cell>
          <cell r="T825">
            <v>185819</v>
          </cell>
          <cell r="U825">
            <v>858339</v>
          </cell>
          <cell r="V825">
            <v>0</v>
          </cell>
          <cell r="W825">
            <v>3984</v>
          </cell>
          <cell r="X825">
            <v>0</v>
          </cell>
          <cell r="Y825">
            <v>0</v>
          </cell>
          <cell r="Z825">
            <v>3433355</v>
          </cell>
          <cell r="AA825">
            <v>3643562</v>
          </cell>
          <cell r="AB825" t="str">
            <v>ERPL</v>
          </cell>
          <cell r="AC825">
            <v>1101</v>
          </cell>
          <cell r="AD825">
            <v>2</v>
          </cell>
          <cell r="AE825">
            <v>311689</v>
          </cell>
        </row>
        <row r="826">
          <cell r="A826" t="str">
            <v>SMA</v>
          </cell>
          <cell r="B826">
            <v>4</v>
          </cell>
          <cell r="C826" t="str">
            <v>DRMS</v>
          </cell>
          <cell r="D826">
            <v>44</v>
          </cell>
          <cell r="E826">
            <v>7</v>
          </cell>
          <cell r="F826" t="str">
            <v xml:space="preserve">B </v>
          </cell>
          <cell r="G826">
            <v>0</v>
          </cell>
          <cell r="H826">
            <v>13</v>
          </cell>
          <cell r="I826">
            <v>49185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870310</v>
          </cell>
          <cell r="P826">
            <v>0</v>
          </cell>
          <cell r="Q826">
            <v>0</v>
          </cell>
          <cell r="R826">
            <v>23286</v>
          </cell>
          <cell r="S826">
            <v>0</v>
          </cell>
          <cell r="T826">
            <v>0</v>
          </cell>
          <cell r="U826">
            <v>217577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870310</v>
          </cell>
          <cell r="AA826">
            <v>893596</v>
          </cell>
          <cell r="AB826" t="str">
            <v>ERPL</v>
          </cell>
          <cell r="AC826">
            <v>1101</v>
          </cell>
          <cell r="AD826">
            <v>2</v>
          </cell>
          <cell r="AE826">
            <v>49185</v>
          </cell>
        </row>
        <row r="827">
          <cell r="A827" t="str">
            <v>SMA</v>
          </cell>
          <cell r="B827">
            <v>4</v>
          </cell>
          <cell r="C827" t="str">
            <v>DRMS</v>
          </cell>
          <cell r="D827">
            <v>44</v>
          </cell>
          <cell r="E827">
            <v>8</v>
          </cell>
          <cell r="F827" t="str">
            <v xml:space="preserve">B </v>
          </cell>
          <cell r="G827">
            <v>0</v>
          </cell>
          <cell r="H827">
            <v>3</v>
          </cell>
          <cell r="I827">
            <v>2127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44281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11070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44281</v>
          </cell>
          <cell r="AA827">
            <v>44281</v>
          </cell>
          <cell r="AB827" t="str">
            <v>ERPL</v>
          </cell>
          <cell r="AC827">
            <v>1101</v>
          </cell>
          <cell r="AD827">
            <v>2</v>
          </cell>
          <cell r="AE827">
            <v>2027</v>
          </cell>
        </row>
        <row r="828">
          <cell r="A828" t="str">
            <v>SMA</v>
          </cell>
          <cell r="B828">
            <v>4</v>
          </cell>
          <cell r="C828" t="str">
            <v>DRMS</v>
          </cell>
          <cell r="D828">
            <v>44</v>
          </cell>
          <cell r="E828">
            <v>90</v>
          </cell>
          <cell r="F828" t="str">
            <v>A3</v>
          </cell>
          <cell r="G828">
            <v>26</v>
          </cell>
          <cell r="H828">
            <v>1</v>
          </cell>
          <cell r="I828">
            <v>2536760</v>
          </cell>
          <cell r="J828">
            <v>0</v>
          </cell>
          <cell r="K828">
            <v>0</v>
          </cell>
          <cell r="L828">
            <v>6974</v>
          </cell>
          <cell r="M828">
            <v>0</v>
          </cell>
          <cell r="N828">
            <v>0</v>
          </cell>
          <cell r="O828">
            <v>6623480</v>
          </cell>
          <cell r="P828">
            <v>5439720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12063200</v>
          </cell>
          <cell r="AA828">
            <v>12063200</v>
          </cell>
          <cell r="AB828" t="str">
            <v>ERPL</v>
          </cell>
          <cell r="AC828">
            <v>1101</v>
          </cell>
          <cell r="AD828">
            <v>2</v>
          </cell>
          <cell r="AE828">
            <v>2536760</v>
          </cell>
        </row>
        <row r="829">
          <cell r="A829" t="str">
            <v>SMA</v>
          </cell>
          <cell r="B829">
            <v>5</v>
          </cell>
          <cell r="C829" t="str">
            <v>DRMN</v>
          </cell>
          <cell r="D829">
            <v>51</v>
          </cell>
          <cell r="E829">
            <v>1</v>
          </cell>
          <cell r="F829" t="str">
            <v xml:space="preserve">B </v>
          </cell>
          <cell r="G829">
            <v>1</v>
          </cell>
          <cell r="H829">
            <v>14117</v>
          </cell>
          <cell r="I829">
            <v>302672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4888495</v>
          </cell>
          <cell r="P829">
            <v>0</v>
          </cell>
          <cell r="Q829">
            <v>0</v>
          </cell>
          <cell r="R829">
            <v>36108</v>
          </cell>
          <cell r="S829">
            <v>0</v>
          </cell>
          <cell r="T829">
            <v>262480</v>
          </cell>
          <cell r="U829">
            <v>0</v>
          </cell>
          <cell r="V829">
            <v>63647</v>
          </cell>
          <cell r="W829">
            <v>0</v>
          </cell>
          <cell r="X829">
            <v>0</v>
          </cell>
          <cell r="Y829">
            <v>84486</v>
          </cell>
          <cell r="Z829">
            <v>4888495</v>
          </cell>
          <cell r="AA829">
            <v>5335216</v>
          </cell>
          <cell r="AB829" t="str">
            <v>ERSU</v>
          </cell>
          <cell r="AC829">
            <v>1101</v>
          </cell>
          <cell r="AD829">
            <v>2</v>
          </cell>
          <cell r="AE829">
            <v>234034</v>
          </cell>
        </row>
        <row r="830">
          <cell r="A830" t="str">
            <v>SMA</v>
          </cell>
          <cell r="B830">
            <v>5</v>
          </cell>
          <cell r="C830" t="str">
            <v>DRMN</v>
          </cell>
          <cell r="D830">
            <v>51</v>
          </cell>
          <cell r="E830">
            <v>1</v>
          </cell>
          <cell r="F830" t="str">
            <v xml:space="preserve">B </v>
          </cell>
          <cell r="G830">
            <v>2</v>
          </cell>
          <cell r="H830">
            <v>7456</v>
          </cell>
          <cell r="I830">
            <v>303314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5882916</v>
          </cell>
          <cell r="P830">
            <v>0</v>
          </cell>
          <cell r="Q830">
            <v>0</v>
          </cell>
          <cell r="R830">
            <v>46068</v>
          </cell>
          <cell r="S830">
            <v>0</v>
          </cell>
          <cell r="T830">
            <v>81136</v>
          </cell>
          <cell r="U830">
            <v>999810</v>
          </cell>
          <cell r="V830">
            <v>37418</v>
          </cell>
          <cell r="W830">
            <v>0</v>
          </cell>
          <cell r="X830">
            <v>0</v>
          </cell>
          <cell r="Y830">
            <v>82199</v>
          </cell>
          <cell r="Z830">
            <v>5882916</v>
          </cell>
          <cell r="AA830">
            <v>6129737</v>
          </cell>
          <cell r="AB830" t="str">
            <v>ERSU</v>
          </cell>
          <cell r="AC830">
            <v>1101</v>
          </cell>
          <cell r="AD830">
            <v>2</v>
          </cell>
          <cell r="AE830">
            <v>303314</v>
          </cell>
        </row>
        <row r="831">
          <cell r="A831" t="str">
            <v>SMA</v>
          </cell>
          <cell r="B831">
            <v>5</v>
          </cell>
          <cell r="C831" t="str">
            <v>DRMN</v>
          </cell>
          <cell r="D831">
            <v>51</v>
          </cell>
          <cell r="E831">
            <v>1</v>
          </cell>
          <cell r="F831" t="str">
            <v xml:space="preserve">B </v>
          </cell>
          <cell r="G831">
            <v>3</v>
          </cell>
          <cell r="H831">
            <v>12880</v>
          </cell>
          <cell r="I831">
            <v>897241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17403987</v>
          </cell>
          <cell r="P831">
            <v>0</v>
          </cell>
          <cell r="Q831">
            <v>0</v>
          </cell>
          <cell r="R831">
            <v>132597</v>
          </cell>
          <cell r="S831">
            <v>0</v>
          </cell>
          <cell r="T831">
            <v>190669</v>
          </cell>
          <cell r="U831">
            <v>2958720</v>
          </cell>
          <cell r="V831">
            <v>77463</v>
          </cell>
          <cell r="W831">
            <v>0</v>
          </cell>
          <cell r="X831">
            <v>0</v>
          </cell>
          <cell r="Y831">
            <v>798348</v>
          </cell>
          <cell r="Z831">
            <v>17403987</v>
          </cell>
          <cell r="AA831">
            <v>18603064</v>
          </cell>
          <cell r="AB831" t="str">
            <v>ERSU</v>
          </cell>
          <cell r="AC831">
            <v>1101</v>
          </cell>
          <cell r="AD831">
            <v>2</v>
          </cell>
          <cell r="AE831">
            <v>895407</v>
          </cell>
        </row>
        <row r="832">
          <cell r="A832" t="str">
            <v>SMA</v>
          </cell>
          <cell r="B832">
            <v>5</v>
          </cell>
          <cell r="C832" t="str">
            <v>DRMN</v>
          </cell>
          <cell r="D832">
            <v>51</v>
          </cell>
          <cell r="E832">
            <v>1</v>
          </cell>
          <cell r="F832" t="str">
            <v xml:space="preserve">B </v>
          </cell>
          <cell r="G832">
            <v>4</v>
          </cell>
          <cell r="H832">
            <v>2085</v>
          </cell>
          <cell r="I832">
            <v>246987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4790704</v>
          </cell>
          <cell r="P832">
            <v>0</v>
          </cell>
          <cell r="Q832">
            <v>0</v>
          </cell>
          <cell r="R832">
            <v>50219</v>
          </cell>
          <cell r="S832">
            <v>0</v>
          </cell>
          <cell r="T832">
            <v>75356</v>
          </cell>
          <cell r="U832">
            <v>814432</v>
          </cell>
          <cell r="V832">
            <v>9590</v>
          </cell>
          <cell r="W832">
            <v>0</v>
          </cell>
          <cell r="X832">
            <v>0</v>
          </cell>
          <cell r="Y832">
            <v>185639</v>
          </cell>
          <cell r="Z832">
            <v>4790704</v>
          </cell>
          <cell r="AA832">
            <v>5111508</v>
          </cell>
          <cell r="AB832" t="str">
            <v>ERSU</v>
          </cell>
          <cell r="AC832">
            <v>1101</v>
          </cell>
          <cell r="AD832">
            <v>2</v>
          </cell>
          <cell r="AE832">
            <v>246987</v>
          </cell>
        </row>
        <row r="833">
          <cell r="A833" t="str">
            <v>SMA</v>
          </cell>
          <cell r="B833">
            <v>5</v>
          </cell>
          <cell r="C833" t="str">
            <v>DRMN</v>
          </cell>
          <cell r="D833">
            <v>51</v>
          </cell>
          <cell r="E833">
            <v>1</v>
          </cell>
          <cell r="F833" t="str">
            <v xml:space="preserve">B </v>
          </cell>
          <cell r="G833">
            <v>5</v>
          </cell>
          <cell r="H833">
            <v>561</v>
          </cell>
          <cell r="I833">
            <v>94648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1835728</v>
          </cell>
          <cell r="P833">
            <v>0</v>
          </cell>
          <cell r="Q833">
            <v>0</v>
          </cell>
          <cell r="R833">
            <v>17135</v>
          </cell>
          <cell r="S833">
            <v>0</v>
          </cell>
          <cell r="T833">
            <v>18118</v>
          </cell>
          <cell r="U833">
            <v>312080</v>
          </cell>
          <cell r="V833">
            <v>2447</v>
          </cell>
          <cell r="W833">
            <v>0</v>
          </cell>
          <cell r="X833">
            <v>0</v>
          </cell>
          <cell r="Y833">
            <v>82655</v>
          </cell>
          <cell r="Z833">
            <v>1835728</v>
          </cell>
          <cell r="AA833">
            <v>1956083</v>
          </cell>
          <cell r="AB833" t="str">
            <v>ERSU</v>
          </cell>
          <cell r="AC833">
            <v>1101</v>
          </cell>
          <cell r="AD833">
            <v>2</v>
          </cell>
          <cell r="AE833">
            <v>94648</v>
          </cell>
        </row>
        <row r="834">
          <cell r="A834" t="str">
            <v>SMA</v>
          </cell>
          <cell r="B834">
            <v>5</v>
          </cell>
          <cell r="C834" t="str">
            <v>DRMN</v>
          </cell>
          <cell r="D834">
            <v>51</v>
          </cell>
          <cell r="E834">
            <v>1</v>
          </cell>
          <cell r="F834" t="str">
            <v xml:space="preserve">B </v>
          </cell>
          <cell r="G834">
            <v>6</v>
          </cell>
          <cell r="H834">
            <v>318</v>
          </cell>
          <cell r="I834">
            <v>72520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1406642</v>
          </cell>
          <cell r="P834">
            <v>0</v>
          </cell>
          <cell r="Q834">
            <v>0</v>
          </cell>
          <cell r="R834">
            <v>14567</v>
          </cell>
          <cell r="S834">
            <v>0</v>
          </cell>
          <cell r="T834">
            <v>35304</v>
          </cell>
          <cell r="U834">
            <v>239183</v>
          </cell>
          <cell r="V834">
            <v>752</v>
          </cell>
          <cell r="W834">
            <v>0</v>
          </cell>
          <cell r="X834">
            <v>0</v>
          </cell>
          <cell r="Y834">
            <v>46650</v>
          </cell>
          <cell r="Z834">
            <v>1406642</v>
          </cell>
          <cell r="AA834">
            <v>1503915</v>
          </cell>
          <cell r="AB834" t="str">
            <v>ERSU</v>
          </cell>
          <cell r="AC834">
            <v>1101</v>
          </cell>
          <cell r="AD834">
            <v>2</v>
          </cell>
          <cell r="AE834">
            <v>72520</v>
          </cell>
        </row>
        <row r="835">
          <cell r="A835" t="str">
            <v>SMA</v>
          </cell>
          <cell r="B835">
            <v>5</v>
          </cell>
          <cell r="C835" t="str">
            <v>DRMN</v>
          </cell>
          <cell r="D835">
            <v>51</v>
          </cell>
          <cell r="E835">
            <v>1</v>
          </cell>
          <cell r="F835" t="str">
            <v xml:space="preserve">B </v>
          </cell>
          <cell r="G835">
            <v>7</v>
          </cell>
          <cell r="H835">
            <v>94</v>
          </cell>
          <cell r="I835">
            <v>28388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571308</v>
          </cell>
          <cell r="P835">
            <v>0</v>
          </cell>
          <cell r="Q835">
            <v>0</v>
          </cell>
          <cell r="R835">
            <v>6118</v>
          </cell>
          <cell r="S835">
            <v>0</v>
          </cell>
          <cell r="T835">
            <v>8833</v>
          </cell>
          <cell r="U835">
            <v>114300</v>
          </cell>
          <cell r="V835">
            <v>189</v>
          </cell>
          <cell r="W835">
            <v>0</v>
          </cell>
          <cell r="X835">
            <v>0</v>
          </cell>
          <cell r="Y835">
            <v>23917</v>
          </cell>
          <cell r="Z835">
            <v>571308</v>
          </cell>
          <cell r="AA835">
            <v>610365</v>
          </cell>
          <cell r="AB835" t="str">
            <v>ERSU</v>
          </cell>
          <cell r="AC835">
            <v>1101</v>
          </cell>
          <cell r="AD835">
            <v>2</v>
          </cell>
          <cell r="AE835">
            <v>28388</v>
          </cell>
        </row>
        <row r="836">
          <cell r="A836" t="str">
            <v>SMA</v>
          </cell>
          <cell r="B836">
            <v>5</v>
          </cell>
          <cell r="C836" t="str">
            <v>DRMN</v>
          </cell>
          <cell r="D836">
            <v>51</v>
          </cell>
          <cell r="E836">
            <v>1</v>
          </cell>
          <cell r="F836" t="str">
            <v xml:space="preserve">B </v>
          </cell>
          <cell r="G836">
            <v>8</v>
          </cell>
          <cell r="H836">
            <v>25</v>
          </cell>
          <cell r="I836">
            <v>8404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171722</v>
          </cell>
          <cell r="P836">
            <v>0</v>
          </cell>
          <cell r="Q836">
            <v>0</v>
          </cell>
          <cell r="R836">
            <v>2434</v>
          </cell>
          <cell r="S836">
            <v>0</v>
          </cell>
          <cell r="T836">
            <v>1734</v>
          </cell>
          <cell r="U836">
            <v>34354</v>
          </cell>
          <cell r="V836">
            <v>94</v>
          </cell>
          <cell r="W836">
            <v>0</v>
          </cell>
          <cell r="X836">
            <v>0</v>
          </cell>
          <cell r="Y836">
            <v>913</v>
          </cell>
          <cell r="Z836">
            <v>171722</v>
          </cell>
          <cell r="AA836">
            <v>176897</v>
          </cell>
          <cell r="AB836" t="str">
            <v>ERSU</v>
          </cell>
          <cell r="AC836">
            <v>1101</v>
          </cell>
          <cell r="AD836">
            <v>2</v>
          </cell>
          <cell r="AE836">
            <v>8404</v>
          </cell>
        </row>
        <row r="837">
          <cell r="A837" t="str">
            <v>SMA</v>
          </cell>
          <cell r="B837">
            <v>5</v>
          </cell>
          <cell r="C837" t="str">
            <v>DRMN</v>
          </cell>
          <cell r="D837">
            <v>51</v>
          </cell>
          <cell r="E837">
            <v>1</v>
          </cell>
          <cell r="F837" t="str">
            <v xml:space="preserve">B </v>
          </cell>
          <cell r="G837">
            <v>9</v>
          </cell>
          <cell r="H837">
            <v>38</v>
          </cell>
          <cell r="I837">
            <v>12496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268196</v>
          </cell>
          <cell r="P837">
            <v>0</v>
          </cell>
          <cell r="Q837">
            <v>0</v>
          </cell>
          <cell r="R837">
            <v>3481</v>
          </cell>
          <cell r="S837">
            <v>0</v>
          </cell>
          <cell r="T837">
            <v>-3961</v>
          </cell>
          <cell r="U837">
            <v>67043</v>
          </cell>
          <cell r="V837">
            <v>0</v>
          </cell>
          <cell r="W837">
            <v>0</v>
          </cell>
          <cell r="X837">
            <v>0</v>
          </cell>
          <cell r="Y837">
            <v>6931</v>
          </cell>
          <cell r="Z837">
            <v>268196</v>
          </cell>
          <cell r="AA837">
            <v>274647</v>
          </cell>
          <cell r="AB837" t="str">
            <v>ERSU</v>
          </cell>
          <cell r="AC837">
            <v>1101</v>
          </cell>
          <cell r="AD837">
            <v>2</v>
          </cell>
          <cell r="AE837">
            <v>12496</v>
          </cell>
        </row>
        <row r="838">
          <cell r="A838" t="str">
            <v>SMA</v>
          </cell>
          <cell r="B838">
            <v>5</v>
          </cell>
          <cell r="C838" t="str">
            <v>DRMN</v>
          </cell>
          <cell r="D838">
            <v>51</v>
          </cell>
          <cell r="E838">
            <v>1</v>
          </cell>
          <cell r="F838" t="str">
            <v xml:space="preserve">B </v>
          </cell>
          <cell r="G838">
            <v>10</v>
          </cell>
          <cell r="H838">
            <v>15</v>
          </cell>
          <cell r="I838">
            <v>145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3114</v>
          </cell>
          <cell r="P838">
            <v>0</v>
          </cell>
          <cell r="Q838">
            <v>0</v>
          </cell>
          <cell r="R838">
            <v>15</v>
          </cell>
          <cell r="S838">
            <v>0</v>
          </cell>
          <cell r="T838">
            <v>-32</v>
          </cell>
          <cell r="U838">
            <v>781</v>
          </cell>
          <cell r="V838">
            <v>0</v>
          </cell>
          <cell r="W838">
            <v>0</v>
          </cell>
          <cell r="X838">
            <v>0</v>
          </cell>
          <cell r="Y838">
            <v>-4688</v>
          </cell>
          <cell r="Z838">
            <v>3114</v>
          </cell>
          <cell r="AA838">
            <v>-1591</v>
          </cell>
          <cell r="AB838" t="str">
            <v>ERSU</v>
          </cell>
          <cell r="AC838">
            <v>1101</v>
          </cell>
          <cell r="AD838">
            <v>2</v>
          </cell>
          <cell r="AE838">
            <v>145</v>
          </cell>
        </row>
        <row r="839">
          <cell r="A839" t="str">
            <v>SMA</v>
          </cell>
          <cell r="B839">
            <v>5</v>
          </cell>
          <cell r="C839" t="str">
            <v>DRMN</v>
          </cell>
          <cell r="D839">
            <v>51</v>
          </cell>
          <cell r="E839">
            <v>1</v>
          </cell>
          <cell r="F839" t="str">
            <v xml:space="preserve">B </v>
          </cell>
          <cell r="G839">
            <v>11</v>
          </cell>
          <cell r="H839">
            <v>1085</v>
          </cell>
          <cell r="I839">
            <v>23436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132063</v>
          </cell>
          <cell r="P839">
            <v>0</v>
          </cell>
          <cell r="Q839">
            <v>0</v>
          </cell>
          <cell r="R839">
            <v>1341</v>
          </cell>
          <cell r="S839">
            <v>0</v>
          </cell>
          <cell r="T839">
            <v>12062</v>
          </cell>
          <cell r="U839">
            <v>0</v>
          </cell>
          <cell r="V839">
            <v>3008</v>
          </cell>
          <cell r="W839">
            <v>0</v>
          </cell>
          <cell r="X839">
            <v>0</v>
          </cell>
          <cell r="Y839">
            <v>13673</v>
          </cell>
          <cell r="Z839">
            <v>132063</v>
          </cell>
          <cell r="AA839">
            <v>162147</v>
          </cell>
          <cell r="AB839" t="str">
            <v>ERSU</v>
          </cell>
          <cell r="AC839">
            <v>1101</v>
          </cell>
          <cell r="AD839">
            <v>2</v>
          </cell>
          <cell r="AE839">
            <v>15392</v>
          </cell>
        </row>
        <row r="840">
          <cell r="A840" t="str">
            <v>SMA</v>
          </cell>
          <cell r="B840">
            <v>5</v>
          </cell>
          <cell r="C840" t="str">
            <v>DRMN</v>
          </cell>
          <cell r="D840">
            <v>51</v>
          </cell>
          <cell r="E840">
            <v>1</v>
          </cell>
          <cell r="F840" t="str">
            <v xml:space="preserve">B </v>
          </cell>
          <cell r="G840">
            <v>12</v>
          </cell>
          <cell r="H840">
            <v>549</v>
          </cell>
          <cell r="I840">
            <v>29093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258879</v>
          </cell>
          <cell r="P840">
            <v>0</v>
          </cell>
          <cell r="Q840">
            <v>0</v>
          </cell>
          <cell r="R840">
            <v>2402</v>
          </cell>
          <cell r="S840">
            <v>0</v>
          </cell>
          <cell r="T840">
            <v>13415</v>
          </cell>
          <cell r="U840">
            <v>44042</v>
          </cell>
          <cell r="V840">
            <v>3008</v>
          </cell>
          <cell r="W840">
            <v>0</v>
          </cell>
          <cell r="X840">
            <v>0</v>
          </cell>
          <cell r="Y840">
            <v>27198</v>
          </cell>
          <cell r="Z840">
            <v>258879</v>
          </cell>
          <cell r="AA840">
            <v>304902</v>
          </cell>
          <cell r="AB840" t="str">
            <v>ERSU</v>
          </cell>
          <cell r="AC840">
            <v>1101</v>
          </cell>
          <cell r="AD840">
            <v>2</v>
          </cell>
          <cell r="AE840">
            <v>29093</v>
          </cell>
        </row>
        <row r="841">
          <cell r="A841" t="str">
            <v>SMA</v>
          </cell>
          <cell r="B841">
            <v>5</v>
          </cell>
          <cell r="C841" t="str">
            <v>DRMN</v>
          </cell>
          <cell r="D841">
            <v>51</v>
          </cell>
          <cell r="E841">
            <v>1</v>
          </cell>
          <cell r="F841" t="str">
            <v xml:space="preserve">B </v>
          </cell>
          <cell r="G841">
            <v>13</v>
          </cell>
          <cell r="H841">
            <v>19</v>
          </cell>
          <cell r="I841">
            <v>2211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27702</v>
          </cell>
          <cell r="P841">
            <v>0</v>
          </cell>
          <cell r="Q841">
            <v>0</v>
          </cell>
          <cell r="R841">
            <v>188</v>
          </cell>
          <cell r="S841">
            <v>0</v>
          </cell>
          <cell r="T841">
            <v>0</v>
          </cell>
          <cell r="U841">
            <v>4710</v>
          </cell>
          <cell r="V841">
            <v>94</v>
          </cell>
          <cell r="W841">
            <v>0</v>
          </cell>
          <cell r="X841">
            <v>0</v>
          </cell>
          <cell r="Y841">
            <v>2886</v>
          </cell>
          <cell r="Z841">
            <v>27702</v>
          </cell>
          <cell r="AA841">
            <v>30870</v>
          </cell>
          <cell r="AB841" t="str">
            <v>ERSU</v>
          </cell>
          <cell r="AC841">
            <v>1101</v>
          </cell>
          <cell r="AD841">
            <v>2</v>
          </cell>
          <cell r="AE841">
            <v>2211</v>
          </cell>
        </row>
        <row r="842">
          <cell r="A842" t="str">
            <v>SMA</v>
          </cell>
          <cell r="B842">
            <v>5</v>
          </cell>
          <cell r="C842" t="str">
            <v>DRMN</v>
          </cell>
          <cell r="D842">
            <v>51</v>
          </cell>
          <cell r="E842">
            <v>1</v>
          </cell>
          <cell r="F842" t="str">
            <v xml:space="preserve">B </v>
          </cell>
          <cell r="G842">
            <v>14</v>
          </cell>
          <cell r="H842">
            <v>2</v>
          </cell>
          <cell r="I842">
            <v>304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3897</v>
          </cell>
          <cell r="P842">
            <v>0</v>
          </cell>
          <cell r="Q842">
            <v>0</v>
          </cell>
          <cell r="R842">
            <v>13</v>
          </cell>
          <cell r="S842">
            <v>0</v>
          </cell>
          <cell r="T842">
            <v>0</v>
          </cell>
          <cell r="U842">
            <v>663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3897</v>
          </cell>
          <cell r="AA842">
            <v>3910</v>
          </cell>
          <cell r="AB842" t="str">
            <v>ERSU</v>
          </cell>
          <cell r="AC842">
            <v>1101</v>
          </cell>
          <cell r="AD842">
            <v>2</v>
          </cell>
          <cell r="AE842">
            <v>304</v>
          </cell>
        </row>
        <row r="843">
          <cell r="A843" t="str">
            <v>SMA</v>
          </cell>
          <cell r="B843">
            <v>5</v>
          </cell>
          <cell r="C843" t="str">
            <v>DRMN</v>
          </cell>
          <cell r="D843">
            <v>51</v>
          </cell>
          <cell r="E843">
            <v>1</v>
          </cell>
          <cell r="F843" t="str">
            <v xml:space="preserve">B </v>
          </cell>
          <cell r="G843">
            <v>15</v>
          </cell>
          <cell r="H843">
            <v>1</v>
          </cell>
          <cell r="I843">
            <v>-324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-6954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-1738</v>
          </cell>
          <cell r="V843">
            <v>0</v>
          </cell>
          <cell r="W843">
            <v>0</v>
          </cell>
          <cell r="X843">
            <v>0</v>
          </cell>
          <cell r="Y843">
            <v>-1402</v>
          </cell>
          <cell r="Z843">
            <v>-6954</v>
          </cell>
          <cell r="AA843">
            <v>-8356</v>
          </cell>
          <cell r="AB843" t="str">
            <v>ERSU</v>
          </cell>
          <cell r="AC843">
            <v>1101</v>
          </cell>
          <cell r="AD843">
            <v>2</v>
          </cell>
          <cell r="AE843">
            <v>-324</v>
          </cell>
        </row>
        <row r="844">
          <cell r="A844" t="str">
            <v>SMA</v>
          </cell>
          <cell r="B844">
            <v>5</v>
          </cell>
          <cell r="C844" t="str">
            <v>DRMN</v>
          </cell>
          <cell r="D844">
            <v>51</v>
          </cell>
          <cell r="E844">
            <v>2</v>
          </cell>
          <cell r="F844" t="str">
            <v>A4</v>
          </cell>
          <cell r="G844">
            <v>21</v>
          </cell>
          <cell r="H844">
            <v>1</v>
          </cell>
          <cell r="I844">
            <v>57724</v>
          </cell>
          <cell r="J844">
            <v>1702</v>
          </cell>
          <cell r="K844">
            <v>56022</v>
          </cell>
          <cell r="L844">
            <v>340</v>
          </cell>
          <cell r="M844">
            <v>340</v>
          </cell>
          <cell r="N844">
            <v>0</v>
          </cell>
          <cell r="O844">
            <v>466378</v>
          </cell>
          <cell r="P844">
            <v>234827</v>
          </cell>
          <cell r="Q844">
            <v>20230</v>
          </cell>
          <cell r="R844">
            <v>15813</v>
          </cell>
          <cell r="S844">
            <v>0</v>
          </cell>
          <cell r="T844">
            <v>0</v>
          </cell>
          <cell r="U844">
            <v>180359</v>
          </cell>
          <cell r="V844">
            <v>0</v>
          </cell>
          <cell r="W844">
            <v>0</v>
          </cell>
          <cell r="X844">
            <v>0</v>
          </cell>
          <cell r="Y844">
            <v>1726</v>
          </cell>
          <cell r="Z844">
            <v>721435</v>
          </cell>
          <cell r="AA844">
            <v>738974</v>
          </cell>
          <cell r="AB844" t="str">
            <v>ERSU</v>
          </cell>
          <cell r="AC844">
            <v>1101</v>
          </cell>
          <cell r="AD844">
            <v>2</v>
          </cell>
          <cell r="AE844">
            <v>57724</v>
          </cell>
        </row>
        <row r="845">
          <cell r="A845" t="str">
            <v>SMA</v>
          </cell>
          <cell r="B845">
            <v>5</v>
          </cell>
          <cell r="C845" t="str">
            <v>DRMN</v>
          </cell>
          <cell r="D845">
            <v>51</v>
          </cell>
          <cell r="E845">
            <v>2</v>
          </cell>
          <cell r="F845" t="str">
            <v>A4</v>
          </cell>
          <cell r="G845">
            <v>20</v>
          </cell>
          <cell r="H845">
            <v>10</v>
          </cell>
          <cell r="I845">
            <v>120015</v>
          </cell>
          <cell r="J845">
            <v>0</v>
          </cell>
          <cell r="K845">
            <v>0</v>
          </cell>
          <cell r="L845">
            <v>951</v>
          </cell>
          <cell r="M845">
            <v>0</v>
          </cell>
          <cell r="N845">
            <v>0</v>
          </cell>
          <cell r="O845">
            <v>1377134</v>
          </cell>
          <cell r="P845">
            <v>744317</v>
          </cell>
          <cell r="Q845">
            <v>155092</v>
          </cell>
          <cell r="R845">
            <v>34456</v>
          </cell>
          <cell r="S845">
            <v>0</v>
          </cell>
          <cell r="T845">
            <v>221364</v>
          </cell>
          <cell r="U845">
            <v>593010</v>
          </cell>
          <cell r="V845">
            <v>0</v>
          </cell>
          <cell r="W845">
            <v>95485</v>
          </cell>
          <cell r="X845">
            <v>0</v>
          </cell>
          <cell r="Y845">
            <v>12268</v>
          </cell>
          <cell r="Z845">
            <v>2372028</v>
          </cell>
          <cell r="AA845">
            <v>2640116</v>
          </cell>
          <cell r="AB845" t="str">
            <v>ERSU</v>
          </cell>
          <cell r="AC845">
            <v>1101</v>
          </cell>
          <cell r="AD845">
            <v>2</v>
          </cell>
          <cell r="AE845">
            <v>120015</v>
          </cell>
        </row>
        <row r="846">
          <cell r="A846" t="str">
            <v>SMA</v>
          </cell>
          <cell r="B846">
            <v>5</v>
          </cell>
          <cell r="C846" t="str">
            <v>DRMN</v>
          </cell>
          <cell r="D846">
            <v>51</v>
          </cell>
          <cell r="E846">
            <v>2</v>
          </cell>
          <cell r="F846" t="str">
            <v xml:space="preserve">B </v>
          </cell>
          <cell r="G846">
            <v>0</v>
          </cell>
          <cell r="H846">
            <v>250</v>
          </cell>
          <cell r="I846">
            <v>119236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2484352</v>
          </cell>
          <cell r="P846">
            <v>0</v>
          </cell>
          <cell r="Q846">
            <v>0</v>
          </cell>
          <cell r="R846">
            <v>29103</v>
          </cell>
          <cell r="S846">
            <v>0</v>
          </cell>
          <cell r="T846">
            <v>773198</v>
          </cell>
          <cell r="U846">
            <v>608941</v>
          </cell>
          <cell r="V846">
            <v>94</v>
          </cell>
          <cell r="W846">
            <v>0</v>
          </cell>
          <cell r="X846">
            <v>0</v>
          </cell>
          <cell r="Y846">
            <v>32769</v>
          </cell>
          <cell r="Z846">
            <v>2484352</v>
          </cell>
          <cell r="AA846">
            <v>3319516</v>
          </cell>
          <cell r="AB846" t="str">
            <v>ERSU</v>
          </cell>
          <cell r="AC846">
            <v>1101</v>
          </cell>
          <cell r="AD846">
            <v>2</v>
          </cell>
          <cell r="AE846">
            <v>115734</v>
          </cell>
        </row>
        <row r="847">
          <cell r="A847" t="str">
            <v>SMA</v>
          </cell>
          <cell r="B847">
            <v>5</v>
          </cell>
          <cell r="C847" t="str">
            <v>DRMN</v>
          </cell>
          <cell r="D847">
            <v>51</v>
          </cell>
          <cell r="E847">
            <v>3</v>
          </cell>
          <cell r="F847" t="str">
            <v>A4</v>
          </cell>
          <cell r="G847">
            <v>21</v>
          </cell>
          <cell r="H847">
            <v>2</v>
          </cell>
          <cell r="I847">
            <v>12433</v>
          </cell>
          <cell r="J847">
            <v>970</v>
          </cell>
          <cell r="K847">
            <v>11463</v>
          </cell>
          <cell r="L847">
            <v>110</v>
          </cell>
          <cell r="M847">
            <v>110</v>
          </cell>
          <cell r="N847">
            <v>0</v>
          </cell>
          <cell r="O847">
            <v>133648</v>
          </cell>
          <cell r="P847">
            <v>75973</v>
          </cell>
          <cell r="Q847">
            <v>2764</v>
          </cell>
          <cell r="R847">
            <v>0</v>
          </cell>
          <cell r="S847">
            <v>0</v>
          </cell>
          <cell r="T847">
            <v>0</v>
          </cell>
          <cell r="U847">
            <v>53097</v>
          </cell>
          <cell r="V847">
            <v>0</v>
          </cell>
          <cell r="W847">
            <v>0</v>
          </cell>
          <cell r="X847">
            <v>0</v>
          </cell>
          <cell r="Y847">
            <v>4936</v>
          </cell>
          <cell r="Z847">
            <v>212385</v>
          </cell>
          <cell r="AA847">
            <v>217321</v>
          </cell>
          <cell r="AB847" t="str">
            <v>ERSU</v>
          </cell>
          <cell r="AC847">
            <v>1101</v>
          </cell>
          <cell r="AD847">
            <v>2</v>
          </cell>
          <cell r="AE847">
            <v>12433</v>
          </cell>
        </row>
        <row r="848">
          <cell r="A848" t="str">
            <v>SMA</v>
          </cell>
          <cell r="B848">
            <v>5</v>
          </cell>
          <cell r="C848" t="str">
            <v>DRMN</v>
          </cell>
          <cell r="D848">
            <v>51</v>
          </cell>
          <cell r="E848">
            <v>3</v>
          </cell>
          <cell r="F848" t="str">
            <v>A4</v>
          </cell>
          <cell r="G848">
            <v>20</v>
          </cell>
          <cell r="H848">
            <v>2</v>
          </cell>
          <cell r="I848">
            <v>35055</v>
          </cell>
          <cell r="J848">
            <v>0</v>
          </cell>
          <cell r="K848">
            <v>0</v>
          </cell>
          <cell r="L848">
            <v>110</v>
          </cell>
          <cell r="M848">
            <v>0</v>
          </cell>
          <cell r="N848">
            <v>0</v>
          </cell>
          <cell r="O848">
            <v>402244</v>
          </cell>
          <cell r="P848">
            <v>86093</v>
          </cell>
          <cell r="Q848">
            <v>27665</v>
          </cell>
          <cell r="R848">
            <v>0</v>
          </cell>
          <cell r="S848">
            <v>0</v>
          </cell>
          <cell r="T848">
            <v>0</v>
          </cell>
          <cell r="U848">
            <v>129979</v>
          </cell>
          <cell r="V848">
            <v>0</v>
          </cell>
          <cell r="W848">
            <v>3913</v>
          </cell>
          <cell r="X848">
            <v>0</v>
          </cell>
          <cell r="Y848">
            <v>4936</v>
          </cell>
          <cell r="Z848">
            <v>519915</v>
          </cell>
          <cell r="AA848">
            <v>524851</v>
          </cell>
          <cell r="AB848" t="str">
            <v>ERSU</v>
          </cell>
          <cell r="AC848">
            <v>1101</v>
          </cell>
          <cell r="AD848">
            <v>2</v>
          </cell>
          <cell r="AE848">
            <v>35055</v>
          </cell>
        </row>
        <row r="849">
          <cell r="A849" t="str">
            <v>SMA</v>
          </cell>
          <cell r="B849">
            <v>5</v>
          </cell>
          <cell r="C849" t="str">
            <v>DRMN</v>
          </cell>
          <cell r="D849">
            <v>51</v>
          </cell>
          <cell r="E849">
            <v>3</v>
          </cell>
          <cell r="F849" t="str">
            <v xml:space="preserve">B </v>
          </cell>
          <cell r="G849">
            <v>0</v>
          </cell>
          <cell r="H849">
            <v>2086</v>
          </cell>
          <cell r="I849">
            <v>346368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7175919</v>
          </cell>
          <cell r="P849">
            <v>0</v>
          </cell>
          <cell r="Q849">
            <v>0</v>
          </cell>
          <cell r="R849">
            <v>84773</v>
          </cell>
          <cell r="S849">
            <v>0</v>
          </cell>
          <cell r="T849">
            <v>351726</v>
          </cell>
          <cell r="U849">
            <v>1765999</v>
          </cell>
          <cell r="V849">
            <v>6024</v>
          </cell>
          <cell r="W849">
            <v>0</v>
          </cell>
          <cell r="X849">
            <v>0</v>
          </cell>
          <cell r="Y849">
            <v>250149</v>
          </cell>
          <cell r="Z849">
            <v>7175919</v>
          </cell>
          <cell r="AA849">
            <v>7868591</v>
          </cell>
          <cell r="AB849" t="str">
            <v>ERSU</v>
          </cell>
          <cell r="AC849">
            <v>1101</v>
          </cell>
          <cell r="AD849">
            <v>2</v>
          </cell>
          <cell r="AE849">
            <v>332363</v>
          </cell>
        </row>
        <row r="850">
          <cell r="A850" t="str">
            <v>SMA</v>
          </cell>
          <cell r="B850">
            <v>5</v>
          </cell>
          <cell r="C850" t="str">
            <v>DRMN</v>
          </cell>
          <cell r="D850">
            <v>51</v>
          </cell>
          <cell r="E850">
            <v>4</v>
          </cell>
          <cell r="F850" t="str">
            <v xml:space="preserve">B </v>
          </cell>
          <cell r="G850">
            <v>0</v>
          </cell>
          <cell r="H850">
            <v>1278</v>
          </cell>
          <cell r="I850">
            <v>190469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1871863</v>
          </cell>
          <cell r="P850">
            <v>0</v>
          </cell>
          <cell r="Q850">
            <v>0</v>
          </cell>
          <cell r="R850">
            <v>141</v>
          </cell>
          <cell r="S850">
            <v>0</v>
          </cell>
          <cell r="T850">
            <v>209415</v>
          </cell>
          <cell r="U850">
            <v>0</v>
          </cell>
          <cell r="V850">
            <v>106035</v>
          </cell>
          <cell r="W850">
            <v>0</v>
          </cell>
          <cell r="X850">
            <v>0</v>
          </cell>
          <cell r="Y850">
            <v>0</v>
          </cell>
          <cell r="Z850">
            <v>1871863</v>
          </cell>
          <cell r="AA850">
            <v>2187454</v>
          </cell>
          <cell r="AB850" t="str">
            <v>ERSU</v>
          </cell>
          <cell r="AC850">
            <v>1101</v>
          </cell>
          <cell r="AD850">
            <v>2</v>
          </cell>
          <cell r="AE850">
            <v>180658</v>
          </cell>
        </row>
        <row r="851">
          <cell r="A851" t="str">
            <v>SMA</v>
          </cell>
          <cell r="B851">
            <v>5</v>
          </cell>
          <cell r="C851" t="str">
            <v>DRMN</v>
          </cell>
          <cell r="D851">
            <v>51</v>
          </cell>
          <cell r="E851">
            <v>5</v>
          </cell>
          <cell r="F851" t="str">
            <v>A4</v>
          </cell>
          <cell r="G851">
            <v>20</v>
          </cell>
          <cell r="H851">
            <v>3</v>
          </cell>
          <cell r="I851">
            <v>25595</v>
          </cell>
          <cell r="J851">
            <v>0</v>
          </cell>
          <cell r="K851">
            <v>0</v>
          </cell>
          <cell r="L851">
            <v>115</v>
          </cell>
          <cell r="M851">
            <v>0</v>
          </cell>
          <cell r="N851">
            <v>0</v>
          </cell>
          <cell r="O851">
            <v>293695</v>
          </cell>
          <cell r="P851">
            <v>90007</v>
          </cell>
          <cell r="Q851">
            <v>25301</v>
          </cell>
          <cell r="R851">
            <v>2852</v>
          </cell>
          <cell r="S851">
            <v>0</v>
          </cell>
          <cell r="T851">
            <v>0</v>
          </cell>
          <cell r="U851">
            <v>104599</v>
          </cell>
          <cell r="V851">
            <v>0</v>
          </cell>
          <cell r="W851">
            <v>9392</v>
          </cell>
          <cell r="X851">
            <v>0</v>
          </cell>
          <cell r="Y851">
            <v>0</v>
          </cell>
          <cell r="Z851">
            <v>418395</v>
          </cell>
          <cell r="AA851">
            <v>421247</v>
          </cell>
          <cell r="AB851" t="str">
            <v>ERSU</v>
          </cell>
          <cell r="AC851">
            <v>1101</v>
          </cell>
          <cell r="AD851">
            <v>2</v>
          </cell>
          <cell r="AE851">
            <v>25595</v>
          </cell>
        </row>
        <row r="852">
          <cell r="A852" t="str">
            <v>SMA</v>
          </cell>
          <cell r="B852">
            <v>5</v>
          </cell>
          <cell r="C852" t="str">
            <v>DRMN</v>
          </cell>
          <cell r="D852">
            <v>51</v>
          </cell>
          <cell r="E852">
            <v>5</v>
          </cell>
          <cell r="F852" t="str">
            <v xml:space="preserve">B </v>
          </cell>
          <cell r="G852">
            <v>0</v>
          </cell>
          <cell r="H852">
            <v>471</v>
          </cell>
          <cell r="I852">
            <v>91206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1819473</v>
          </cell>
          <cell r="P852">
            <v>0</v>
          </cell>
          <cell r="Q852">
            <v>0</v>
          </cell>
          <cell r="R852">
            <v>17396</v>
          </cell>
          <cell r="S852">
            <v>0</v>
          </cell>
          <cell r="T852">
            <v>471570</v>
          </cell>
          <cell r="U852">
            <v>392196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1819473</v>
          </cell>
          <cell r="AA852">
            <v>2308439</v>
          </cell>
          <cell r="AB852" t="str">
            <v>ERSU</v>
          </cell>
          <cell r="AC852">
            <v>1101</v>
          </cell>
          <cell r="AD852">
            <v>2</v>
          </cell>
          <cell r="AE852">
            <v>88764</v>
          </cell>
        </row>
        <row r="853">
          <cell r="A853" t="str">
            <v>SMA</v>
          </cell>
          <cell r="B853">
            <v>5</v>
          </cell>
          <cell r="C853" t="str">
            <v>DRMN</v>
          </cell>
          <cell r="D853">
            <v>51</v>
          </cell>
          <cell r="E853">
            <v>6</v>
          </cell>
          <cell r="F853" t="str">
            <v xml:space="preserve">B </v>
          </cell>
          <cell r="G853">
            <v>0</v>
          </cell>
          <cell r="H853">
            <v>43</v>
          </cell>
          <cell r="I853">
            <v>443404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5220348</v>
          </cell>
          <cell r="P853">
            <v>0</v>
          </cell>
          <cell r="Q853">
            <v>0</v>
          </cell>
          <cell r="R853">
            <v>40455</v>
          </cell>
          <cell r="S853">
            <v>0</v>
          </cell>
          <cell r="T853">
            <v>0</v>
          </cell>
          <cell r="U853">
            <v>1305087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5220348</v>
          </cell>
          <cell r="AA853">
            <v>5260803</v>
          </cell>
          <cell r="AB853" t="str">
            <v>ERSU</v>
          </cell>
          <cell r="AC853">
            <v>1101</v>
          </cell>
          <cell r="AD853">
            <v>2</v>
          </cell>
          <cell r="AE853">
            <v>443404</v>
          </cell>
        </row>
        <row r="854">
          <cell r="A854" t="str">
            <v>SMA</v>
          </cell>
          <cell r="B854">
            <v>5</v>
          </cell>
          <cell r="C854" t="str">
            <v>DRMN</v>
          </cell>
          <cell r="D854">
            <v>51</v>
          </cell>
          <cell r="E854">
            <v>7</v>
          </cell>
          <cell r="F854" t="str">
            <v>A4</v>
          </cell>
          <cell r="G854">
            <v>22</v>
          </cell>
          <cell r="H854">
            <v>2</v>
          </cell>
          <cell r="I854">
            <v>451171</v>
          </cell>
          <cell r="J854">
            <v>32133</v>
          </cell>
          <cell r="K854">
            <v>419038</v>
          </cell>
          <cell r="L854">
            <v>2484</v>
          </cell>
          <cell r="M854">
            <v>1242</v>
          </cell>
          <cell r="N854">
            <v>1242</v>
          </cell>
          <cell r="O854">
            <v>2670625</v>
          </cell>
          <cell r="P854">
            <v>2914560</v>
          </cell>
          <cell r="Q854">
            <v>253695</v>
          </cell>
          <cell r="R854">
            <v>0</v>
          </cell>
          <cell r="S854">
            <v>0</v>
          </cell>
          <cell r="T854">
            <v>0</v>
          </cell>
          <cell r="U854">
            <v>1462507</v>
          </cell>
          <cell r="V854">
            <v>0</v>
          </cell>
          <cell r="W854">
            <v>11147</v>
          </cell>
          <cell r="X854">
            <v>0</v>
          </cell>
          <cell r="Y854">
            <v>0</v>
          </cell>
          <cell r="Z854">
            <v>5850027</v>
          </cell>
          <cell r="AA854">
            <v>5850027</v>
          </cell>
          <cell r="AB854" t="str">
            <v>ERSU</v>
          </cell>
          <cell r="AC854">
            <v>1101</v>
          </cell>
          <cell r="AD854">
            <v>2</v>
          </cell>
          <cell r="AE854">
            <v>451171</v>
          </cell>
        </row>
        <row r="855">
          <cell r="A855" t="str">
            <v>SMA</v>
          </cell>
          <cell r="B855">
            <v>5</v>
          </cell>
          <cell r="C855" t="str">
            <v>DRMN</v>
          </cell>
          <cell r="D855">
            <v>51</v>
          </cell>
          <cell r="E855">
            <v>7</v>
          </cell>
          <cell r="F855" t="str">
            <v>A4</v>
          </cell>
          <cell r="G855">
            <v>20</v>
          </cell>
          <cell r="H855">
            <v>2</v>
          </cell>
          <cell r="I855">
            <v>289996</v>
          </cell>
          <cell r="J855">
            <v>0</v>
          </cell>
          <cell r="K855">
            <v>0</v>
          </cell>
          <cell r="L855">
            <v>458</v>
          </cell>
          <cell r="M855">
            <v>0</v>
          </cell>
          <cell r="N855">
            <v>0</v>
          </cell>
          <cell r="O855">
            <v>2828427</v>
          </cell>
          <cell r="P855">
            <v>304112</v>
          </cell>
          <cell r="Q855">
            <v>266500</v>
          </cell>
          <cell r="R855">
            <v>0</v>
          </cell>
          <cell r="S855">
            <v>0</v>
          </cell>
          <cell r="T855">
            <v>0</v>
          </cell>
          <cell r="U855">
            <v>856898</v>
          </cell>
          <cell r="V855">
            <v>0</v>
          </cell>
          <cell r="W855">
            <v>28552</v>
          </cell>
          <cell r="X855">
            <v>0</v>
          </cell>
          <cell r="Y855">
            <v>0</v>
          </cell>
          <cell r="Z855">
            <v>3427591</v>
          </cell>
          <cell r="AA855">
            <v>3427591</v>
          </cell>
          <cell r="AB855" t="str">
            <v>ERSU</v>
          </cell>
          <cell r="AC855">
            <v>1101</v>
          </cell>
          <cell r="AD855">
            <v>2</v>
          </cell>
          <cell r="AE855">
            <v>289996</v>
          </cell>
        </row>
        <row r="856">
          <cell r="A856" t="str">
            <v>SMA</v>
          </cell>
          <cell r="B856">
            <v>5</v>
          </cell>
          <cell r="C856" t="str">
            <v>DRMN</v>
          </cell>
          <cell r="D856">
            <v>51</v>
          </cell>
          <cell r="E856">
            <v>7</v>
          </cell>
          <cell r="F856" t="str">
            <v xml:space="preserve">B </v>
          </cell>
          <cell r="G856">
            <v>0</v>
          </cell>
          <cell r="H856">
            <v>11</v>
          </cell>
          <cell r="I856">
            <v>34074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602926</v>
          </cell>
          <cell r="P856">
            <v>0</v>
          </cell>
          <cell r="Q856">
            <v>0</v>
          </cell>
          <cell r="R856">
            <v>13903</v>
          </cell>
          <cell r="S856">
            <v>0</v>
          </cell>
          <cell r="T856">
            <v>0</v>
          </cell>
          <cell r="U856">
            <v>150731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602926</v>
          </cell>
          <cell r="AA856">
            <v>616829</v>
          </cell>
          <cell r="AB856" t="str">
            <v>ERSU</v>
          </cell>
          <cell r="AC856">
            <v>1101</v>
          </cell>
          <cell r="AD856">
            <v>2</v>
          </cell>
          <cell r="AE856">
            <v>33943</v>
          </cell>
        </row>
        <row r="857">
          <cell r="A857" t="str">
            <v>SMA</v>
          </cell>
          <cell r="B857">
            <v>5</v>
          </cell>
          <cell r="C857" t="str">
            <v>DRMN</v>
          </cell>
          <cell r="D857">
            <v>51</v>
          </cell>
          <cell r="E857">
            <v>8</v>
          </cell>
          <cell r="F857" t="str">
            <v xml:space="preserve">B </v>
          </cell>
          <cell r="G857">
            <v>0</v>
          </cell>
          <cell r="H857">
            <v>7</v>
          </cell>
          <cell r="I857">
            <v>4239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88247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22061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88247</v>
          </cell>
          <cell r="AA857">
            <v>88247</v>
          </cell>
          <cell r="AB857" t="str">
            <v>ERSU</v>
          </cell>
          <cell r="AC857">
            <v>1101</v>
          </cell>
          <cell r="AD857">
            <v>2</v>
          </cell>
          <cell r="AE857">
            <v>4109</v>
          </cell>
        </row>
        <row r="858">
          <cell r="A858" t="str">
            <v>SMA</v>
          </cell>
          <cell r="B858">
            <v>5</v>
          </cell>
          <cell r="C858" t="str">
            <v>DRMN</v>
          </cell>
          <cell r="D858">
            <v>51</v>
          </cell>
          <cell r="E858">
            <v>90</v>
          </cell>
          <cell r="F858" t="str">
            <v>A4</v>
          </cell>
          <cell r="G858">
            <v>20</v>
          </cell>
          <cell r="H858">
            <v>4</v>
          </cell>
          <cell r="I858">
            <v>232936</v>
          </cell>
          <cell r="J858">
            <v>0</v>
          </cell>
          <cell r="K858">
            <v>0</v>
          </cell>
          <cell r="L858">
            <v>1036</v>
          </cell>
          <cell r="M858">
            <v>0</v>
          </cell>
          <cell r="N858">
            <v>0</v>
          </cell>
          <cell r="O858">
            <v>618678</v>
          </cell>
          <cell r="P858">
            <v>889924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1508602</v>
          </cell>
          <cell r="AA858">
            <v>1508602</v>
          </cell>
          <cell r="AB858" t="str">
            <v>ERSU</v>
          </cell>
          <cell r="AC858">
            <v>1101</v>
          </cell>
          <cell r="AD858">
            <v>2</v>
          </cell>
          <cell r="AE858">
            <v>232936</v>
          </cell>
        </row>
        <row r="859">
          <cell r="A859" t="str">
            <v>SMA</v>
          </cell>
          <cell r="B859">
            <v>5</v>
          </cell>
          <cell r="C859" t="str">
            <v>DRMN</v>
          </cell>
          <cell r="D859">
            <v>52</v>
          </cell>
          <cell r="E859">
            <v>1</v>
          </cell>
          <cell r="F859" t="str">
            <v xml:space="preserve">B </v>
          </cell>
          <cell r="G859">
            <v>1</v>
          </cell>
          <cell r="H859">
            <v>7097</v>
          </cell>
          <cell r="I859">
            <v>144904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2336667</v>
          </cell>
          <cell r="P859">
            <v>0</v>
          </cell>
          <cell r="Q859">
            <v>0</v>
          </cell>
          <cell r="R859">
            <v>19151</v>
          </cell>
          <cell r="S859">
            <v>0</v>
          </cell>
          <cell r="T859">
            <v>151486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5868</v>
          </cell>
          <cell r="Z859">
            <v>2336667</v>
          </cell>
          <cell r="AA859">
            <v>2513172</v>
          </cell>
          <cell r="AB859" t="str">
            <v>ERTB</v>
          </cell>
          <cell r="AC859">
            <v>1101</v>
          </cell>
          <cell r="AD859">
            <v>2</v>
          </cell>
          <cell r="AE859">
            <v>114446</v>
          </cell>
        </row>
        <row r="860">
          <cell r="A860" t="str">
            <v>SMA</v>
          </cell>
          <cell r="B860">
            <v>5</v>
          </cell>
          <cell r="C860" t="str">
            <v>DRMN</v>
          </cell>
          <cell r="D860">
            <v>52</v>
          </cell>
          <cell r="E860">
            <v>1</v>
          </cell>
          <cell r="F860" t="str">
            <v xml:space="preserve">B </v>
          </cell>
          <cell r="G860">
            <v>2</v>
          </cell>
          <cell r="H860">
            <v>3864</v>
          </cell>
          <cell r="I860">
            <v>158383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3071803</v>
          </cell>
          <cell r="P860">
            <v>0</v>
          </cell>
          <cell r="Q860">
            <v>0</v>
          </cell>
          <cell r="R860">
            <v>20681</v>
          </cell>
          <cell r="S860">
            <v>0</v>
          </cell>
          <cell r="T860">
            <v>75076</v>
          </cell>
          <cell r="U860">
            <v>522075</v>
          </cell>
          <cell r="V860">
            <v>0</v>
          </cell>
          <cell r="W860">
            <v>0</v>
          </cell>
          <cell r="X860">
            <v>0</v>
          </cell>
          <cell r="Y860">
            <v>4920</v>
          </cell>
          <cell r="Z860">
            <v>3071803</v>
          </cell>
          <cell r="AA860">
            <v>3172480</v>
          </cell>
          <cell r="AB860" t="str">
            <v>ERTB</v>
          </cell>
          <cell r="AC860">
            <v>1101</v>
          </cell>
          <cell r="AD860">
            <v>2</v>
          </cell>
          <cell r="AE860">
            <v>158383</v>
          </cell>
        </row>
        <row r="861">
          <cell r="A861" t="str">
            <v>SMA</v>
          </cell>
          <cell r="B861">
            <v>5</v>
          </cell>
          <cell r="C861" t="str">
            <v>DRMN</v>
          </cell>
          <cell r="D861">
            <v>52</v>
          </cell>
          <cell r="E861">
            <v>1</v>
          </cell>
          <cell r="F861" t="str">
            <v xml:space="preserve">B </v>
          </cell>
          <cell r="G861">
            <v>3</v>
          </cell>
          <cell r="H861">
            <v>10145</v>
          </cell>
          <cell r="I861">
            <v>726645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14092292</v>
          </cell>
          <cell r="P861">
            <v>0</v>
          </cell>
          <cell r="Q861">
            <v>640</v>
          </cell>
          <cell r="R861">
            <v>108910</v>
          </cell>
          <cell r="S861">
            <v>0</v>
          </cell>
          <cell r="T861">
            <v>134646</v>
          </cell>
          <cell r="U861">
            <v>2395791</v>
          </cell>
          <cell r="V861">
            <v>0</v>
          </cell>
          <cell r="W861">
            <v>0</v>
          </cell>
          <cell r="X861">
            <v>0</v>
          </cell>
          <cell r="Y861">
            <v>30233</v>
          </cell>
          <cell r="Z861">
            <v>14092932</v>
          </cell>
          <cell r="AA861">
            <v>14366721</v>
          </cell>
          <cell r="AB861" t="str">
            <v>ERTB</v>
          </cell>
          <cell r="AC861">
            <v>1101</v>
          </cell>
          <cell r="AD861">
            <v>2</v>
          </cell>
          <cell r="AE861">
            <v>725390</v>
          </cell>
        </row>
        <row r="862">
          <cell r="A862" t="str">
            <v>SMA</v>
          </cell>
          <cell r="B862">
            <v>5</v>
          </cell>
          <cell r="C862" t="str">
            <v>DRMN</v>
          </cell>
          <cell r="D862">
            <v>52</v>
          </cell>
          <cell r="E862">
            <v>1</v>
          </cell>
          <cell r="F862" t="str">
            <v xml:space="preserve">B </v>
          </cell>
          <cell r="G862">
            <v>4</v>
          </cell>
          <cell r="H862">
            <v>2316</v>
          </cell>
          <cell r="I862">
            <v>275773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5348885</v>
          </cell>
          <cell r="P862">
            <v>0</v>
          </cell>
          <cell r="Q862">
            <v>0</v>
          </cell>
          <cell r="R862">
            <v>62097</v>
          </cell>
          <cell r="S862">
            <v>0</v>
          </cell>
          <cell r="T862">
            <v>74242</v>
          </cell>
          <cell r="U862">
            <v>909324</v>
          </cell>
          <cell r="V862">
            <v>0</v>
          </cell>
          <cell r="W862">
            <v>0</v>
          </cell>
          <cell r="X862">
            <v>0</v>
          </cell>
          <cell r="Y862">
            <v>12936</v>
          </cell>
          <cell r="Z862">
            <v>5348885</v>
          </cell>
          <cell r="AA862">
            <v>5498160</v>
          </cell>
          <cell r="AB862" t="str">
            <v>ERTB</v>
          </cell>
          <cell r="AC862">
            <v>1101</v>
          </cell>
          <cell r="AD862">
            <v>2</v>
          </cell>
          <cell r="AE862">
            <v>275773</v>
          </cell>
        </row>
        <row r="863">
          <cell r="A863" t="str">
            <v>SMA</v>
          </cell>
          <cell r="B863">
            <v>5</v>
          </cell>
          <cell r="C863" t="str">
            <v>DRMN</v>
          </cell>
          <cell r="D863">
            <v>52</v>
          </cell>
          <cell r="E863">
            <v>1</v>
          </cell>
          <cell r="F863" t="str">
            <v xml:space="preserve">B </v>
          </cell>
          <cell r="G863">
            <v>5</v>
          </cell>
          <cell r="H863">
            <v>703</v>
          </cell>
          <cell r="I863">
            <v>121140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2349529</v>
          </cell>
          <cell r="P863">
            <v>0</v>
          </cell>
          <cell r="Q863">
            <v>0</v>
          </cell>
          <cell r="R863">
            <v>26338</v>
          </cell>
          <cell r="S863">
            <v>0</v>
          </cell>
          <cell r="T863">
            <v>25898</v>
          </cell>
          <cell r="U863">
            <v>399418</v>
          </cell>
          <cell r="V863">
            <v>0</v>
          </cell>
          <cell r="W863">
            <v>0</v>
          </cell>
          <cell r="X863">
            <v>0</v>
          </cell>
          <cell r="Y863">
            <v>6290</v>
          </cell>
          <cell r="Z863">
            <v>2349529</v>
          </cell>
          <cell r="AA863">
            <v>2408055</v>
          </cell>
          <cell r="AB863" t="str">
            <v>ERTB</v>
          </cell>
          <cell r="AC863">
            <v>1101</v>
          </cell>
          <cell r="AD863">
            <v>2</v>
          </cell>
          <cell r="AE863">
            <v>121140</v>
          </cell>
        </row>
        <row r="864">
          <cell r="A864" t="str">
            <v>SMA</v>
          </cell>
          <cell r="B864">
            <v>5</v>
          </cell>
          <cell r="C864" t="str">
            <v>DRMN</v>
          </cell>
          <cell r="D864">
            <v>52</v>
          </cell>
          <cell r="E864">
            <v>1</v>
          </cell>
          <cell r="F864" t="str">
            <v xml:space="preserve">B </v>
          </cell>
          <cell r="G864">
            <v>6</v>
          </cell>
          <cell r="H864">
            <v>431</v>
          </cell>
          <cell r="I864">
            <v>102924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1996370</v>
          </cell>
          <cell r="P864">
            <v>0</v>
          </cell>
          <cell r="Q864">
            <v>0</v>
          </cell>
          <cell r="R864">
            <v>22117</v>
          </cell>
          <cell r="S864">
            <v>0</v>
          </cell>
          <cell r="T864">
            <v>37225</v>
          </cell>
          <cell r="U864">
            <v>339423</v>
          </cell>
          <cell r="V864">
            <v>0</v>
          </cell>
          <cell r="W864">
            <v>0</v>
          </cell>
          <cell r="X864">
            <v>0</v>
          </cell>
          <cell r="Y864">
            <v>6105</v>
          </cell>
          <cell r="Z864">
            <v>1996370</v>
          </cell>
          <cell r="AA864">
            <v>2061817</v>
          </cell>
          <cell r="AB864" t="str">
            <v>ERTB</v>
          </cell>
          <cell r="AC864">
            <v>1101</v>
          </cell>
          <cell r="AD864">
            <v>2</v>
          </cell>
          <cell r="AE864">
            <v>102924</v>
          </cell>
        </row>
        <row r="865">
          <cell r="A865" t="str">
            <v>SMA</v>
          </cell>
          <cell r="B865">
            <v>5</v>
          </cell>
          <cell r="C865" t="str">
            <v>DRMN</v>
          </cell>
          <cell r="D865">
            <v>52</v>
          </cell>
          <cell r="E865">
            <v>1</v>
          </cell>
          <cell r="F865" t="str">
            <v xml:space="preserve">B </v>
          </cell>
          <cell r="G865">
            <v>7</v>
          </cell>
          <cell r="H865">
            <v>160</v>
          </cell>
          <cell r="I865">
            <v>53425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1074967</v>
          </cell>
          <cell r="P865">
            <v>0</v>
          </cell>
          <cell r="Q865">
            <v>0</v>
          </cell>
          <cell r="R865">
            <v>11021</v>
          </cell>
          <cell r="S865">
            <v>0</v>
          </cell>
          <cell r="T865">
            <v>8409</v>
          </cell>
          <cell r="U865">
            <v>215034</v>
          </cell>
          <cell r="V865">
            <v>0</v>
          </cell>
          <cell r="W865">
            <v>0</v>
          </cell>
          <cell r="X865">
            <v>0</v>
          </cell>
          <cell r="Y865">
            <v>3198</v>
          </cell>
          <cell r="Z865">
            <v>1074967</v>
          </cell>
          <cell r="AA865">
            <v>1097595</v>
          </cell>
          <cell r="AB865" t="str">
            <v>ERTB</v>
          </cell>
          <cell r="AC865">
            <v>1101</v>
          </cell>
          <cell r="AD865">
            <v>2</v>
          </cell>
          <cell r="AE865">
            <v>53425</v>
          </cell>
        </row>
        <row r="866">
          <cell r="A866" t="str">
            <v>SMA</v>
          </cell>
          <cell r="B866">
            <v>5</v>
          </cell>
          <cell r="C866" t="str">
            <v>DRMN</v>
          </cell>
          <cell r="D866">
            <v>52</v>
          </cell>
          <cell r="E866">
            <v>1</v>
          </cell>
          <cell r="F866" t="str">
            <v xml:space="preserve">B </v>
          </cell>
          <cell r="G866">
            <v>8</v>
          </cell>
          <cell r="H866">
            <v>61</v>
          </cell>
          <cell r="I866">
            <v>26144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526107</v>
          </cell>
          <cell r="P866">
            <v>0</v>
          </cell>
          <cell r="Q866">
            <v>0</v>
          </cell>
          <cell r="R866">
            <v>5161</v>
          </cell>
          <cell r="S866">
            <v>0</v>
          </cell>
          <cell r="T866">
            <v>1030</v>
          </cell>
          <cell r="U866">
            <v>105230</v>
          </cell>
          <cell r="V866">
            <v>0</v>
          </cell>
          <cell r="W866">
            <v>0</v>
          </cell>
          <cell r="X866">
            <v>0</v>
          </cell>
          <cell r="Y866">
            <v>1476</v>
          </cell>
          <cell r="Z866">
            <v>526107</v>
          </cell>
          <cell r="AA866">
            <v>533774</v>
          </cell>
          <cell r="AB866" t="str">
            <v>ERTB</v>
          </cell>
          <cell r="AC866">
            <v>1101</v>
          </cell>
          <cell r="AD866">
            <v>2</v>
          </cell>
          <cell r="AE866">
            <v>26144</v>
          </cell>
        </row>
        <row r="867">
          <cell r="A867" t="str">
            <v>SMA</v>
          </cell>
          <cell r="B867">
            <v>5</v>
          </cell>
          <cell r="C867" t="str">
            <v>DRMN</v>
          </cell>
          <cell r="D867">
            <v>52</v>
          </cell>
          <cell r="E867">
            <v>1</v>
          </cell>
          <cell r="F867" t="str">
            <v xml:space="preserve">B </v>
          </cell>
          <cell r="G867">
            <v>9</v>
          </cell>
          <cell r="H867">
            <v>64</v>
          </cell>
          <cell r="I867">
            <v>42181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904996</v>
          </cell>
          <cell r="P867">
            <v>0</v>
          </cell>
          <cell r="Q867">
            <v>0</v>
          </cell>
          <cell r="R867">
            <v>10646</v>
          </cell>
          <cell r="S867">
            <v>0</v>
          </cell>
          <cell r="T867">
            <v>7158</v>
          </cell>
          <cell r="U867">
            <v>226265</v>
          </cell>
          <cell r="V867">
            <v>0</v>
          </cell>
          <cell r="W867">
            <v>0</v>
          </cell>
          <cell r="X867">
            <v>0</v>
          </cell>
          <cell r="Y867">
            <v>1850</v>
          </cell>
          <cell r="Z867">
            <v>904996</v>
          </cell>
          <cell r="AA867">
            <v>924650</v>
          </cell>
          <cell r="AB867" t="str">
            <v>ERTB</v>
          </cell>
          <cell r="AC867">
            <v>1101</v>
          </cell>
          <cell r="AD867">
            <v>2</v>
          </cell>
          <cell r="AE867">
            <v>42181</v>
          </cell>
        </row>
        <row r="868">
          <cell r="A868" t="str">
            <v>SMA</v>
          </cell>
          <cell r="B868">
            <v>5</v>
          </cell>
          <cell r="C868" t="str">
            <v>DRMN</v>
          </cell>
          <cell r="D868">
            <v>52</v>
          </cell>
          <cell r="E868">
            <v>1</v>
          </cell>
          <cell r="F868" t="str">
            <v xml:space="preserve">B </v>
          </cell>
          <cell r="G868">
            <v>10</v>
          </cell>
          <cell r="H868">
            <v>7</v>
          </cell>
          <cell r="I868">
            <v>7782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167014</v>
          </cell>
          <cell r="P868">
            <v>0</v>
          </cell>
          <cell r="Q868">
            <v>0</v>
          </cell>
          <cell r="R868">
            <v>1747</v>
          </cell>
          <cell r="S868">
            <v>0</v>
          </cell>
          <cell r="T868">
            <v>110</v>
          </cell>
          <cell r="U868">
            <v>41755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167014</v>
          </cell>
          <cell r="AA868">
            <v>168871</v>
          </cell>
          <cell r="AB868" t="str">
            <v>ERTB</v>
          </cell>
          <cell r="AC868">
            <v>1101</v>
          </cell>
          <cell r="AD868">
            <v>2</v>
          </cell>
          <cell r="AE868">
            <v>7782</v>
          </cell>
        </row>
        <row r="869">
          <cell r="A869" t="str">
            <v>SMA</v>
          </cell>
          <cell r="B869">
            <v>5</v>
          </cell>
          <cell r="C869" t="str">
            <v>DRMN</v>
          </cell>
          <cell r="D869">
            <v>52</v>
          </cell>
          <cell r="E869">
            <v>1</v>
          </cell>
          <cell r="F869" t="str">
            <v xml:space="preserve">B </v>
          </cell>
          <cell r="G869">
            <v>11</v>
          </cell>
          <cell r="H869">
            <v>481</v>
          </cell>
          <cell r="I869">
            <v>10480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59380</v>
          </cell>
          <cell r="P869">
            <v>0</v>
          </cell>
          <cell r="Q869">
            <v>0</v>
          </cell>
          <cell r="R869">
            <v>563</v>
          </cell>
          <cell r="S869">
            <v>0</v>
          </cell>
          <cell r="T869">
            <v>3796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444</v>
          </cell>
          <cell r="Z869">
            <v>59380</v>
          </cell>
          <cell r="AA869">
            <v>64183</v>
          </cell>
          <cell r="AB869" t="str">
            <v>ERTB</v>
          </cell>
          <cell r="AC869">
            <v>1101</v>
          </cell>
          <cell r="AD869">
            <v>2</v>
          </cell>
          <cell r="AE869">
            <v>7864</v>
          </cell>
        </row>
        <row r="870">
          <cell r="A870" t="str">
            <v>SMA</v>
          </cell>
          <cell r="B870">
            <v>5</v>
          </cell>
          <cell r="C870" t="str">
            <v>DRMN</v>
          </cell>
          <cell r="D870">
            <v>52</v>
          </cell>
          <cell r="E870">
            <v>1</v>
          </cell>
          <cell r="F870" t="str">
            <v xml:space="preserve">B </v>
          </cell>
          <cell r="G870">
            <v>12</v>
          </cell>
          <cell r="H870">
            <v>467</v>
          </cell>
          <cell r="I870">
            <v>27944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257593</v>
          </cell>
          <cell r="P870">
            <v>0</v>
          </cell>
          <cell r="Q870">
            <v>0</v>
          </cell>
          <cell r="R870">
            <v>2707</v>
          </cell>
          <cell r="S870">
            <v>0</v>
          </cell>
          <cell r="T870">
            <v>3718</v>
          </cell>
          <cell r="U870">
            <v>43787</v>
          </cell>
          <cell r="V870">
            <v>0</v>
          </cell>
          <cell r="W870">
            <v>0</v>
          </cell>
          <cell r="X870">
            <v>0</v>
          </cell>
          <cell r="Y870">
            <v>999</v>
          </cell>
          <cell r="Z870">
            <v>257593</v>
          </cell>
          <cell r="AA870">
            <v>265017</v>
          </cell>
          <cell r="AB870" t="str">
            <v>ERTB</v>
          </cell>
          <cell r="AC870">
            <v>1101</v>
          </cell>
          <cell r="AD870">
            <v>2</v>
          </cell>
          <cell r="AE870">
            <v>27944</v>
          </cell>
        </row>
        <row r="871">
          <cell r="A871" t="str">
            <v>SMA</v>
          </cell>
          <cell r="B871">
            <v>5</v>
          </cell>
          <cell r="C871" t="str">
            <v>DRMN</v>
          </cell>
          <cell r="D871">
            <v>52</v>
          </cell>
          <cell r="E871">
            <v>1</v>
          </cell>
          <cell r="F871" t="str">
            <v xml:space="preserve">B </v>
          </cell>
          <cell r="G871">
            <v>13</v>
          </cell>
          <cell r="H871">
            <v>37</v>
          </cell>
          <cell r="I871">
            <v>4205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60078</v>
          </cell>
          <cell r="P871">
            <v>0</v>
          </cell>
          <cell r="Q871">
            <v>0</v>
          </cell>
          <cell r="R871">
            <v>737</v>
          </cell>
          <cell r="S871">
            <v>0</v>
          </cell>
          <cell r="T871">
            <v>553</v>
          </cell>
          <cell r="U871">
            <v>10218</v>
          </cell>
          <cell r="V871">
            <v>0</v>
          </cell>
          <cell r="W871">
            <v>0</v>
          </cell>
          <cell r="X871">
            <v>0</v>
          </cell>
          <cell r="Y871">
            <v>196</v>
          </cell>
          <cell r="Z871">
            <v>60078</v>
          </cell>
          <cell r="AA871">
            <v>61564</v>
          </cell>
          <cell r="AB871" t="str">
            <v>ERTB</v>
          </cell>
          <cell r="AC871">
            <v>1101</v>
          </cell>
          <cell r="AD871">
            <v>2</v>
          </cell>
          <cell r="AE871">
            <v>4205</v>
          </cell>
        </row>
        <row r="872">
          <cell r="A872" t="str">
            <v>SMA</v>
          </cell>
          <cell r="B872">
            <v>5</v>
          </cell>
          <cell r="C872" t="str">
            <v>DRMN</v>
          </cell>
          <cell r="D872">
            <v>52</v>
          </cell>
          <cell r="E872">
            <v>1</v>
          </cell>
          <cell r="F872" t="str">
            <v xml:space="preserve">B </v>
          </cell>
          <cell r="G872">
            <v>14</v>
          </cell>
          <cell r="H872">
            <v>2</v>
          </cell>
          <cell r="I872">
            <v>307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3955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673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3955</v>
          </cell>
          <cell r="AA872">
            <v>3955</v>
          </cell>
          <cell r="AB872" t="str">
            <v>ERTB</v>
          </cell>
          <cell r="AC872">
            <v>1101</v>
          </cell>
          <cell r="AD872">
            <v>2</v>
          </cell>
          <cell r="AE872">
            <v>307</v>
          </cell>
        </row>
        <row r="873">
          <cell r="A873" t="str">
            <v>SMA</v>
          </cell>
          <cell r="B873">
            <v>5</v>
          </cell>
          <cell r="C873" t="str">
            <v>DRMN</v>
          </cell>
          <cell r="D873">
            <v>52</v>
          </cell>
          <cell r="E873">
            <v>2</v>
          </cell>
          <cell r="F873" t="str">
            <v>A4</v>
          </cell>
          <cell r="G873">
            <v>22</v>
          </cell>
          <cell r="H873">
            <v>1</v>
          </cell>
          <cell r="I873">
            <v>263080</v>
          </cell>
          <cell r="J873">
            <v>16514</v>
          </cell>
          <cell r="K873">
            <v>246566</v>
          </cell>
          <cell r="L873">
            <v>2427</v>
          </cell>
          <cell r="M873">
            <v>1344</v>
          </cell>
          <cell r="N873">
            <v>1083</v>
          </cell>
          <cell r="O873">
            <v>1816463</v>
          </cell>
          <cell r="P873">
            <v>3170788</v>
          </cell>
          <cell r="Q873">
            <v>221007</v>
          </cell>
          <cell r="R873">
            <v>0</v>
          </cell>
          <cell r="S873">
            <v>0</v>
          </cell>
          <cell r="T873">
            <v>0</v>
          </cell>
          <cell r="U873">
            <v>1393701</v>
          </cell>
          <cell r="V873">
            <v>0</v>
          </cell>
          <cell r="W873">
            <v>366545</v>
          </cell>
          <cell r="X873">
            <v>0</v>
          </cell>
          <cell r="Y873">
            <v>0</v>
          </cell>
          <cell r="Z873">
            <v>5574803</v>
          </cell>
          <cell r="AA873">
            <v>5574803</v>
          </cell>
          <cell r="AB873" t="str">
            <v>ERTB</v>
          </cell>
          <cell r="AC873">
            <v>1101</v>
          </cell>
          <cell r="AD873">
            <v>2</v>
          </cell>
          <cell r="AE873">
            <v>263080</v>
          </cell>
        </row>
        <row r="874">
          <cell r="A874" t="str">
            <v>SMA</v>
          </cell>
          <cell r="B874">
            <v>5</v>
          </cell>
          <cell r="C874" t="str">
            <v>DRMN</v>
          </cell>
          <cell r="D874">
            <v>52</v>
          </cell>
          <cell r="E874">
            <v>2</v>
          </cell>
          <cell r="F874" t="str">
            <v>A4</v>
          </cell>
          <cell r="G874">
            <v>21</v>
          </cell>
          <cell r="H874">
            <v>9</v>
          </cell>
          <cell r="I874">
            <v>694460</v>
          </cell>
          <cell r="J874">
            <v>37816</v>
          </cell>
          <cell r="K874">
            <v>656644</v>
          </cell>
          <cell r="L874">
            <v>6077</v>
          </cell>
          <cell r="M874">
            <v>2728</v>
          </cell>
          <cell r="N874">
            <v>0</v>
          </cell>
          <cell r="O874">
            <v>6564795</v>
          </cell>
          <cell r="P874">
            <v>8818802</v>
          </cell>
          <cell r="Q874">
            <v>873438</v>
          </cell>
          <cell r="R874">
            <v>53935</v>
          </cell>
          <cell r="S874">
            <v>0</v>
          </cell>
          <cell r="T874">
            <v>415648</v>
          </cell>
          <cell r="U874">
            <v>4281131</v>
          </cell>
          <cell r="V874">
            <v>0</v>
          </cell>
          <cell r="W874">
            <v>867477</v>
          </cell>
          <cell r="X874">
            <v>0</v>
          </cell>
          <cell r="Y874">
            <v>493</v>
          </cell>
          <cell r="Z874">
            <v>17124512</v>
          </cell>
          <cell r="AA874">
            <v>17594588</v>
          </cell>
          <cell r="AB874" t="str">
            <v>ERTB</v>
          </cell>
          <cell r="AC874">
            <v>1101</v>
          </cell>
          <cell r="AD874">
            <v>2</v>
          </cell>
          <cell r="AE874">
            <v>694460</v>
          </cell>
        </row>
        <row r="875">
          <cell r="A875" t="str">
            <v>SMA</v>
          </cell>
          <cell r="B875">
            <v>5</v>
          </cell>
          <cell r="C875" t="str">
            <v>DRMN</v>
          </cell>
          <cell r="D875">
            <v>52</v>
          </cell>
          <cell r="E875">
            <v>2</v>
          </cell>
          <cell r="F875" t="str">
            <v>A4</v>
          </cell>
          <cell r="G875">
            <v>20</v>
          </cell>
          <cell r="H875">
            <v>11</v>
          </cell>
          <cell r="I875">
            <v>212593</v>
          </cell>
          <cell r="J875">
            <v>0</v>
          </cell>
          <cell r="K875">
            <v>0</v>
          </cell>
          <cell r="L875">
            <v>982</v>
          </cell>
          <cell r="M875">
            <v>0</v>
          </cell>
          <cell r="N875">
            <v>0</v>
          </cell>
          <cell r="O875">
            <v>2439435</v>
          </cell>
          <cell r="P875">
            <v>768579</v>
          </cell>
          <cell r="Q875">
            <v>302381</v>
          </cell>
          <cell r="R875">
            <v>60760</v>
          </cell>
          <cell r="S875">
            <v>0</v>
          </cell>
          <cell r="T875">
            <v>163785</v>
          </cell>
          <cell r="U875">
            <v>898339</v>
          </cell>
          <cell r="V875">
            <v>0</v>
          </cell>
          <cell r="W875">
            <v>82962</v>
          </cell>
          <cell r="X875">
            <v>0</v>
          </cell>
          <cell r="Y875">
            <v>0</v>
          </cell>
          <cell r="Z875">
            <v>3593357</v>
          </cell>
          <cell r="AA875">
            <v>3817902</v>
          </cell>
          <cell r="AB875" t="str">
            <v>ERTB</v>
          </cell>
          <cell r="AC875">
            <v>1101</v>
          </cell>
          <cell r="AD875">
            <v>2</v>
          </cell>
          <cell r="AE875">
            <v>212593</v>
          </cell>
        </row>
        <row r="876">
          <cell r="A876" t="str">
            <v>SMA</v>
          </cell>
          <cell r="B876">
            <v>5</v>
          </cell>
          <cell r="C876" t="str">
            <v>DRMN</v>
          </cell>
          <cell r="D876">
            <v>52</v>
          </cell>
          <cell r="E876">
            <v>2</v>
          </cell>
          <cell r="F876" t="str">
            <v xml:space="preserve">B </v>
          </cell>
          <cell r="G876">
            <v>0</v>
          </cell>
          <cell r="H876">
            <v>109</v>
          </cell>
          <cell r="I876">
            <v>74349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1547817</v>
          </cell>
          <cell r="P876">
            <v>0</v>
          </cell>
          <cell r="Q876">
            <v>19922</v>
          </cell>
          <cell r="R876">
            <v>23642</v>
          </cell>
          <cell r="S876">
            <v>0</v>
          </cell>
          <cell r="T876">
            <v>18393</v>
          </cell>
          <cell r="U876">
            <v>389433</v>
          </cell>
          <cell r="V876">
            <v>0</v>
          </cell>
          <cell r="W876">
            <v>0</v>
          </cell>
          <cell r="X876">
            <v>0</v>
          </cell>
          <cell r="Y876">
            <v>1009</v>
          </cell>
          <cell r="Z876">
            <v>1567739</v>
          </cell>
          <cell r="AA876">
            <v>1610783</v>
          </cell>
          <cell r="AB876" t="str">
            <v>ERTB</v>
          </cell>
          <cell r="AC876">
            <v>1101</v>
          </cell>
          <cell r="AD876">
            <v>2</v>
          </cell>
          <cell r="AE876">
            <v>72739</v>
          </cell>
        </row>
        <row r="877">
          <cell r="A877" t="str">
            <v>SMA</v>
          </cell>
          <cell r="B877">
            <v>5</v>
          </cell>
          <cell r="C877" t="str">
            <v>DRMN</v>
          </cell>
          <cell r="D877">
            <v>52</v>
          </cell>
          <cell r="E877">
            <v>3</v>
          </cell>
          <cell r="F877" t="str">
            <v>A4</v>
          </cell>
          <cell r="G877">
            <v>21</v>
          </cell>
          <cell r="H877">
            <v>1</v>
          </cell>
          <cell r="I877">
            <v>5129</v>
          </cell>
          <cell r="J877">
            <v>159</v>
          </cell>
          <cell r="K877">
            <v>4970</v>
          </cell>
          <cell r="L877">
            <v>50</v>
          </cell>
          <cell r="M877">
            <v>50</v>
          </cell>
          <cell r="N877">
            <v>0</v>
          </cell>
          <cell r="O877">
            <v>41868</v>
          </cell>
          <cell r="P877">
            <v>34533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19100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76401</v>
          </cell>
          <cell r="AA877">
            <v>76401</v>
          </cell>
          <cell r="AB877" t="str">
            <v>ERTB</v>
          </cell>
          <cell r="AC877">
            <v>1101</v>
          </cell>
          <cell r="AD877">
            <v>2</v>
          </cell>
          <cell r="AE877">
            <v>5129</v>
          </cell>
        </row>
        <row r="878">
          <cell r="A878" t="str">
            <v>SMA</v>
          </cell>
          <cell r="B878">
            <v>5</v>
          </cell>
          <cell r="C878" t="str">
            <v>DRMN</v>
          </cell>
          <cell r="D878">
            <v>52</v>
          </cell>
          <cell r="E878">
            <v>3</v>
          </cell>
          <cell r="F878" t="str">
            <v>A4</v>
          </cell>
          <cell r="G878">
            <v>20</v>
          </cell>
          <cell r="H878">
            <v>9</v>
          </cell>
          <cell r="I878">
            <v>48586</v>
          </cell>
          <cell r="J878">
            <v>0</v>
          </cell>
          <cell r="K878">
            <v>0</v>
          </cell>
          <cell r="L878">
            <v>295</v>
          </cell>
          <cell r="M878">
            <v>0</v>
          </cell>
          <cell r="N878">
            <v>0</v>
          </cell>
          <cell r="O878">
            <v>557506</v>
          </cell>
          <cell r="P878">
            <v>230887</v>
          </cell>
          <cell r="Q878">
            <v>13415</v>
          </cell>
          <cell r="R878">
            <v>7533</v>
          </cell>
          <cell r="S878">
            <v>0</v>
          </cell>
          <cell r="T878">
            <v>0</v>
          </cell>
          <cell r="U878">
            <v>202214</v>
          </cell>
          <cell r="V878">
            <v>0</v>
          </cell>
          <cell r="W878">
            <v>7044</v>
          </cell>
          <cell r="X878">
            <v>0</v>
          </cell>
          <cell r="Y878">
            <v>0</v>
          </cell>
          <cell r="Z878">
            <v>808852</v>
          </cell>
          <cell r="AA878">
            <v>816385</v>
          </cell>
          <cell r="AB878" t="str">
            <v>ERTB</v>
          </cell>
          <cell r="AC878">
            <v>1101</v>
          </cell>
          <cell r="AD878">
            <v>2</v>
          </cell>
          <cell r="AE878">
            <v>48586</v>
          </cell>
        </row>
        <row r="879">
          <cell r="A879" t="str">
            <v>SMA</v>
          </cell>
          <cell r="B879">
            <v>5</v>
          </cell>
          <cell r="C879" t="str">
            <v>DRMN</v>
          </cell>
          <cell r="D879">
            <v>52</v>
          </cell>
          <cell r="E879">
            <v>3</v>
          </cell>
          <cell r="F879" t="str">
            <v xml:space="preserve">B </v>
          </cell>
          <cell r="G879">
            <v>0</v>
          </cell>
          <cell r="H879">
            <v>1951</v>
          </cell>
          <cell r="I879">
            <v>422617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8798245</v>
          </cell>
          <cell r="P879">
            <v>0</v>
          </cell>
          <cell r="Q879">
            <v>12284</v>
          </cell>
          <cell r="R879">
            <v>93364</v>
          </cell>
          <cell r="S879">
            <v>0</v>
          </cell>
          <cell r="T879">
            <v>112574</v>
          </cell>
          <cell r="U879">
            <v>2167328</v>
          </cell>
          <cell r="V879">
            <v>0</v>
          </cell>
          <cell r="W879">
            <v>0</v>
          </cell>
          <cell r="X879">
            <v>0</v>
          </cell>
          <cell r="Y879">
            <v>5518</v>
          </cell>
          <cell r="Z879">
            <v>8810529</v>
          </cell>
          <cell r="AA879">
            <v>9021985</v>
          </cell>
          <cell r="AB879" t="str">
            <v>ERTB</v>
          </cell>
          <cell r="AC879">
            <v>1101</v>
          </cell>
          <cell r="AD879">
            <v>2</v>
          </cell>
          <cell r="AE879">
            <v>409130</v>
          </cell>
        </row>
        <row r="880">
          <cell r="A880" t="str">
            <v>SMA</v>
          </cell>
          <cell r="B880">
            <v>5</v>
          </cell>
          <cell r="C880" t="str">
            <v>DRMN</v>
          </cell>
          <cell r="D880">
            <v>52</v>
          </cell>
          <cell r="E880">
            <v>4</v>
          </cell>
          <cell r="F880" t="str">
            <v>A4</v>
          </cell>
          <cell r="G880">
            <v>21</v>
          </cell>
          <cell r="H880">
            <v>1</v>
          </cell>
          <cell r="I880">
            <v>10811</v>
          </cell>
          <cell r="J880">
            <v>114</v>
          </cell>
          <cell r="K880">
            <v>10697</v>
          </cell>
          <cell r="L880">
            <v>566</v>
          </cell>
          <cell r="M880">
            <v>500</v>
          </cell>
          <cell r="N880">
            <v>0</v>
          </cell>
          <cell r="O880">
            <v>51348</v>
          </cell>
          <cell r="P880">
            <v>335498</v>
          </cell>
          <cell r="Q880">
            <v>7593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394439</v>
          </cell>
          <cell r="AA880">
            <v>394439</v>
          </cell>
          <cell r="AB880" t="str">
            <v>ERTB</v>
          </cell>
          <cell r="AC880">
            <v>1101</v>
          </cell>
          <cell r="AD880">
            <v>2</v>
          </cell>
          <cell r="AE880">
            <v>10811</v>
          </cell>
        </row>
        <row r="881">
          <cell r="A881" t="str">
            <v>SMA</v>
          </cell>
          <cell r="B881">
            <v>5</v>
          </cell>
          <cell r="C881" t="str">
            <v>DRMN</v>
          </cell>
          <cell r="D881">
            <v>52</v>
          </cell>
          <cell r="E881">
            <v>4</v>
          </cell>
          <cell r="F881" t="str">
            <v>A4</v>
          </cell>
          <cell r="G881">
            <v>20</v>
          </cell>
          <cell r="H881">
            <v>4</v>
          </cell>
          <cell r="I881">
            <v>282261</v>
          </cell>
          <cell r="J881">
            <v>0</v>
          </cell>
          <cell r="K881">
            <v>0</v>
          </cell>
          <cell r="L881">
            <v>571</v>
          </cell>
          <cell r="M881">
            <v>0</v>
          </cell>
          <cell r="N881">
            <v>0</v>
          </cell>
          <cell r="O881">
            <v>2186112</v>
          </cell>
          <cell r="P881">
            <v>301488</v>
          </cell>
          <cell r="Q881">
            <v>101560</v>
          </cell>
          <cell r="R881">
            <v>0</v>
          </cell>
          <cell r="S881">
            <v>0</v>
          </cell>
          <cell r="T881">
            <v>3703</v>
          </cell>
          <cell r="U881">
            <v>0</v>
          </cell>
          <cell r="V881">
            <v>0</v>
          </cell>
          <cell r="W881">
            <v>12144</v>
          </cell>
          <cell r="X881">
            <v>0</v>
          </cell>
          <cell r="Y881">
            <v>0</v>
          </cell>
          <cell r="Z881">
            <v>2601304</v>
          </cell>
          <cell r="AA881">
            <v>2605007</v>
          </cell>
          <cell r="AB881" t="str">
            <v>ERTB</v>
          </cell>
          <cell r="AC881">
            <v>1101</v>
          </cell>
          <cell r="AD881">
            <v>2</v>
          </cell>
          <cell r="AE881">
            <v>282261</v>
          </cell>
        </row>
        <row r="882">
          <cell r="A882" t="str">
            <v>SMA</v>
          </cell>
          <cell r="B882">
            <v>5</v>
          </cell>
          <cell r="C882" t="str">
            <v>DRMN</v>
          </cell>
          <cell r="D882">
            <v>52</v>
          </cell>
          <cell r="E882">
            <v>4</v>
          </cell>
          <cell r="F882" t="str">
            <v xml:space="preserve">B </v>
          </cell>
          <cell r="G882">
            <v>0</v>
          </cell>
          <cell r="H882">
            <v>10</v>
          </cell>
          <cell r="I882">
            <v>1281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12539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32</v>
          </cell>
          <cell r="U882">
            <v>0</v>
          </cell>
          <cell r="V882">
            <v>282</v>
          </cell>
          <cell r="W882">
            <v>0</v>
          </cell>
          <cell r="X882">
            <v>0</v>
          </cell>
          <cell r="Y882">
            <v>0</v>
          </cell>
          <cell r="Z882">
            <v>12539</v>
          </cell>
          <cell r="AA882">
            <v>12853</v>
          </cell>
          <cell r="AB882" t="str">
            <v>ERTB</v>
          </cell>
          <cell r="AC882">
            <v>1101</v>
          </cell>
          <cell r="AD882">
            <v>2</v>
          </cell>
          <cell r="AE882">
            <v>1079</v>
          </cell>
        </row>
        <row r="883">
          <cell r="A883" t="str">
            <v>SMA</v>
          </cell>
          <cell r="B883">
            <v>5</v>
          </cell>
          <cell r="C883" t="str">
            <v>DRMN</v>
          </cell>
          <cell r="D883">
            <v>52</v>
          </cell>
          <cell r="E883">
            <v>4</v>
          </cell>
          <cell r="F883" t="str">
            <v>A4</v>
          </cell>
          <cell r="G883">
            <v>23</v>
          </cell>
          <cell r="H883">
            <v>1</v>
          </cell>
          <cell r="I883">
            <v>9708</v>
          </cell>
          <cell r="J883">
            <v>335</v>
          </cell>
          <cell r="K883">
            <v>8342</v>
          </cell>
          <cell r="L883">
            <v>63</v>
          </cell>
          <cell r="M883">
            <v>50</v>
          </cell>
          <cell r="N883">
            <v>0</v>
          </cell>
          <cell r="O883">
            <v>50753</v>
          </cell>
          <cell r="P883">
            <v>43489</v>
          </cell>
          <cell r="Q883">
            <v>0</v>
          </cell>
          <cell r="R883">
            <v>595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94242</v>
          </cell>
          <cell r="AA883">
            <v>94837</v>
          </cell>
          <cell r="AB883" t="str">
            <v>ERTB</v>
          </cell>
          <cell r="AC883">
            <v>1101</v>
          </cell>
          <cell r="AD883">
            <v>2</v>
          </cell>
          <cell r="AE883">
            <v>9708</v>
          </cell>
        </row>
        <row r="884">
          <cell r="A884" t="str">
            <v>SMA</v>
          </cell>
          <cell r="B884">
            <v>5</v>
          </cell>
          <cell r="C884" t="str">
            <v>DRMN</v>
          </cell>
          <cell r="D884">
            <v>52</v>
          </cell>
          <cell r="E884">
            <v>5</v>
          </cell>
          <cell r="F884" t="str">
            <v>A4</v>
          </cell>
          <cell r="G884">
            <v>20</v>
          </cell>
          <cell r="H884">
            <v>4</v>
          </cell>
          <cell r="I884">
            <v>31806</v>
          </cell>
          <cell r="J884">
            <v>0</v>
          </cell>
          <cell r="K884">
            <v>0</v>
          </cell>
          <cell r="L884">
            <v>104</v>
          </cell>
          <cell r="M884">
            <v>0</v>
          </cell>
          <cell r="N884">
            <v>0</v>
          </cell>
          <cell r="O884">
            <v>363640</v>
          </cell>
          <cell r="P884">
            <v>80615</v>
          </cell>
          <cell r="Q884">
            <v>3052</v>
          </cell>
          <cell r="R884">
            <v>4721</v>
          </cell>
          <cell r="S884">
            <v>0</v>
          </cell>
          <cell r="T884">
            <v>0</v>
          </cell>
          <cell r="U884">
            <v>110640</v>
          </cell>
          <cell r="V884">
            <v>0</v>
          </cell>
          <cell r="W884">
            <v>1565</v>
          </cell>
          <cell r="X884">
            <v>0</v>
          </cell>
          <cell r="Y884">
            <v>0</v>
          </cell>
          <cell r="Z884">
            <v>448872</v>
          </cell>
          <cell r="AA884">
            <v>453593</v>
          </cell>
          <cell r="AB884" t="str">
            <v>ERTB</v>
          </cell>
          <cell r="AC884">
            <v>1101</v>
          </cell>
          <cell r="AD884">
            <v>2</v>
          </cell>
          <cell r="AE884">
            <v>31806</v>
          </cell>
        </row>
        <row r="885">
          <cell r="A885" t="str">
            <v>SMA</v>
          </cell>
          <cell r="B885">
            <v>5</v>
          </cell>
          <cell r="C885" t="str">
            <v>DRMN</v>
          </cell>
          <cell r="D885">
            <v>52</v>
          </cell>
          <cell r="E885">
            <v>5</v>
          </cell>
          <cell r="F885" t="str">
            <v xml:space="preserve">B </v>
          </cell>
          <cell r="G885">
            <v>0</v>
          </cell>
          <cell r="H885">
            <v>489</v>
          </cell>
          <cell r="I885">
            <v>288234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5826648</v>
          </cell>
          <cell r="P885">
            <v>0</v>
          </cell>
          <cell r="Q885">
            <v>0</v>
          </cell>
          <cell r="R885">
            <v>43506</v>
          </cell>
          <cell r="S885">
            <v>0</v>
          </cell>
          <cell r="T885">
            <v>144301</v>
          </cell>
          <cell r="U885">
            <v>1326227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5826648</v>
          </cell>
          <cell r="AA885">
            <v>6014455</v>
          </cell>
          <cell r="AB885" t="str">
            <v>ERTB</v>
          </cell>
          <cell r="AC885">
            <v>1101</v>
          </cell>
          <cell r="AD885">
            <v>2</v>
          </cell>
          <cell r="AE885">
            <v>286012</v>
          </cell>
        </row>
        <row r="886">
          <cell r="A886" t="str">
            <v>SMA</v>
          </cell>
          <cell r="B886">
            <v>5</v>
          </cell>
          <cell r="C886" t="str">
            <v>DRMN</v>
          </cell>
          <cell r="D886">
            <v>52</v>
          </cell>
          <cell r="E886">
            <v>6</v>
          </cell>
          <cell r="F886" t="str">
            <v xml:space="preserve">B </v>
          </cell>
          <cell r="G886">
            <v>0</v>
          </cell>
          <cell r="H886">
            <v>28</v>
          </cell>
          <cell r="I886">
            <v>441313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5195723</v>
          </cell>
          <cell r="P886">
            <v>0</v>
          </cell>
          <cell r="Q886">
            <v>0</v>
          </cell>
          <cell r="R886">
            <v>52292</v>
          </cell>
          <cell r="S886">
            <v>0</v>
          </cell>
          <cell r="T886">
            <v>390067</v>
          </cell>
          <cell r="U886">
            <v>1298929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5195723</v>
          </cell>
          <cell r="AA886">
            <v>5638082</v>
          </cell>
          <cell r="AB886" t="str">
            <v>ERTB</v>
          </cell>
          <cell r="AC886">
            <v>1101</v>
          </cell>
          <cell r="AD886">
            <v>2</v>
          </cell>
          <cell r="AE886">
            <v>441313</v>
          </cell>
        </row>
        <row r="887">
          <cell r="A887" t="str">
            <v>SMA</v>
          </cell>
          <cell r="B887">
            <v>5</v>
          </cell>
          <cell r="C887" t="str">
            <v>DRMN</v>
          </cell>
          <cell r="D887">
            <v>52</v>
          </cell>
          <cell r="E887">
            <v>7</v>
          </cell>
          <cell r="F887" t="str">
            <v>A4</v>
          </cell>
          <cell r="G887">
            <v>20</v>
          </cell>
          <cell r="H887">
            <v>12</v>
          </cell>
          <cell r="I887">
            <v>414153</v>
          </cell>
          <cell r="J887">
            <v>0</v>
          </cell>
          <cell r="K887">
            <v>0</v>
          </cell>
          <cell r="L887">
            <v>742</v>
          </cell>
          <cell r="M887">
            <v>0</v>
          </cell>
          <cell r="N887">
            <v>0</v>
          </cell>
          <cell r="O887">
            <v>4039373</v>
          </cell>
          <cell r="P887">
            <v>512416</v>
          </cell>
          <cell r="Q887">
            <v>285908</v>
          </cell>
          <cell r="R887">
            <v>0</v>
          </cell>
          <cell r="S887">
            <v>0</v>
          </cell>
          <cell r="T887">
            <v>0</v>
          </cell>
          <cell r="U887">
            <v>1218889</v>
          </cell>
          <cell r="V887">
            <v>0</v>
          </cell>
          <cell r="W887">
            <v>37848</v>
          </cell>
          <cell r="X887">
            <v>0</v>
          </cell>
          <cell r="Y887">
            <v>0</v>
          </cell>
          <cell r="Z887">
            <v>4875545</v>
          </cell>
          <cell r="AA887">
            <v>4875545</v>
          </cell>
          <cell r="AB887" t="str">
            <v>ERTB</v>
          </cell>
          <cell r="AC887">
            <v>1101</v>
          </cell>
          <cell r="AD887">
            <v>2</v>
          </cell>
          <cell r="AE887">
            <v>414153</v>
          </cell>
        </row>
        <row r="888">
          <cell r="A888" t="str">
            <v>SMA</v>
          </cell>
          <cell r="B888">
            <v>5</v>
          </cell>
          <cell r="C888" t="str">
            <v>DRMN</v>
          </cell>
          <cell r="D888">
            <v>52</v>
          </cell>
          <cell r="E888">
            <v>7</v>
          </cell>
          <cell r="F888" t="str">
            <v xml:space="preserve">B </v>
          </cell>
          <cell r="G888">
            <v>0</v>
          </cell>
          <cell r="H888">
            <v>6</v>
          </cell>
          <cell r="I888">
            <v>14979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265048</v>
          </cell>
          <cell r="P888">
            <v>0</v>
          </cell>
          <cell r="Q888">
            <v>0</v>
          </cell>
          <cell r="R888">
            <v>964</v>
          </cell>
          <cell r="S888">
            <v>0</v>
          </cell>
          <cell r="T888">
            <v>0</v>
          </cell>
          <cell r="U888">
            <v>66262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265048</v>
          </cell>
          <cell r="AA888">
            <v>266012</v>
          </cell>
          <cell r="AB888" t="str">
            <v>ERTB</v>
          </cell>
          <cell r="AC888">
            <v>1101</v>
          </cell>
          <cell r="AD888">
            <v>2</v>
          </cell>
          <cell r="AE888">
            <v>14933</v>
          </cell>
        </row>
        <row r="889">
          <cell r="A889" t="str">
            <v>SMA</v>
          </cell>
          <cell r="B889">
            <v>5</v>
          </cell>
          <cell r="C889" t="str">
            <v>DRMN</v>
          </cell>
          <cell r="D889">
            <v>52</v>
          </cell>
          <cell r="E889">
            <v>8</v>
          </cell>
          <cell r="F889" t="str">
            <v xml:space="preserve">B </v>
          </cell>
          <cell r="G889">
            <v>0</v>
          </cell>
          <cell r="H889">
            <v>4</v>
          </cell>
          <cell r="I889">
            <v>6016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125244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31311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125244</v>
          </cell>
          <cell r="AA889">
            <v>125244</v>
          </cell>
          <cell r="AB889" t="str">
            <v>ERTB</v>
          </cell>
          <cell r="AC889">
            <v>1101</v>
          </cell>
          <cell r="AD889">
            <v>2</v>
          </cell>
          <cell r="AE889">
            <v>5993</v>
          </cell>
        </row>
        <row r="890">
          <cell r="A890" t="str">
            <v>SMA</v>
          </cell>
          <cell r="B890">
            <v>5</v>
          </cell>
          <cell r="C890" t="str">
            <v>DRMN</v>
          </cell>
          <cell r="D890">
            <v>52</v>
          </cell>
          <cell r="E890">
            <v>90</v>
          </cell>
          <cell r="F890" t="str">
            <v>A4</v>
          </cell>
          <cell r="G890">
            <v>20</v>
          </cell>
          <cell r="H890">
            <v>2</v>
          </cell>
          <cell r="I890">
            <v>50640</v>
          </cell>
          <cell r="J890">
            <v>0</v>
          </cell>
          <cell r="K890">
            <v>0</v>
          </cell>
          <cell r="L890">
            <v>169</v>
          </cell>
          <cell r="M890">
            <v>0</v>
          </cell>
          <cell r="N890">
            <v>0</v>
          </cell>
          <cell r="O890">
            <v>134500</v>
          </cell>
          <cell r="P890">
            <v>145171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279671</v>
          </cell>
          <cell r="AA890">
            <v>279671</v>
          </cell>
          <cell r="AB890" t="str">
            <v>ERTB</v>
          </cell>
          <cell r="AC890">
            <v>1101</v>
          </cell>
          <cell r="AD890">
            <v>2</v>
          </cell>
          <cell r="AE890">
            <v>50640</v>
          </cell>
        </row>
        <row r="891">
          <cell r="A891" t="str">
            <v>SMA</v>
          </cell>
          <cell r="B891">
            <v>5</v>
          </cell>
          <cell r="C891" t="str">
            <v>DRMN</v>
          </cell>
          <cell r="D891">
            <v>53</v>
          </cell>
          <cell r="E891">
            <v>1</v>
          </cell>
          <cell r="F891" t="str">
            <v xml:space="preserve">B </v>
          </cell>
          <cell r="G891">
            <v>1</v>
          </cell>
          <cell r="H891">
            <v>9198</v>
          </cell>
          <cell r="I891">
            <v>195569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3171904</v>
          </cell>
          <cell r="P891">
            <v>0</v>
          </cell>
          <cell r="Q891">
            <v>0</v>
          </cell>
          <cell r="R891">
            <v>41834</v>
          </cell>
          <cell r="S891">
            <v>0</v>
          </cell>
          <cell r="T891">
            <v>302587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422124</v>
          </cell>
          <cell r="Z891">
            <v>3171904</v>
          </cell>
          <cell r="AA891">
            <v>3938449</v>
          </cell>
          <cell r="AB891" t="str">
            <v>ERCP</v>
          </cell>
          <cell r="AC891">
            <v>1101</v>
          </cell>
          <cell r="AD891">
            <v>2</v>
          </cell>
          <cell r="AE891">
            <v>145696</v>
          </cell>
        </row>
        <row r="892">
          <cell r="A892" t="str">
            <v>SMA</v>
          </cell>
          <cell r="B892">
            <v>5</v>
          </cell>
          <cell r="C892" t="str">
            <v>DRMN</v>
          </cell>
          <cell r="D892">
            <v>53</v>
          </cell>
          <cell r="E892">
            <v>1</v>
          </cell>
          <cell r="F892" t="str">
            <v xml:space="preserve">B </v>
          </cell>
          <cell r="G892">
            <v>2</v>
          </cell>
          <cell r="H892">
            <v>5820</v>
          </cell>
          <cell r="I892">
            <v>239321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4642452</v>
          </cell>
          <cell r="P892">
            <v>0</v>
          </cell>
          <cell r="Q892">
            <v>0</v>
          </cell>
          <cell r="R892">
            <v>37652</v>
          </cell>
          <cell r="S892">
            <v>0</v>
          </cell>
          <cell r="T892">
            <v>84038</v>
          </cell>
          <cell r="U892">
            <v>789035</v>
          </cell>
          <cell r="V892">
            <v>0</v>
          </cell>
          <cell r="W892">
            <v>0</v>
          </cell>
          <cell r="X892">
            <v>0</v>
          </cell>
          <cell r="Y892">
            <v>436444</v>
          </cell>
          <cell r="Z892">
            <v>4642452</v>
          </cell>
          <cell r="AA892">
            <v>5200586</v>
          </cell>
          <cell r="AB892" t="str">
            <v>ERCP</v>
          </cell>
          <cell r="AC892">
            <v>1101</v>
          </cell>
          <cell r="AD892">
            <v>2</v>
          </cell>
          <cell r="AE892">
            <v>239154</v>
          </cell>
        </row>
        <row r="893">
          <cell r="A893" t="str">
            <v>SMA</v>
          </cell>
          <cell r="B893">
            <v>5</v>
          </cell>
          <cell r="C893" t="str">
            <v>DRMN</v>
          </cell>
          <cell r="D893">
            <v>53</v>
          </cell>
          <cell r="E893">
            <v>1</v>
          </cell>
          <cell r="F893" t="str">
            <v xml:space="preserve">B </v>
          </cell>
          <cell r="G893">
            <v>3</v>
          </cell>
          <cell r="H893">
            <v>15826</v>
          </cell>
          <cell r="I893">
            <v>1151231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22328394</v>
          </cell>
          <cell r="P893">
            <v>0</v>
          </cell>
          <cell r="Q893">
            <v>0</v>
          </cell>
          <cell r="R893">
            <v>187678</v>
          </cell>
          <cell r="S893">
            <v>0</v>
          </cell>
          <cell r="T893">
            <v>295677</v>
          </cell>
          <cell r="U893">
            <v>3795870</v>
          </cell>
          <cell r="V893">
            <v>0</v>
          </cell>
          <cell r="W893">
            <v>0</v>
          </cell>
          <cell r="X893">
            <v>0</v>
          </cell>
          <cell r="Y893">
            <v>1864787</v>
          </cell>
          <cell r="Z893">
            <v>22328394</v>
          </cell>
          <cell r="AA893">
            <v>24676536</v>
          </cell>
          <cell r="AB893" t="str">
            <v>ERCP</v>
          </cell>
          <cell r="AC893">
            <v>1101</v>
          </cell>
          <cell r="AD893">
            <v>2</v>
          </cell>
          <cell r="AE893">
            <v>1149472</v>
          </cell>
        </row>
        <row r="894">
          <cell r="A894" t="str">
            <v>SMA</v>
          </cell>
          <cell r="B894">
            <v>5</v>
          </cell>
          <cell r="C894" t="str">
            <v>DRMN</v>
          </cell>
          <cell r="D894">
            <v>53</v>
          </cell>
          <cell r="E894">
            <v>1</v>
          </cell>
          <cell r="F894" t="str">
            <v xml:space="preserve">B </v>
          </cell>
          <cell r="G894">
            <v>4</v>
          </cell>
          <cell r="H894">
            <v>3793</v>
          </cell>
          <cell r="I894">
            <v>456633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8857245</v>
          </cell>
          <cell r="P894">
            <v>0</v>
          </cell>
          <cell r="Q894">
            <v>0</v>
          </cell>
          <cell r="R894">
            <v>96721</v>
          </cell>
          <cell r="S894">
            <v>0</v>
          </cell>
          <cell r="T894">
            <v>136572</v>
          </cell>
          <cell r="U894">
            <v>1505806</v>
          </cell>
          <cell r="V894">
            <v>0</v>
          </cell>
          <cell r="W894">
            <v>0</v>
          </cell>
          <cell r="X894">
            <v>0</v>
          </cell>
          <cell r="Y894">
            <v>775062</v>
          </cell>
          <cell r="Z894">
            <v>8857245</v>
          </cell>
          <cell r="AA894">
            <v>9865600</v>
          </cell>
          <cell r="AB894" t="str">
            <v>ERCP</v>
          </cell>
          <cell r="AC894">
            <v>1101</v>
          </cell>
          <cell r="AD894">
            <v>2</v>
          </cell>
          <cell r="AE894">
            <v>456633</v>
          </cell>
        </row>
        <row r="895">
          <cell r="A895" t="str">
            <v>SMA</v>
          </cell>
          <cell r="B895">
            <v>5</v>
          </cell>
          <cell r="C895" t="str">
            <v>DRMN</v>
          </cell>
          <cell r="D895">
            <v>53</v>
          </cell>
          <cell r="E895">
            <v>1</v>
          </cell>
          <cell r="F895" t="str">
            <v xml:space="preserve">B </v>
          </cell>
          <cell r="G895">
            <v>5</v>
          </cell>
          <cell r="H895">
            <v>1207</v>
          </cell>
          <cell r="I895">
            <v>209718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4067570</v>
          </cell>
          <cell r="P895">
            <v>0</v>
          </cell>
          <cell r="Q895">
            <v>0</v>
          </cell>
          <cell r="R895">
            <v>46816</v>
          </cell>
          <cell r="S895">
            <v>0</v>
          </cell>
          <cell r="T895">
            <v>86344</v>
          </cell>
          <cell r="U895">
            <v>691529</v>
          </cell>
          <cell r="V895">
            <v>0</v>
          </cell>
          <cell r="W895">
            <v>0</v>
          </cell>
          <cell r="X895">
            <v>0</v>
          </cell>
          <cell r="Y895">
            <v>374505</v>
          </cell>
          <cell r="Z895">
            <v>4067570</v>
          </cell>
          <cell r="AA895">
            <v>4575235</v>
          </cell>
          <cell r="AB895" t="str">
            <v>ERCP</v>
          </cell>
          <cell r="AC895">
            <v>1101</v>
          </cell>
          <cell r="AD895">
            <v>2</v>
          </cell>
          <cell r="AE895">
            <v>209718</v>
          </cell>
        </row>
        <row r="896">
          <cell r="A896" t="str">
            <v>SMA</v>
          </cell>
          <cell r="B896">
            <v>5</v>
          </cell>
          <cell r="C896" t="str">
            <v>DRMN</v>
          </cell>
          <cell r="D896">
            <v>53</v>
          </cell>
          <cell r="E896">
            <v>1</v>
          </cell>
          <cell r="F896" t="str">
            <v xml:space="preserve">B </v>
          </cell>
          <cell r="G896">
            <v>6</v>
          </cell>
          <cell r="H896">
            <v>766</v>
          </cell>
          <cell r="I896">
            <v>182314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3535969</v>
          </cell>
          <cell r="P896">
            <v>0</v>
          </cell>
          <cell r="Q896">
            <v>0</v>
          </cell>
          <cell r="R896">
            <v>41372</v>
          </cell>
          <cell r="S896">
            <v>0</v>
          </cell>
          <cell r="T896">
            <v>71955</v>
          </cell>
          <cell r="U896">
            <v>601242</v>
          </cell>
          <cell r="V896">
            <v>0</v>
          </cell>
          <cell r="W896">
            <v>0</v>
          </cell>
          <cell r="X896">
            <v>0</v>
          </cell>
          <cell r="Y896">
            <v>226098</v>
          </cell>
          <cell r="Z896">
            <v>3535969</v>
          </cell>
          <cell r="AA896">
            <v>3875394</v>
          </cell>
          <cell r="AB896" t="str">
            <v>ERCP</v>
          </cell>
          <cell r="AC896">
            <v>1101</v>
          </cell>
          <cell r="AD896">
            <v>2</v>
          </cell>
          <cell r="AE896">
            <v>182314</v>
          </cell>
        </row>
        <row r="897">
          <cell r="A897" t="str">
            <v>SMA</v>
          </cell>
          <cell r="B897">
            <v>5</v>
          </cell>
          <cell r="C897" t="str">
            <v>DRMN</v>
          </cell>
          <cell r="D897">
            <v>53</v>
          </cell>
          <cell r="E897">
            <v>1</v>
          </cell>
          <cell r="F897" t="str">
            <v xml:space="preserve">B </v>
          </cell>
          <cell r="G897">
            <v>7</v>
          </cell>
          <cell r="H897">
            <v>204</v>
          </cell>
          <cell r="I897">
            <v>67105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1349605</v>
          </cell>
          <cell r="P897">
            <v>0</v>
          </cell>
          <cell r="Q897">
            <v>0</v>
          </cell>
          <cell r="R897">
            <v>13283</v>
          </cell>
          <cell r="S897">
            <v>0</v>
          </cell>
          <cell r="T897">
            <v>28796</v>
          </cell>
          <cell r="U897">
            <v>269991</v>
          </cell>
          <cell r="V897">
            <v>0</v>
          </cell>
          <cell r="W897">
            <v>0</v>
          </cell>
          <cell r="X897">
            <v>0</v>
          </cell>
          <cell r="Y897">
            <v>81862</v>
          </cell>
          <cell r="Z897">
            <v>1349605</v>
          </cell>
          <cell r="AA897">
            <v>1473546</v>
          </cell>
          <cell r="AB897" t="str">
            <v>ERCP</v>
          </cell>
          <cell r="AC897">
            <v>1101</v>
          </cell>
          <cell r="AD897">
            <v>2</v>
          </cell>
          <cell r="AE897">
            <v>67105</v>
          </cell>
        </row>
        <row r="898">
          <cell r="A898" t="str">
            <v>SMA</v>
          </cell>
          <cell r="B898">
            <v>5</v>
          </cell>
          <cell r="C898" t="str">
            <v>DRMN</v>
          </cell>
          <cell r="D898">
            <v>53</v>
          </cell>
          <cell r="E898">
            <v>1</v>
          </cell>
          <cell r="F898" t="str">
            <v xml:space="preserve">B </v>
          </cell>
          <cell r="G898">
            <v>8</v>
          </cell>
          <cell r="H898">
            <v>94</v>
          </cell>
          <cell r="I898">
            <v>36916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751633</v>
          </cell>
          <cell r="P898">
            <v>0</v>
          </cell>
          <cell r="Q898">
            <v>0</v>
          </cell>
          <cell r="R898">
            <v>7748</v>
          </cell>
          <cell r="S898">
            <v>0</v>
          </cell>
          <cell r="T898">
            <v>18650</v>
          </cell>
          <cell r="U898">
            <v>150341</v>
          </cell>
          <cell r="V898">
            <v>0</v>
          </cell>
          <cell r="W898">
            <v>0</v>
          </cell>
          <cell r="X898">
            <v>0</v>
          </cell>
          <cell r="Y898">
            <v>26748</v>
          </cell>
          <cell r="Z898">
            <v>751633</v>
          </cell>
          <cell r="AA898">
            <v>804779</v>
          </cell>
          <cell r="AB898" t="str">
            <v>ERCP</v>
          </cell>
          <cell r="AC898">
            <v>1101</v>
          </cell>
          <cell r="AD898">
            <v>2</v>
          </cell>
          <cell r="AE898">
            <v>36916</v>
          </cell>
        </row>
        <row r="899">
          <cell r="A899" t="str">
            <v>SMA</v>
          </cell>
          <cell r="B899">
            <v>5</v>
          </cell>
          <cell r="C899" t="str">
            <v>DRMN</v>
          </cell>
          <cell r="D899">
            <v>53</v>
          </cell>
          <cell r="E899">
            <v>1</v>
          </cell>
          <cell r="F899" t="str">
            <v xml:space="preserve">B </v>
          </cell>
          <cell r="G899">
            <v>9</v>
          </cell>
          <cell r="H899">
            <v>104</v>
          </cell>
          <cell r="I899">
            <v>61317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1315667</v>
          </cell>
          <cell r="P899">
            <v>0</v>
          </cell>
          <cell r="Q899">
            <v>0</v>
          </cell>
          <cell r="R899">
            <v>12546</v>
          </cell>
          <cell r="S899">
            <v>0</v>
          </cell>
          <cell r="T899">
            <v>36666</v>
          </cell>
          <cell r="U899">
            <v>328949</v>
          </cell>
          <cell r="V899">
            <v>0</v>
          </cell>
          <cell r="W899">
            <v>0</v>
          </cell>
          <cell r="X899">
            <v>0</v>
          </cell>
          <cell r="Y899">
            <v>46819</v>
          </cell>
          <cell r="Z899">
            <v>1315667</v>
          </cell>
          <cell r="AA899">
            <v>1411698</v>
          </cell>
          <cell r="AB899" t="str">
            <v>ERCP</v>
          </cell>
          <cell r="AC899">
            <v>1101</v>
          </cell>
          <cell r="AD899">
            <v>2</v>
          </cell>
          <cell r="AE899">
            <v>61317</v>
          </cell>
        </row>
        <row r="900">
          <cell r="A900" t="str">
            <v>SMA</v>
          </cell>
          <cell r="B900">
            <v>5</v>
          </cell>
          <cell r="C900" t="str">
            <v>DRMN</v>
          </cell>
          <cell r="D900">
            <v>53</v>
          </cell>
          <cell r="E900">
            <v>1</v>
          </cell>
          <cell r="F900" t="str">
            <v xml:space="preserve">B </v>
          </cell>
          <cell r="G900">
            <v>10</v>
          </cell>
          <cell r="H900">
            <v>31</v>
          </cell>
          <cell r="I900">
            <v>65655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1407501</v>
          </cell>
          <cell r="P900">
            <v>0</v>
          </cell>
          <cell r="Q900">
            <v>0</v>
          </cell>
          <cell r="R900">
            <v>4189</v>
          </cell>
          <cell r="S900">
            <v>0</v>
          </cell>
          <cell r="T900">
            <v>0</v>
          </cell>
          <cell r="U900">
            <v>351875</v>
          </cell>
          <cell r="V900">
            <v>0</v>
          </cell>
          <cell r="W900">
            <v>0</v>
          </cell>
          <cell r="X900">
            <v>0</v>
          </cell>
          <cell r="Y900">
            <v>9593</v>
          </cell>
          <cell r="Z900">
            <v>1407501</v>
          </cell>
          <cell r="AA900">
            <v>1421283</v>
          </cell>
          <cell r="AB900" t="str">
            <v>ERCP</v>
          </cell>
          <cell r="AC900">
            <v>1101</v>
          </cell>
          <cell r="AD900">
            <v>2</v>
          </cell>
          <cell r="AE900">
            <v>65655</v>
          </cell>
        </row>
        <row r="901">
          <cell r="A901" t="str">
            <v>SMA</v>
          </cell>
          <cell r="B901">
            <v>5</v>
          </cell>
          <cell r="C901" t="str">
            <v>DRMN</v>
          </cell>
          <cell r="D901">
            <v>53</v>
          </cell>
          <cell r="E901">
            <v>1</v>
          </cell>
          <cell r="F901" t="str">
            <v xml:space="preserve">B </v>
          </cell>
          <cell r="G901">
            <v>11</v>
          </cell>
          <cell r="H901">
            <v>937</v>
          </cell>
          <cell r="I901">
            <v>20517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116087</v>
          </cell>
          <cell r="P901">
            <v>0</v>
          </cell>
          <cell r="Q901">
            <v>0</v>
          </cell>
          <cell r="R901">
            <v>2080</v>
          </cell>
          <cell r="S901">
            <v>1380</v>
          </cell>
          <cell r="T901">
            <v>19001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48555</v>
          </cell>
          <cell r="Z901">
            <v>116087</v>
          </cell>
          <cell r="AA901">
            <v>187103</v>
          </cell>
          <cell r="AB901" t="str">
            <v>ERCP</v>
          </cell>
          <cell r="AC901">
            <v>1101</v>
          </cell>
          <cell r="AD901">
            <v>2</v>
          </cell>
          <cell r="AE901">
            <v>13963</v>
          </cell>
        </row>
        <row r="902">
          <cell r="A902" t="str">
            <v>SMA</v>
          </cell>
          <cell r="B902">
            <v>5</v>
          </cell>
          <cell r="C902" t="str">
            <v>DRMN</v>
          </cell>
          <cell r="D902">
            <v>53</v>
          </cell>
          <cell r="E902">
            <v>1</v>
          </cell>
          <cell r="F902" t="str">
            <v xml:space="preserve">B </v>
          </cell>
          <cell r="G902">
            <v>12</v>
          </cell>
          <cell r="H902">
            <v>976</v>
          </cell>
          <cell r="I902">
            <v>59072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542122</v>
          </cell>
          <cell r="P902">
            <v>0</v>
          </cell>
          <cell r="Q902">
            <v>0</v>
          </cell>
          <cell r="R902">
            <v>5740</v>
          </cell>
          <cell r="S902">
            <v>0</v>
          </cell>
          <cell r="T902">
            <v>16760</v>
          </cell>
          <cell r="U902">
            <v>92213</v>
          </cell>
          <cell r="V902">
            <v>0</v>
          </cell>
          <cell r="W902">
            <v>0</v>
          </cell>
          <cell r="X902">
            <v>0</v>
          </cell>
          <cell r="Y902">
            <v>113484</v>
          </cell>
          <cell r="Z902">
            <v>542122</v>
          </cell>
          <cell r="AA902">
            <v>678106</v>
          </cell>
          <cell r="AB902" t="str">
            <v>ERCP</v>
          </cell>
          <cell r="AC902">
            <v>1101</v>
          </cell>
          <cell r="AD902">
            <v>2</v>
          </cell>
          <cell r="AE902">
            <v>59072</v>
          </cell>
        </row>
        <row r="903">
          <cell r="A903" t="str">
            <v>SMA</v>
          </cell>
          <cell r="B903">
            <v>5</v>
          </cell>
          <cell r="C903" t="str">
            <v>DRMN</v>
          </cell>
          <cell r="D903">
            <v>53</v>
          </cell>
          <cell r="E903">
            <v>1</v>
          </cell>
          <cell r="F903" t="str">
            <v xml:space="preserve">B </v>
          </cell>
          <cell r="G903">
            <v>13</v>
          </cell>
          <cell r="H903">
            <v>76</v>
          </cell>
          <cell r="I903">
            <v>8747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112891</v>
          </cell>
          <cell r="P903">
            <v>0</v>
          </cell>
          <cell r="Q903">
            <v>0</v>
          </cell>
          <cell r="R903">
            <v>952</v>
          </cell>
          <cell r="S903">
            <v>0</v>
          </cell>
          <cell r="T903">
            <v>2415</v>
          </cell>
          <cell r="U903">
            <v>19193</v>
          </cell>
          <cell r="V903">
            <v>0</v>
          </cell>
          <cell r="W903">
            <v>0</v>
          </cell>
          <cell r="X903">
            <v>0</v>
          </cell>
          <cell r="Y903">
            <v>18904</v>
          </cell>
          <cell r="Z903">
            <v>112891</v>
          </cell>
          <cell r="AA903">
            <v>135162</v>
          </cell>
          <cell r="AB903" t="str">
            <v>ERCP</v>
          </cell>
          <cell r="AC903">
            <v>1101</v>
          </cell>
          <cell r="AD903">
            <v>2</v>
          </cell>
          <cell r="AE903">
            <v>8747</v>
          </cell>
        </row>
        <row r="904">
          <cell r="A904" t="str">
            <v>SMA</v>
          </cell>
          <cell r="B904">
            <v>5</v>
          </cell>
          <cell r="C904" t="str">
            <v>DRMN</v>
          </cell>
          <cell r="D904">
            <v>53</v>
          </cell>
          <cell r="E904">
            <v>1</v>
          </cell>
          <cell r="F904" t="str">
            <v xml:space="preserve">B </v>
          </cell>
          <cell r="G904">
            <v>14</v>
          </cell>
          <cell r="H904">
            <v>6</v>
          </cell>
          <cell r="I904">
            <v>890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11264</v>
          </cell>
          <cell r="P904">
            <v>0</v>
          </cell>
          <cell r="Q904">
            <v>0</v>
          </cell>
          <cell r="R904">
            <v>24</v>
          </cell>
          <cell r="S904">
            <v>0</v>
          </cell>
          <cell r="T904">
            <v>0</v>
          </cell>
          <cell r="U904">
            <v>1916</v>
          </cell>
          <cell r="V904">
            <v>0</v>
          </cell>
          <cell r="W904">
            <v>0</v>
          </cell>
          <cell r="X904">
            <v>0</v>
          </cell>
          <cell r="Y904">
            <v>2780</v>
          </cell>
          <cell r="Z904">
            <v>11264</v>
          </cell>
          <cell r="AA904">
            <v>14068</v>
          </cell>
          <cell r="AB904" t="str">
            <v>ERCP</v>
          </cell>
          <cell r="AC904">
            <v>1101</v>
          </cell>
          <cell r="AD904">
            <v>2</v>
          </cell>
          <cell r="AE904">
            <v>890</v>
          </cell>
        </row>
        <row r="905">
          <cell r="A905" t="str">
            <v>SMA</v>
          </cell>
          <cell r="B905">
            <v>5</v>
          </cell>
          <cell r="C905" t="str">
            <v>DRMN</v>
          </cell>
          <cell r="D905">
            <v>53</v>
          </cell>
          <cell r="E905">
            <v>1</v>
          </cell>
          <cell r="F905" t="str">
            <v xml:space="preserve">B </v>
          </cell>
          <cell r="G905">
            <v>15</v>
          </cell>
          <cell r="H905">
            <v>14</v>
          </cell>
          <cell r="I905">
            <v>3956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65209</v>
          </cell>
          <cell r="P905">
            <v>0</v>
          </cell>
          <cell r="Q905">
            <v>0</v>
          </cell>
          <cell r="R905">
            <v>377</v>
          </cell>
          <cell r="S905">
            <v>0</v>
          </cell>
          <cell r="T905">
            <v>440</v>
          </cell>
          <cell r="U905">
            <v>13148</v>
          </cell>
          <cell r="V905">
            <v>0</v>
          </cell>
          <cell r="W905">
            <v>0</v>
          </cell>
          <cell r="X905">
            <v>0</v>
          </cell>
          <cell r="Y905">
            <v>7641</v>
          </cell>
          <cell r="Z905">
            <v>65209</v>
          </cell>
          <cell r="AA905">
            <v>73667</v>
          </cell>
          <cell r="AB905" t="str">
            <v>ERCP</v>
          </cell>
          <cell r="AC905">
            <v>1101</v>
          </cell>
          <cell r="AD905">
            <v>2</v>
          </cell>
          <cell r="AE905">
            <v>3956</v>
          </cell>
        </row>
        <row r="906">
          <cell r="A906" t="str">
            <v>SMA</v>
          </cell>
          <cell r="B906">
            <v>5</v>
          </cell>
          <cell r="C906" t="str">
            <v>DRMN</v>
          </cell>
          <cell r="D906">
            <v>53</v>
          </cell>
          <cell r="E906">
            <v>2</v>
          </cell>
          <cell r="F906" t="str">
            <v>A4</v>
          </cell>
          <cell r="G906">
            <v>22</v>
          </cell>
          <cell r="H906">
            <v>1</v>
          </cell>
          <cell r="I906">
            <v>672993</v>
          </cell>
          <cell r="J906">
            <v>71598</v>
          </cell>
          <cell r="K906">
            <v>601395</v>
          </cell>
          <cell r="L906">
            <v>1833</v>
          </cell>
          <cell r="M906">
            <v>1323</v>
          </cell>
          <cell r="N906">
            <v>1500</v>
          </cell>
          <cell r="O906">
            <v>4855900</v>
          </cell>
          <cell r="P906">
            <v>4019752</v>
          </cell>
          <cell r="Q906">
            <v>256450</v>
          </cell>
          <cell r="R906">
            <v>6798</v>
          </cell>
          <cell r="S906">
            <v>0</v>
          </cell>
          <cell r="T906">
            <v>0</v>
          </cell>
          <cell r="U906">
            <v>2283025</v>
          </cell>
          <cell r="V906">
            <v>0</v>
          </cell>
          <cell r="W906">
            <v>0</v>
          </cell>
          <cell r="X906">
            <v>0</v>
          </cell>
          <cell r="Y906">
            <v>2454</v>
          </cell>
          <cell r="Z906">
            <v>9132102</v>
          </cell>
          <cell r="AA906">
            <v>9141354</v>
          </cell>
          <cell r="AB906" t="str">
            <v>ERCP</v>
          </cell>
          <cell r="AC906">
            <v>1101</v>
          </cell>
          <cell r="AD906">
            <v>2</v>
          </cell>
          <cell r="AE906">
            <v>672993</v>
          </cell>
        </row>
        <row r="907">
          <cell r="A907" t="str">
            <v>SMA</v>
          </cell>
          <cell r="B907">
            <v>5</v>
          </cell>
          <cell r="C907" t="str">
            <v>DRMN</v>
          </cell>
          <cell r="D907">
            <v>53</v>
          </cell>
          <cell r="E907">
            <v>2</v>
          </cell>
          <cell r="F907" t="str">
            <v>A4</v>
          </cell>
          <cell r="G907">
            <v>21</v>
          </cell>
          <cell r="H907">
            <v>14</v>
          </cell>
          <cell r="I907">
            <v>1477304</v>
          </cell>
          <cell r="J907">
            <v>11045</v>
          </cell>
          <cell r="K907">
            <v>1466259</v>
          </cell>
          <cell r="L907">
            <v>7370</v>
          </cell>
          <cell r="M907">
            <v>7240</v>
          </cell>
          <cell r="N907">
            <v>0</v>
          </cell>
          <cell r="O907">
            <v>10115159</v>
          </cell>
          <cell r="P907">
            <v>5269614</v>
          </cell>
          <cell r="Q907">
            <v>361175</v>
          </cell>
          <cell r="R907">
            <v>133692</v>
          </cell>
          <cell r="S907">
            <v>0</v>
          </cell>
          <cell r="T907">
            <v>747052</v>
          </cell>
          <cell r="U907">
            <v>3936489</v>
          </cell>
          <cell r="V907">
            <v>0</v>
          </cell>
          <cell r="W907">
            <v>0</v>
          </cell>
          <cell r="X907">
            <v>0</v>
          </cell>
          <cell r="Y907">
            <v>17266</v>
          </cell>
          <cell r="Z907">
            <v>15745948</v>
          </cell>
          <cell r="AA907">
            <v>16643958</v>
          </cell>
          <cell r="AB907" t="str">
            <v>ERCP</v>
          </cell>
          <cell r="AC907">
            <v>1101</v>
          </cell>
          <cell r="AD907">
            <v>2</v>
          </cell>
          <cell r="AE907">
            <v>1477304</v>
          </cell>
        </row>
        <row r="908">
          <cell r="A908" t="str">
            <v>SMA</v>
          </cell>
          <cell r="B908">
            <v>5</v>
          </cell>
          <cell r="C908" t="str">
            <v>DRMN</v>
          </cell>
          <cell r="D908">
            <v>53</v>
          </cell>
          <cell r="E908">
            <v>2</v>
          </cell>
          <cell r="F908" t="str">
            <v>A4</v>
          </cell>
          <cell r="G908">
            <v>20</v>
          </cell>
          <cell r="H908">
            <v>39</v>
          </cell>
          <cell r="I908">
            <v>914965</v>
          </cell>
          <cell r="J908">
            <v>0</v>
          </cell>
          <cell r="K908">
            <v>0</v>
          </cell>
          <cell r="L908">
            <v>4923</v>
          </cell>
          <cell r="M908">
            <v>0</v>
          </cell>
          <cell r="N908">
            <v>0</v>
          </cell>
          <cell r="O908">
            <v>10498920</v>
          </cell>
          <cell r="P908">
            <v>3853068</v>
          </cell>
          <cell r="Q908">
            <v>864340</v>
          </cell>
          <cell r="R908">
            <v>186222</v>
          </cell>
          <cell r="S908">
            <v>0</v>
          </cell>
          <cell r="T908">
            <v>2288620</v>
          </cell>
          <cell r="U908">
            <v>3891355</v>
          </cell>
          <cell r="V908">
            <v>0</v>
          </cell>
          <cell r="W908">
            <v>349069</v>
          </cell>
          <cell r="X908">
            <v>0</v>
          </cell>
          <cell r="Y908">
            <v>31745</v>
          </cell>
          <cell r="Z908">
            <v>15565397</v>
          </cell>
          <cell r="AA908">
            <v>18071984</v>
          </cell>
          <cell r="AB908" t="str">
            <v>ERCP</v>
          </cell>
          <cell r="AC908">
            <v>1101</v>
          </cell>
          <cell r="AD908">
            <v>2</v>
          </cell>
          <cell r="AE908">
            <v>914965</v>
          </cell>
        </row>
        <row r="909">
          <cell r="A909" t="str">
            <v>SMA</v>
          </cell>
          <cell r="B909">
            <v>5</v>
          </cell>
          <cell r="C909" t="str">
            <v>DRMN</v>
          </cell>
          <cell r="D909">
            <v>53</v>
          </cell>
          <cell r="E909">
            <v>2</v>
          </cell>
          <cell r="F909" t="str">
            <v xml:space="preserve">B </v>
          </cell>
          <cell r="G909">
            <v>0</v>
          </cell>
          <cell r="H909">
            <v>160</v>
          </cell>
          <cell r="I909">
            <v>94259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1963557</v>
          </cell>
          <cell r="P909">
            <v>0</v>
          </cell>
          <cell r="Q909">
            <v>0</v>
          </cell>
          <cell r="R909">
            <v>31215</v>
          </cell>
          <cell r="S909">
            <v>0</v>
          </cell>
          <cell r="T909">
            <v>78438</v>
          </cell>
          <cell r="U909">
            <v>466997</v>
          </cell>
          <cell r="V909">
            <v>0</v>
          </cell>
          <cell r="W909">
            <v>0</v>
          </cell>
          <cell r="X909">
            <v>0</v>
          </cell>
          <cell r="Y909">
            <v>75855</v>
          </cell>
          <cell r="Z909">
            <v>1963557</v>
          </cell>
          <cell r="AA909">
            <v>2149065</v>
          </cell>
          <cell r="AB909" t="str">
            <v>ERCP</v>
          </cell>
          <cell r="AC909">
            <v>1101</v>
          </cell>
          <cell r="AD909">
            <v>2</v>
          </cell>
          <cell r="AE909">
            <v>91968</v>
          </cell>
        </row>
        <row r="910">
          <cell r="A910" t="str">
            <v>SMA</v>
          </cell>
          <cell r="B910">
            <v>5</v>
          </cell>
          <cell r="C910" t="str">
            <v>DRMN</v>
          </cell>
          <cell r="D910">
            <v>53</v>
          </cell>
          <cell r="E910">
            <v>3</v>
          </cell>
          <cell r="F910" t="str">
            <v>A4</v>
          </cell>
          <cell r="G910">
            <v>21</v>
          </cell>
          <cell r="H910">
            <v>1</v>
          </cell>
          <cell r="I910">
            <v>8930</v>
          </cell>
          <cell r="J910">
            <v>650</v>
          </cell>
          <cell r="K910">
            <v>8280</v>
          </cell>
          <cell r="L910">
            <v>50</v>
          </cell>
          <cell r="M910">
            <v>50</v>
          </cell>
          <cell r="N910">
            <v>0</v>
          </cell>
          <cell r="O910">
            <v>93424</v>
          </cell>
          <cell r="P910">
            <v>34533</v>
          </cell>
          <cell r="Q910">
            <v>1840</v>
          </cell>
          <cell r="R910">
            <v>0</v>
          </cell>
          <cell r="S910">
            <v>0</v>
          </cell>
          <cell r="T910">
            <v>0</v>
          </cell>
          <cell r="U910">
            <v>32449</v>
          </cell>
          <cell r="V910">
            <v>0</v>
          </cell>
          <cell r="W910">
            <v>0</v>
          </cell>
          <cell r="X910">
            <v>0</v>
          </cell>
          <cell r="Y910">
            <v>2454</v>
          </cell>
          <cell r="Z910">
            <v>129797</v>
          </cell>
          <cell r="AA910">
            <v>132251</v>
          </cell>
          <cell r="AB910" t="str">
            <v>ERCP</v>
          </cell>
          <cell r="AC910">
            <v>1101</v>
          </cell>
          <cell r="AD910">
            <v>2</v>
          </cell>
          <cell r="AE910">
            <v>8930</v>
          </cell>
        </row>
        <row r="911">
          <cell r="A911" t="str">
            <v>SMA</v>
          </cell>
          <cell r="B911">
            <v>5</v>
          </cell>
          <cell r="C911" t="str">
            <v>DRMN</v>
          </cell>
          <cell r="D911">
            <v>53</v>
          </cell>
          <cell r="E911">
            <v>3</v>
          </cell>
          <cell r="F911" t="str">
            <v>A4</v>
          </cell>
          <cell r="G911">
            <v>20</v>
          </cell>
          <cell r="H911">
            <v>10</v>
          </cell>
          <cell r="I911">
            <v>112064</v>
          </cell>
          <cell r="J911">
            <v>0</v>
          </cell>
          <cell r="K911">
            <v>0</v>
          </cell>
          <cell r="L911">
            <v>431</v>
          </cell>
          <cell r="M911">
            <v>0</v>
          </cell>
          <cell r="N911">
            <v>0</v>
          </cell>
          <cell r="O911">
            <v>1285899</v>
          </cell>
          <cell r="P911">
            <v>337328</v>
          </cell>
          <cell r="Q911">
            <v>17408</v>
          </cell>
          <cell r="R911">
            <v>4820</v>
          </cell>
          <cell r="S911">
            <v>0</v>
          </cell>
          <cell r="T911">
            <v>0</v>
          </cell>
          <cell r="U911">
            <v>411724</v>
          </cell>
          <cell r="V911">
            <v>0</v>
          </cell>
          <cell r="W911">
            <v>6261</v>
          </cell>
          <cell r="X911">
            <v>0</v>
          </cell>
          <cell r="Y911">
            <v>19444</v>
          </cell>
          <cell r="Z911">
            <v>1646896</v>
          </cell>
          <cell r="AA911">
            <v>1671160</v>
          </cell>
          <cell r="AB911" t="str">
            <v>ERCP</v>
          </cell>
          <cell r="AC911">
            <v>1101</v>
          </cell>
          <cell r="AD911">
            <v>2</v>
          </cell>
          <cell r="AE911">
            <v>112064</v>
          </cell>
        </row>
        <row r="912">
          <cell r="A912" t="str">
            <v>SMA</v>
          </cell>
          <cell r="B912">
            <v>5</v>
          </cell>
          <cell r="C912" t="str">
            <v>DRMN</v>
          </cell>
          <cell r="D912">
            <v>53</v>
          </cell>
          <cell r="E912">
            <v>3</v>
          </cell>
          <cell r="F912" t="str">
            <v xml:space="preserve">B </v>
          </cell>
          <cell r="G912">
            <v>0</v>
          </cell>
          <cell r="H912">
            <v>3066</v>
          </cell>
          <cell r="I912">
            <v>608607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12668821</v>
          </cell>
          <cell r="P912">
            <v>0</v>
          </cell>
          <cell r="Q912">
            <v>0</v>
          </cell>
          <cell r="R912">
            <v>150429</v>
          </cell>
          <cell r="S912">
            <v>0</v>
          </cell>
          <cell r="T912">
            <v>916728</v>
          </cell>
          <cell r="U912">
            <v>3138525</v>
          </cell>
          <cell r="V912">
            <v>0</v>
          </cell>
          <cell r="W912">
            <v>0</v>
          </cell>
          <cell r="X912">
            <v>0</v>
          </cell>
          <cell r="Y912">
            <v>895914</v>
          </cell>
          <cell r="Z912">
            <v>12668821</v>
          </cell>
          <cell r="AA912">
            <v>14631892</v>
          </cell>
          <cell r="AB912" t="str">
            <v>ERCP</v>
          </cell>
          <cell r="AC912">
            <v>1101</v>
          </cell>
          <cell r="AD912">
            <v>2</v>
          </cell>
          <cell r="AE912">
            <v>585415</v>
          </cell>
        </row>
        <row r="913">
          <cell r="A913" t="str">
            <v>SMA</v>
          </cell>
          <cell r="B913">
            <v>5</v>
          </cell>
          <cell r="C913" t="str">
            <v>DRMN</v>
          </cell>
          <cell r="D913">
            <v>53</v>
          </cell>
          <cell r="E913">
            <v>4</v>
          </cell>
          <cell r="F913" t="str">
            <v>A4</v>
          </cell>
          <cell r="G913">
            <v>21</v>
          </cell>
          <cell r="H913">
            <v>2</v>
          </cell>
          <cell r="I913">
            <v>30413</v>
          </cell>
          <cell r="J913">
            <v>135</v>
          </cell>
          <cell r="K913">
            <v>30278</v>
          </cell>
          <cell r="L913">
            <v>1141</v>
          </cell>
          <cell r="M913">
            <v>713</v>
          </cell>
          <cell r="N913">
            <v>0</v>
          </cell>
          <cell r="O913">
            <v>137553</v>
          </cell>
          <cell r="P913">
            <v>996942</v>
          </cell>
          <cell r="Q913">
            <v>826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1135321</v>
          </cell>
          <cell r="AA913">
            <v>1135321</v>
          </cell>
          <cell r="AB913" t="str">
            <v>ERCP</v>
          </cell>
          <cell r="AC913">
            <v>1101</v>
          </cell>
          <cell r="AD913">
            <v>2</v>
          </cell>
          <cell r="AE913">
            <v>30413</v>
          </cell>
        </row>
        <row r="914">
          <cell r="A914" t="str">
            <v>SMA</v>
          </cell>
          <cell r="B914">
            <v>5</v>
          </cell>
          <cell r="C914" t="str">
            <v>DRMN</v>
          </cell>
          <cell r="D914">
            <v>53</v>
          </cell>
          <cell r="E914">
            <v>4</v>
          </cell>
          <cell r="F914" t="str">
            <v>A4</v>
          </cell>
          <cell r="G914">
            <v>20</v>
          </cell>
          <cell r="H914">
            <v>13</v>
          </cell>
          <cell r="I914">
            <v>211664</v>
          </cell>
          <cell r="J914">
            <v>0</v>
          </cell>
          <cell r="K914">
            <v>0</v>
          </cell>
          <cell r="L914">
            <v>809</v>
          </cell>
          <cell r="M914">
            <v>0</v>
          </cell>
          <cell r="N914">
            <v>0</v>
          </cell>
          <cell r="O914">
            <v>1639337</v>
          </cell>
          <cell r="P914">
            <v>427152</v>
          </cell>
          <cell r="Q914">
            <v>126607</v>
          </cell>
          <cell r="R914">
            <v>13734</v>
          </cell>
          <cell r="S914">
            <v>0</v>
          </cell>
          <cell r="T914">
            <v>17330</v>
          </cell>
          <cell r="U914">
            <v>0</v>
          </cell>
          <cell r="V914">
            <v>0</v>
          </cell>
          <cell r="W914">
            <v>35376</v>
          </cell>
          <cell r="X914">
            <v>0</v>
          </cell>
          <cell r="Y914">
            <v>0</v>
          </cell>
          <cell r="Z914">
            <v>2228472</v>
          </cell>
          <cell r="AA914">
            <v>2259536</v>
          </cell>
          <cell r="AB914" t="str">
            <v>ERCP</v>
          </cell>
          <cell r="AC914">
            <v>1101</v>
          </cell>
          <cell r="AD914">
            <v>2</v>
          </cell>
          <cell r="AE914">
            <v>211664</v>
          </cell>
        </row>
        <row r="915">
          <cell r="A915" t="str">
            <v>SMA</v>
          </cell>
          <cell r="B915">
            <v>5</v>
          </cell>
          <cell r="C915" t="str">
            <v>DRMN</v>
          </cell>
          <cell r="D915">
            <v>53</v>
          </cell>
          <cell r="E915">
            <v>4</v>
          </cell>
          <cell r="F915" t="str">
            <v xml:space="preserve">B </v>
          </cell>
          <cell r="G915">
            <v>0</v>
          </cell>
          <cell r="H915">
            <v>139</v>
          </cell>
          <cell r="I915">
            <v>47537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465309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9882</v>
          </cell>
          <cell r="U915">
            <v>0</v>
          </cell>
          <cell r="V915">
            <v>5927</v>
          </cell>
          <cell r="W915">
            <v>0</v>
          </cell>
          <cell r="X915">
            <v>0</v>
          </cell>
          <cell r="Y915">
            <v>0</v>
          </cell>
          <cell r="Z915">
            <v>465309</v>
          </cell>
          <cell r="AA915">
            <v>481118</v>
          </cell>
          <cell r="AB915" t="str">
            <v>ERCP</v>
          </cell>
          <cell r="AC915">
            <v>1101</v>
          </cell>
          <cell r="AD915">
            <v>2</v>
          </cell>
          <cell r="AE915">
            <v>46355</v>
          </cell>
        </row>
        <row r="916">
          <cell r="A916" t="str">
            <v>SMA</v>
          </cell>
          <cell r="B916">
            <v>5</v>
          </cell>
          <cell r="C916" t="str">
            <v>DRMN</v>
          </cell>
          <cell r="D916">
            <v>53</v>
          </cell>
          <cell r="E916">
            <v>5</v>
          </cell>
          <cell r="F916" t="str">
            <v>A4</v>
          </cell>
          <cell r="G916">
            <v>20</v>
          </cell>
          <cell r="H916">
            <v>5</v>
          </cell>
          <cell r="I916">
            <v>40253</v>
          </cell>
          <cell r="J916">
            <v>0</v>
          </cell>
          <cell r="K916">
            <v>0</v>
          </cell>
          <cell r="L916">
            <v>215</v>
          </cell>
          <cell r="M916">
            <v>0</v>
          </cell>
          <cell r="N916">
            <v>0</v>
          </cell>
          <cell r="O916">
            <v>430867</v>
          </cell>
          <cell r="P916">
            <v>161620</v>
          </cell>
          <cell r="Q916">
            <v>64181</v>
          </cell>
          <cell r="R916">
            <v>5348</v>
          </cell>
          <cell r="S916">
            <v>0</v>
          </cell>
          <cell r="T916">
            <v>0</v>
          </cell>
          <cell r="U916">
            <v>143547</v>
          </cell>
          <cell r="V916">
            <v>0</v>
          </cell>
          <cell r="W916">
            <v>37176</v>
          </cell>
          <cell r="X916">
            <v>0</v>
          </cell>
          <cell r="Y916">
            <v>0</v>
          </cell>
          <cell r="Z916">
            <v>693844</v>
          </cell>
          <cell r="AA916">
            <v>699192</v>
          </cell>
          <cell r="AB916" t="str">
            <v>ERCP</v>
          </cell>
          <cell r="AC916">
            <v>1101</v>
          </cell>
          <cell r="AD916">
            <v>2</v>
          </cell>
          <cell r="AE916">
            <v>40253</v>
          </cell>
        </row>
        <row r="917">
          <cell r="A917" t="str">
            <v>SMA</v>
          </cell>
          <cell r="B917">
            <v>5</v>
          </cell>
          <cell r="C917" t="str">
            <v>DRMN</v>
          </cell>
          <cell r="D917">
            <v>53</v>
          </cell>
          <cell r="E917">
            <v>5</v>
          </cell>
          <cell r="F917" t="str">
            <v xml:space="preserve">B </v>
          </cell>
          <cell r="G917">
            <v>0</v>
          </cell>
          <cell r="H917">
            <v>377</v>
          </cell>
          <cell r="I917">
            <v>194153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3795381</v>
          </cell>
          <cell r="P917">
            <v>0</v>
          </cell>
          <cell r="Q917">
            <v>0</v>
          </cell>
          <cell r="R917">
            <v>44304</v>
          </cell>
          <cell r="S917">
            <v>0</v>
          </cell>
          <cell r="T917">
            <v>643683</v>
          </cell>
          <cell r="U917">
            <v>763921</v>
          </cell>
          <cell r="V917">
            <v>94</v>
          </cell>
          <cell r="W917">
            <v>0</v>
          </cell>
          <cell r="X917">
            <v>0</v>
          </cell>
          <cell r="Y917">
            <v>0</v>
          </cell>
          <cell r="Z917">
            <v>3795381</v>
          </cell>
          <cell r="AA917">
            <v>4483462</v>
          </cell>
          <cell r="AB917" t="str">
            <v>ERCP</v>
          </cell>
          <cell r="AC917">
            <v>1101</v>
          </cell>
          <cell r="AD917">
            <v>2</v>
          </cell>
          <cell r="AE917">
            <v>191703</v>
          </cell>
        </row>
        <row r="918">
          <cell r="A918" t="str">
            <v>SMA</v>
          </cell>
          <cell r="B918">
            <v>5</v>
          </cell>
          <cell r="C918" t="str">
            <v>DRMN</v>
          </cell>
          <cell r="D918">
            <v>53</v>
          </cell>
          <cell r="E918">
            <v>6</v>
          </cell>
          <cell r="F918" t="str">
            <v xml:space="preserve">B </v>
          </cell>
          <cell r="G918">
            <v>0</v>
          </cell>
          <cell r="H918">
            <v>20</v>
          </cell>
          <cell r="I918">
            <v>574813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6767460</v>
          </cell>
          <cell r="P918">
            <v>0</v>
          </cell>
          <cell r="Q918">
            <v>0</v>
          </cell>
          <cell r="R918">
            <v>96386</v>
          </cell>
          <cell r="S918">
            <v>0</v>
          </cell>
          <cell r="T918">
            <v>0</v>
          </cell>
          <cell r="U918">
            <v>1691865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6767460</v>
          </cell>
          <cell r="AA918">
            <v>6863846</v>
          </cell>
          <cell r="AB918" t="str">
            <v>ERCP</v>
          </cell>
          <cell r="AC918">
            <v>1101</v>
          </cell>
          <cell r="AD918">
            <v>2</v>
          </cell>
          <cell r="AE918">
            <v>574813</v>
          </cell>
        </row>
        <row r="919">
          <cell r="A919" t="str">
            <v>SMA</v>
          </cell>
          <cell r="B919">
            <v>5</v>
          </cell>
          <cell r="C919" t="str">
            <v>DRMN</v>
          </cell>
          <cell r="D919">
            <v>53</v>
          </cell>
          <cell r="E919">
            <v>7</v>
          </cell>
          <cell r="F919" t="str">
            <v>A4</v>
          </cell>
          <cell r="G919">
            <v>22</v>
          </cell>
          <cell r="H919">
            <v>1</v>
          </cell>
          <cell r="I919">
            <v>102206</v>
          </cell>
          <cell r="J919">
            <v>7924</v>
          </cell>
          <cell r="K919">
            <v>94282</v>
          </cell>
          <cell r="L919">
            <v>366</v>
          </cell>
          <cell r="M919">
            <v>185</v>
          </cell>
          <cell r="N919">
            <v>181</v>
          </cell>
          <cell r="O919">
            <v>608895</v>
          </cell>
          <cell r="P919">
            <v>427093</v>
          </cell>
          <cell r="Q919">
            <v>46388</v>
          </cell>
          <cell r="R919">
            <v>0</v>
          </cell>
          <cell r="S919">
            <v>0</v>
          </cell>
          <cell r="T919">
            <v>0</v>
          </cell>
          <cell r="U919">
            <v>279687</v>
          </cell>
          <cell r="V919">
            <v>0</v>
          </cell>
          <cell r="W919">
            <v>36373</v>
          </cell>
          <cell r="X919">
            <v>0</v>
          </cell>
          <cell r="Y919">
            <v>0</v>
          </cell>
          <cell r="Z919">
            <v>1118749</v>
          </cell>
          <cell r="AA919">
            <v>1118749</v>
          </cell>
          <cell r="AB919" t="str">
            <v>ERCP</v>
          </cell>
          <cell r="AC919">
            <v>1101</v>
          </cell>
          <cell r="AD919">
            <v>2</v>
          </cell>
          <cell r="AE919">
            <v>102206</v>
          </cell>
        </row>
        <row r="920">
          <cell r="A920" t="str">
            <v>SMA</v>
          </cell>
          <cell r="B920">
            <v>5</v>
          </cell>
          <cell r="C920" t="str">
            <v>DRMN</v>
          </cell>
          <cell r="D920">
            <v>53</v>
          </cell>
          <cell r="E920">
            <v>7</v>
          </cell>
          <cell r="F920" t="str">
            <v>A4</v>
          </cell>
          <cell r="G920">
            <v>20</v>
          </cell>
          <cell r="H920">
            <v>12</v>
          </cell>
          <cell r="I920">
            <v>410171</v>
          </cell>
          <cell r="J920">
            <v>0</v>
          </cell>
          <cell r="K920">
            <v>0</v>
          </cell>
          <cell r="L920">
            <v>675</v>
          </cell>
          <cell r="M920">
            <v>0</v>
          </cell>
          <cell r="N920">
            <v>0</v>
          </cell>
          <cell r="O920">
            <v>4000535</v>
          </cell>
          <cell r="P920">
            <v>448200</v>
          </cell>
          <cell r="Q920">
            <v>271309</v>
          </cell>
          <cell r="R920">
            <v>0</v>
          </cell>
          <cell r="S920">
            <v>0</v>
          </cell>
          <cell r="T920">
            <v>0</v>
          </cell>
          <cell r="U920">
            <v>1188145</v>
          </cell>
          <cell r="V920">
            <v>0</v>
          </cell>
          <cell r="W920">
            <v>32536</v>
          </cell>
          <cell r="X920">
            <v>0</v>
          </cell>
          <cell r="Y920">
            <v>0</v>
          </cell>
          <cell r="Z920">
            <v>4752580</v>
          </cell>
          <cell r="AA920">
            <v>4752580</v>
          </cell>
          <cell r="AB920" t="str">
            <v>ERCP</v>
          </cell>
          <cell r="AC920">
            <v>1101</v>
          </cell>
          <cell r="AD920">
            <v>2</v>
          </cell>
          <cell r="AE920">
            <v>410171</v>
          </cell>
        </row>
        <row r="921">
          <cell r="A921" t="str">
            <v>SMA</v>
          </cell>
          <cell r="B921">
            <v>5</v>
          </cell>
          <cell r="C921" t="str">
            <v>DRMN</v>
          </cell>
          <cell r="D921">
            <v>53</v>
          </cell>
          <cell r="E921">
            <v>7</v>
          </cell>
          <cell r="F921" t="str">
            <v xml:space="preserve">B </v>
          </cell>
          <cell r="G921">
            <v>0</v>
          </cell>
          <cell r="H921">
            <v>3</v>
          </cell>
          <cell r="I921">
            <v>370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6548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1637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6548</v>
          </cell>
          <cell r="AA921">
            <v>6548</v>
          </cell>
          <cell r="AB921" t="str">
            <v>ERCP</v>
          </cell>
          <cell r="AC921">
            <v>1101</v>
          </cell>
          <cell r="AD921">
            <v>2</v>
          </cell>
          <cell r="AE921">
            <v>370</v>
          </cell>
        </row>
        <row r="922">
          <cell r="A922" t="str">
            <v>SMA</v>
          </cell>
          <cell r="B922">
            <v>5</v>
          </cell>
          <cell r="C922" t="str">
            <v>DRMN</v>
          </cell>
          <cell r="D922">
            <v>53</v>
          </cell>
          <cell r="E922">
            <v>8</v>
          </cell>
          <cell r="F922" t="str">
            <v xml:space="preserve">B </v>
          </cell>
          <cell r="G922">
            <v>0</v>
          </cell>
          <cell r="H922">
            <v>6</v>
          </cell>
          <cell r="I922">
            <v>16608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345756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86439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345756</v>
          </cell>
          <cell r="AA922">
            <v>345756</v>
          </cell>
          <cell r="AB922" t="str">
            <v>ERCP</v>
          </cell>
          <cell r="AC922">
            <v>1101</v>
          </cell>
          <cell r="AD922">
            <v>2</v>
          </cell>
          <cell r="AE922">
            <v>16578</v>
          </cell>
        </row>
        <row r="923">
          <cell r="A923" t="str">
            <v>SMA</v>
          </cell>
          <cell r="B923">
            <v>5</v>
          </cell>
          <cell r="C923" t="str">
            <v>DRMN</v>
          </cell>
          <cell r="D923">
            <v>54</v>
          </cell>
          <cell r="E923">
            <v>1</v>
          </cell>
          <cell r="F923" t="str">
            <v xml:space="preserve">B </v>
          </cell>
          <cell r="G923">
            <v>1</v>
          </cell>
          <cell r="H923">
            <v>12916</v>
          </cell>
          <cell r="I923">
            <v>314019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5065924</v>
          </cell>
          <cell r="P923">
            <v>0</v>
          </cell>
          <cell r="Q923">
            <v>0</v>
          </cell>
          <cell r="R923">
            <v>57194</v>
          </cell>
          <cell r="S923">
            <v>0</v>
          </cell>
          <cell r="T923">
            <v>631358</v>
          </cell>
          <cell r="U923">
            <v>330</v>
          </cell>
          <cell r="V923">
            <v>28111</v>
          </cell>
          <cell r="W923">
            <v>0</v>
          </cell>
          <cell r="X923">
            <v>0</v>
          </cell>
          <cell r="Y923">
            <v>308819</v>
          </cell>
          <cell r="Z923">
            <v>5065924</v>
          </cell>
          <cell r="AA923">
            <v>6091406</v>
          </cell>
          <cell r="AB923" t="str">
            <v>ERLI</v>
          </cell>
          <cell r="AC923">
            <v>1101</v>
          </cell>
          <cell r="AD923">
            <v>2</v>
          </cell>
          <cell r="AE923">
            <v>234029</v>
          </cell>
        </row>
        <row r="924">
          <cell r="A924" t="str">
            <v>SMA</v>
          </cell>
          <cell r="B924">
            <v>5</v>
          </cell>
          <cell r="C924" t="str">
            <v>DRMN</v>
          </cell>
          <cell r="D924">
            <v>54</v>
          </cell>
          <cell r="E924">
            <v>1</v>
          </cell>
          <cell r="F924" t="str">
            <v xml:space="preserve">B </v>
          </cell>
          <cell r="G924">
            <v>2</v>
          </cell>
          <cell r="H924">
            <v>6235</v>
          </cell>
          <cell r="I924">
            <v>247803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4805967</v>
          </cell>
          <cell r="P924">
            <v>0</v>
          </cell>
          <cell r="Q924">
            <v>0</v>
          </cell>
          <cell r="R924">
            <v>43377</v>
          </cell>
          <cell r="S924">
            <v>0</v>
          </cell>
          <cell r="T924">
            <v>124076</v>
          </cell>
          <cell r="U924">
            <v>816657</v>
          </cell>
          <cell r="V924">
            <v>17582</v>
          </cell>
          <cell r="W924">
            <v>0</v>
          </cell>
          <cell r="X924">
            <v>0</v>
          </cell>
          <cell r="Y924">
            <v>315332</v>
          </cell>
          <cell r="Z924">
            <v>4805967</v>
          </cell>
          <cell r="AA924">
            <v>5306334</v>
          </cell>
          <cell r="AB924" t="str">
            <v>ERLI</v>
          </cell>
          <cell r="AC924">
            <v>1101</v>
          </cell>
          <cell r="AD924">
            <v>2</v>
          </cell>
          <cell r="AE924">
            <v>247803</v>
          </cell>
        </row>
        <row r="925">
          <cell r="A925" t="str">
            <v>SMA</v>
          </cell>
          <cell r="B925">
            <v>5</v>
          </cell>
          <cell r="C925" t="str">
            <v>DRMN</v>
          </cell>
          <cell r="D925">
            <v>54</v>
          </cell>
          <cell r="E925">
            <v>1</v>
          </cell>
          <cell r="F925" t="str">
            <v xml:space="preserve">B </v>
          </cell>
          <cell r="G925">
            <v>3</v>
          </cell>
          <cell r="H925">
            <v>12594</v>
          </cell>
          <cell r="I925">
            <v>917677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17798763</v>
          </cell>
          <cell r="P925">
            <v>0</v>
          </cell>
          <cell r="Q925">
            <v>0</v>
          </cell>
          <cell r="R925">
            <v>132657</v>
          </cell>
          <cell r="S925">
            <v>0</v>
          </cell>
          <cell r="T925">
            <v>202291</v>
          </cell>
          <cell r="U925">
            <v>3025841</v>
          </cell>
          <cell r="V925">
            <v>16739</v>
          </cell>
          <cell r="W925">
            <v>0</v>
          </cell>
          <cell r="X925">
            <v>0</v>
          </cell>
          <cell r="Y925">
            <v>1200474</v>
          </cell>
          <cell r="Z925">
            <v>17798763</v>
          </cell>
          <cell r="AA925">
            <v>19350924</v>
          </cell>
          <cell r="AB925" t="str">
            <v>ERLI</v>
          </cell>
          <cell r="AC925">
            <v>1101</v>
          </cell>
          <cell r="AD925">
            <v>2</v>
          </cell>
          <cell r="AE925">
            <v>914340</v>
          </cell>
        </row>
        <row r="926">
          <cell r="A926" t="str">
            <v>SMA</v>
          </cell>
          <cell r="B926">
            <v>5</v>
          </cell>
          <cell r="C926" t="str">
            <v>DRMN</v>
          </cell>
          <cell r="D926">
            <v>54</v>
          </cell>
          <cell r="E926">
            <v>1</v>
          </cell>
          <cell r="F926" t="str">
            <v xml:space="preserve">B </v>
          </cell>
          <cell r="G926">
            <v>4</v>
          </cell>
          <cell r="H926">
            <v>3343</v>
          </cell>
          <cell r="I926">
            <v>396339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7687981</v>
          </cell>
          <cell r="P926">
            <v>0</v>
          </cell>
          <cell r="Q926">
            <v>0</v>
          </cell>
          <cell r="R926">
            <v>75623</v>
          </cell>
          <cell r="S926">
            <v>0</v>
          </cell>
          <cell r="T926">
            <v>136108</v>
          </cell>
          <cell r="U926">
            <v>1306995</v>
          </cell>
          <cell r="V926">
            <v>2541</v>
          </cell>
          <cell r="W926">
            <v>0</v>
          </cell>
          <cell r="X926">
            <v>0</v>
          </cell>
          <cell r="Y926">
            <v>634456</v>
          </cell>
          <cell r="Z926">
            <v>7687981</v>
          </cell>
          <cell r="AA926">
            <v>8536709</v>
          </cell>
          <cell r="AB926" t="str">
            <v>ERLI</v>
          </cell>
          <cell r="AC926">
            <v>1101</v>
          </cell>
          <cell r="AD926">
            <v>2</v>
          </cell>
          <cell r="AE926">
            <v>396339</v>
          </cell>
        </row>
        <row r="927">
          <cell r="A927" t="str">
            <v>SMA</v>
          </cell>
          <cell r="B927">
            <v>5</v>
          </cell>
          <cell r="C927" t="str">
            <v>DRMN</v>
          </cell>
          <cell r="D927">
            <v>54</v>
          </cell>
          <cell r="E927">
            <v>1</v>
          </cell>
          <cell r="F927" t="str">
            <v xml:space="preserve">B </v>
          </cell>
          <cell r="G927">
            <v>5</v>
          </cell>
          <cell r="H927">
            <v>920</v>
          </cell>
          <cell r="I927">
            <v>156835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3041421</v>
          </cell>
          <cell r="P927">
            <v>0</v>
          </cell>
          <cell r="Q927">
            <v>0</v>
          </cell>
          <cell r="R927">
            <v>33206</v>
          </cell>
          <cell r="S927">
            <v>0</v>
          </cell>
          <cell r="T927">
            <v>57531</v>
          </cell>
          <cell r="U927">
            <v>517055</v>
          </cell>
          <cell r="V927">
            <v>470</v>
          </cell>
          <cell r="W927">
            <v>0</v>
          </cell>
          <cell r="X927">
            <v>0</v>
          </cell>
          <cell r="Y927">
            <v>337571</v>
          </cell>
          <cell r="Z927">
            <v>3041421</v>
          </cell>
          <cell r="AA927">
            <v>3470199</v>
          </cell>
          <cell r="AB927" t="str">
            <v>ERLI</v>
          </cell>
          <cell r="AC927">
            <v>1101</v>
          </cell>
          <cell r="AD927">
            <v>2</v>
          </cell>
          <cell r="AE927">
            <v>156835</v>
          </cell>
        </row>
        <row r="928">
          <cell r="A928" t="str">
            <v>SMA</v>
          </cell>
          <cell r="B928">
            <v>5</v>
          </cell>
          <cell r="C928" t="str">
            <v>DRMN</v>
          </cell>
          <cell r="D928">
            <v>54</v>
          </cell>
          <cell r="E928">
            <v>1</v>
          </cell>
          <cell r="F928" t="str">
            <v xml:space="preserve">B </v>
          </cell>
          <cell r="G928">
            <v>6</v>
          </cell>
          <cell r="H928">
            <v>574</v>
          </cell>
          <cell r="I928">
            <v>136529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2648266</v>
          </cell>
          <cell r="P928">
            <v>0</v>
          </cell>
          <cell r="Q928">
            <v>0</v>
          </cell>
          <cell r="R928">
            <v>29209</v>
          </cell>
          <cell r="S928">
            <v>0</v>
          </cell>
          <cell r="T928">
            <v>54311</v>
          </cell>
          <cell r="U928">
            <v>450367</v>
          </cell>
          <cell r="V928">
            <v>566</v>
          </cell>
          <cell r="W928">
            <v>0</v>
          </cell>
          <cell r="X928">
            <v>0</v>
          </cell>
          <cell r="Y928">
            <v>209423</v>
          </cell>
          <cell r="Z928">
            <v>2648266</v>
          </cell>
          <cell r="AA928">
            <v>2941775</v>
          </cell>
          <cell r="AB928" t="str">
            <v>ERLI</v>
          </cell>
          <cell r="AC928">
            <v>1101</v>
          </cell>
          <cell r="AD928">
            <v>2</v>
          </cell>
          <cell r="AE928">
            <v>136529</v>
          </cell>
        </row>
        <row r="929">
          <cell r="A929" t="str">
            <v>SMA</v>
          </cell>
          <cell r="B929">
            <v>5</v>
          </cell>
          <cell r="C929" t="str">
            <v>DRMN</v>
          </cell>
          <cell r="D929">
            <v>54</v>
          </cell>
          <cell r="E929">
            <v>1</v>
          </cell>
          <cell r="F929" t="str">
            <v xml:space="preserve">B </v>
          </cell>
          <cell r="G929">
            <v>7</v>
          </cell>
          <cell r="H929">
            <v>174</v>
          </cell>
          <cell r="I929">
            <v>55611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1121139</v>
          </cell>
          <cell r="P929">
            <v>0</v>
          </cell>
          <cell r="Q929">
            <v>0</v>
          </cell>
          <cell r="R929">
            <v>9440</v>
          </cell>
          <cell r="S929">
            <v>0</v>
          </cell>
          <cell r="T929">
            <v>23608</v>
          </cell>
          <cell r="U929">
            <v>224298</v>
          </cell>
          <cell r="V929">
            <v>94</v>
          </cell>
          <cell r="W929">
            <v>0</v>
          </cell>
          <cell r="X929">
            <v>0</v>
          </cell>
          <cell r="Y929">
            <v>83923</v>
          </cell>
          <cell r="Z929">
            <v>1121139</v>
          </cell>
          <cell r="AA929">
            <v>1238204</v>
          </cell>
          <cell r="AB929" t="str">
            <v>ERLI</v>
          </cell>
          <cell r="AC929">
            <v>1101</v>
          </cell>
          <cell r="AD929">
            <v>2</v>
          </cell>
          <cell r="AE929">
            <v>55611</v>
          </cell>
        </row>
        <row r="930">
          <cell r="A930" t="str">
            <v>SMA</v>
          </cell>
          <cell r="B930">
            <v>5</v>
          </cell>
          <cell r="C930" t="str">
            <v>DRMN</v>
          </cell>
          <cell r="D930">
            <v>54</v>
          </cell>
          <cell r="E930">
            <v>1</v>
          </cell>
          <cell r="F930" t="str">
            <v xml:space="preserve">B </v>
          </cell>
          <cell r="G930">
            <v>8</v>
          </cell>
          <cell r="H930">
            <v>90</v>
          </cell>
          <cell r="I930">
            <v>38259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771148</v>
          </cell>
          <cell r="P930">
            <v>0</v>
          </cell>
          <cell r="Q930">
            <v>0</v>
          </cell>
          <cell r="R930">
            <v>6368</v>
          </cell>
          <cell r="S930">
            <v>0</v>
          </cell>
          <cell r="T930">
            <v>35984</v>
          </cell>
          <cell r="U930">
            <v>154258</v>
          </cell>
          <cell r="V930">
            <v>0</v>
          </cell>
          <cell r="W930">
            <v>0</v>
          </cell>
          <cell r="X930">
            <v>0</v>
          </cell>
          <cell r="Y930">
            <v>56819</v>
          </cell>
          <cell r="Z930">
            <v>771148</v>
          </cell>
          <cell r="AA930">
            <v>870319</v>
          </cell>
          <cell r="AB930" t="str">
            <v>ERLI</v>
          </cell>
          <cell r="AC930">
            <v>1101</v>
          </cell>
          <cell r="AD930">
            <v>2</v>
          </cell>
          <cell r="AE930">
            <v>38259</v>
          </cell>
        </row>
        <row r="931">
          <cell r="A931" t="str">
            <v>SMA</v>
          </cell>
          <cell r="B931">
            <v>5</v>
          </cell>
          <cell r="C931" t="str">
            <v>DRMN</v>
          </cell>
          <cell r="D931">
            <v>54</v>
          </cell>
          <cell r="E931">
            <v>1</v>
          </cell>
          <cell r="F931" t="str">
            <v xml:space="preserve">B </v>
          </cell>
          <cell r="G931">
            <v>9</v>
          </cell>
          <cell r="H931">
            <v>100</v>
          </cell>
          <cell r="I931">
            <v>56000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1210114</v>
          </cell>
          <cell r="P931">
            <v>0</v>
          </cell>
          <cell r="Q931">
            <v>0</v>
          </cell>
          <cell r="R931">
            <v>13928</v>
          </cell>
          <cell r="S931">
            <v>0</v>
          </cell>
          <cell r="T931">
            <v>35022</v>
          </cell>
          <cell r="U931">
            <v>302574</v>
          </cell>
          <cell r="V931">
            <v>472</v>
          </cell>
          <cell r="W931">
            <v>0</v>
          </cell>
          <cell r="X931">
            <v>0</v>
          </cell>
          <cell r="Y931">
            <v>70556</v>
          </cell>
          <cell r="Z931">
            <v>1210114</v>
          </cell>
          <cell r="AA931">
            <v>1330092</v>
          </cell>
          <cell r="AB931" t="str">
            <v>ERLI</v>
          </cell>
          <cell r="AC931">
            <v>1101</v>
          </cell>
          <cell r="AD931">
            <v>2</v>
          </cell>
          <cell r="AE931">
            <v>56000</v>
          </cell>
        </row>
        <row r="932">
          <cell r="A932" t="str">
            <v>SMA</v>
          </cell>
          <cell r="B932">
            <v>5</v>
          </cell>
          <cell r="C932" t="str">
            <v>DRMN</v>
          </cell>
          <cell r="D932">
            <v>54</v>
          </cell>
          <cell r="E932">
            <v>1</v>
          </cell>
          <cell r="F932" t="str">
            <v xml:space="preserve">B </v>
          </cell>
          <cell r="G932">
            <v>10</v>
          </cell>
          <cell r="H932">
            <v>35</v>
          </cell>
          <cell r="I932">
            <v>2401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55352</v>
          </cell>
          <cell r="P932">
            <v>0</v>
          </cell>
          <cell r="Q932">
            <v>0</v>
          </cell>
          <cell r="R932">
            <v>1783</v>
          </cell>
          <cell r="S932">
            <v>0</v>
          </cell>
          <cell r="T932">
            <v>-64</v>
          </cell>
          <cell r="U932">
            <v>13845</v>
          </cell>
          <cell r="V932">
            <v>-94</v>
          </cell>
          <cell r="W932">
            <v>0</v>
          </cell>
          <cell r="X932">
            <v>0</v>
          </cell>
          <cell r="Y932">
            <v>16478</v>
          </cell>
          <cell r="Z932">
            <v>55352</v>
          </cell>
          <cell r="AA932">
            <v>73455</v>
          </cell>
          <cell r="AB932" t="str">
            <v>ERLI</v>
          </cell>
          <cell r="AC932">
            <v>1101</v>
          </cell>
          <cell r="AD932">
            <v>2</v>
          </cell>
          <cell r="AE932">
            <v>2401</v>
          </cell>
        </row>
        <row r="933">
          <cell r="A933" t="str">
            <v>SMA</v>
          </cell>
          <cell r="B933">
            <v>5</v>
          </cell>
          <cell r="C933" t="str">
            <v>DRMN</v>
          </cell>
          <cell r="D933">
            <v>54</v>
          </cell>
          <cell r="E933">
            <v>1</v>
          </cell>
          <cell r="F933" t="str">
            <v xml:space="preserve">B </v>
          </cell>
          <cell r="G933">
            <v>11</v>
          </cell>
          <cell r="H933">
            <v>575</v>
          </cell>
          <cell r="I933">
            <v>14837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83623</v>
          </cell>
          <cell r="P933">
            <v>0</v>
          </cell>
          <cell r="Q933">
            <v>0</v>
          </cell>
          <cell r="R933">
            <v>1477</v>
          </cell>
          <cell r="S933">
            <v>0</v>
          </cell>
          <cell r="T933">
            <v>9412</v>
          </cell>
          <cell r="U933">
            <v>0</v>
          </cell>
          <cell r="V933">
            <v>1600</v>
          </cell>
          <cell r="W933">
            <v>0</v>
          </cell>
          <cell r="X933">
            <v>0</v>
          </cell>
          <cell r="Y933">
            <v>10270</v>
          </cell>
          <cell r="Z933">
            <v>83623</v>
          </cell>
          <cell r="AA933">
            <v>106382</v>
          </cell>
          <cell r="AB933" t="str">
            <v>ERLI</v>
          </cell>
          <cell r="AC933">
            <v>1101</v>
          </cell>
          <cell r="AD933">
            <v>2</v>
          </cell>
          <cell r="AE933">
            <v>10120</v>
          </cell>
        </row>
        <row r="934">
          <cell r="A934" t="str">
            <v>SMA</v>
          </cell>
          <cell r="B934">
            <v>5</v>
          </cell>
          <cell r="C934" t="str">
            <v>DRMN</v>
          </cell>
          <cell r="D934">
            <v>54</v>
          </cell>
          <cell r="E934">
            <v>1</v>
          </cell>
          <cell r="F934" t="str">
            <v xml:space="preserve">B </v>
          </cell>
          <cell r="G934">
            <v>12</v>
          </cell>
          <cell r="H934">
            <v>414</v>
          </cell>
          <cell r="I934">
            <v>21934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196027</v>
          </cell>
          <cell r="P934">
            <v>0</v>
          </cell>
          <cell r="Q934">
            <v>0</v>
          </cell>
          <cell r="R934">
            <v>2527</v>
          </cell>
          <cell r="S934">
            <v>0</v>
          </cell>
          <cell r="T934">
            <v>15788</v>
          </cell>
          <cell r="U934">
            <v>33333</v>
          </cell>
          <cell r="V934">
            <v>940</v>
          </cell>
          <cell r="W934">
            <v>0</v>
          </cell>
          <cell r="X934">
            <v>0</v>
          </cell>
          <cell r="Y934">
            <v>24924</v>
          </cell>
          <cell r="Z934">
            <v>196027</v>
          </cell>
          <cell r="AA934">
            <v>240206</v>
          </cell>
          <cell r="AB934" t="str">
            <v>ERLI</v>
          </cell>
          <cell r="AC934">
            <v>1101</v>
          </cell>
          <cell r="AD934">
            <v>2</v>
          </cell>
          <cell r="AE934">
            <v>21934</v>
          </cell>
        </row>
        <row r="935">
          <cell r="A935" t="str">
            <v>SMA</v>
          </cell>
          <cell r="B935">
            <v>5</v>
          </cell>
          <cell r="C935" t="str">
            <v>DRMN</v>
          </cell>
          <cell r="D935">
            <v>54</v>
          </cell>
          <cell r="E935">
            <v>1</v>
          </cell>
          <cell r="F935" t="str">
            <v xml:space="preserve">B </v>
          </cell>
          <cell r="G935">
            <v>13</v>
          </cell>
          <cell r="H935">
            <v>33</v>
          </cell>
          <cell r="I935">
            <v>3730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54398</v>
          </cell>
          <cell r="P935">
            <v>0</v>
          </cell>
          <cell r="Q935">
            <v>0</v>
          </cell>
          <cell r="R935">
            <v>352</v>
          </cell>
          <cell r="S935">
            <v>0</v>
          </cell>
          <cell r="T935">
            <v>845</v>
          </cell>
          <cell r="U935">
            <v>9251</v>
          </cell>
          <cell r="V935">
            <v>188</v>
          </cell>
          <cell r="W935">
            <v>0</v>
          </cell>
          <cell r="X935">
            <v>0</v>
          </cell>
          <cell r="Y935">
            <v>4758</v>
          </cell>
          <cell r="Z935">
            <v>54398</v>
          </cell>
          <cell r="AA935">
            <v>60541</v>
          </cell>
          <cell r="AB935" t="str">
            <v>ERLI</v>
          </cell>
          <cell r="AC935">
            <v>1101</v>
          </cell>
          <cell r="AD935">
            <v>2</v>
          </cell>
          <cell r="AE935">
            <v>3730</v>
          </cell>
        </row>
        <row r="936">
          <cell r="A936" t="str">
            <v>SMA</v>
          </cell>
          <cell r="B936">
            <v>5</v>
          </cell>
          <cell r="C936" t="str">
            <v>DRMN</v>
          </cell>
          <cell r="D936">
            <v>54</v>
          </cell>
          <cell r="E936">
            <v>1</v>
          </cell>
          <cell r="F936" t="str">
            <v xml:space="preserve">B </v>
          </cell>
          <cell r="G936">
            <v>14</v>
          </cell>
          <cell r="H936">
            <v>1</v>
          </cell>
          <cell r="I936">
            <v>154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1987</v>
          </cell>
          <cell r="P936">
            <v>0</v>
          </cell>
          <cell r="Q936">
            <v>0</v>
          </cell>
          <cell r="R936">
            <v>8</v>
          </cell>
          <cell r="S936">
            <v>0</v>
          </cell>
          <cell r="T936">
            <v>0</v>
          </cell>
          <cell r="U936">
            <v>338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1987</v>
          </cell>
          <cell r="AA936">
            <v>1995</v>
          </cell>
          <cell r="AB936" t="str">
            <v>ERLI</v>
          </cell>
          <cell r="AC936">
            <v>1101</v>
          </cell>
          <cell r="AD936">
            <v>2</v>
          </cell>
          <cell r="AE936">
            <v>154</v>
          </cell>
        </row>
        <row r="937">
          <cell r="A937" t="str">
            <v>SMA</v>
          </cell>
          <cell r="B937">
            <v>5</v>
          </cell>
          <cell r="C937" t="str">
            <v>DRMN</v>
          </cell>
          <cell r="D937">
            <v>54</v>
          </cell>
          <cell r="E937">
            <v>1</v>
          </cell>
          <cell r="F937" t="str">
            <v xml:space="preserve">B </v>
          </cell>
          <cell r="G937">
            <v>15</v>
          </cell>
          <cell r="H937">
            <v>3</v>
          </cell>
          <cell r="I937">
            <v>721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11197</v>
          </cell>
          <cell r="P937">
            <v>0</v>
          </cell>
          <cell r="Q937">
            <v>0</v>
          </cell>
          <cell r="R937">
            <v>194</v>
          </cell>
          <cell r="S937">
            <v>0</v>
          </cell>
          <cell r="T937">
            <v>2514</v>
          </cell>
          <cell r="U937">
            <v>2081</v>
          </cell>
          <cell r="V937">
            <v>0</v>
          </cell>
          <cell r="W937">
            <v>0</v>
          </cell>
          <cell r="X937">
            <v>0</v>
          </cell>
          <cell r="Y937">
            <v>1570</v>
          </cell>
          <cell r="Z937">
            <v>11197</v>
          </cell>
          <cell r="AA937">
            <v>15475</v>
          </cell>
          <cell r="AB937" t="str">
            <v>ERLI</v>
          </cell>
          <cell r="AC937">
            <v>1101</v>
          </cell>
          <cell r="AD937">
            <v>2</v>
          </cell>
          <cell r="AE937">
            <v>721</v>
          </cell>
        </row>
        <row r="938">
          <cell r="A938" t="str">
            <v>SMA</v>
          </cell>
          <cell r="B938">
            <v>5</v>
          </cell>
          <cell r="C938" t="str">
            <v>DRMN</v>
          </cell>
          <cell r="D938">
            <v>54</v>
          </cell>
          <cell r="E938">
            <v>2</v>
          </cell>
          <cell r="F938" t="str">
            <v>A4</v>
          </cell>
          <cell r="G938">
            <v>21</v>
          </cell>
          <cell r="H938">
            <v>1</v>
          </cell>
          <cell r="I938">
            <v>64443</v>
          </cell>
          <cell r="J938">
            <v>211</v>
          </cell>
          <cell r="K938">
            <v>64232</v>
          </cell>
          <cell r="L938">
            <v>227</v>
          </cell>
          <cell r="M938">
            <v>227</v>
          </cell>
          <cell r="N938">
            <v>0</v>
          </cell>
          <cell r="O938">
            <v>427738</v>
          </cell>
          <cell r="P938">
            <v>156781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146130</v>
          </cell>
          <cell r="V938">
            <v>0</v>
          </cell>
          <cell r="W938">
            <v>0</v>
          </cell>
          <cell r="X938">
            <v>0</v>
          </cell>
          <cell r="Y938">
            <v>4488</v>
          </cell>
          <cell r="Z938">
            <v>584519</v>
          </cell>
          <cell r="AA938">
            <v>589007</v>
          </cell>
          <cell r="AB938" t="str">
            <v>ERLI</v>
          </cell>
          <cell r="AC938">
            <v>1101</v>
          </cell>
          <cell r="AD938">
            <v>2</v>
          </cell>
          <cell r="AE938">
            <v>64443</v>
          </cell>
        </row>
        <row r="939">
          <cell r="A939" t="str">
            <v>SMA</v>
          </cell>
          <cell r="B939">
            <v>5</v>
          </cell>
          <cell r="C939" t="str">
            <v>DRMN</v>
          </cell>
          <cell r="D939">
            <v>54</v>
          </cell>
          <cell r="E939">
            <v>2</v>
          </cell>
          <cell r="F939" t="str">
            <v>A4</v>
          </cell>
          <cell r="G939">
            <v>20</v>
          </cell>
          <cell r="H939">
            <v>15</v>
          </cell>
          <cell r="I939">
            <v>561293</v>
          </cell>
          <cell r="J939">
            <v>0</v>
          </cell>
          <cell r="K939">
            <v>0</v>
          </cell>
          <cell r="L939">
            <v>1899</v>
          </cell>
          <cell r="M939">
            <v>0</v>
          </cell>
          <cell r="N939">
            <v>0</v>
          </cell>
          <cell r="O939">
            <v>6440649</v>
          </cell>
          <cell r="P939">
            <v>1486286</v>
          </cell>
          <cell r="Q939">
            <v>267635</v>
          </cell>
          <cell r="R939">
            <v>168575</v>
          </cell>
          <cell r="S939">
            <v>0</v>
          </cell>
          <cell r="T939">
            <v>0</v>
          </cell>
          <cell r="U939">
            <v>2076428</v>
          </cell>
          <cell r="V939">
            <v>0</v>
          </cell>
          <cell r="W939">
            <v>111137</v>
          </cell>
          <cell r="X939">
            <v>0</v>
          </cell>
          <cell r="Y939">
            <v>37878</v>
          </cell>
          <cell r="Z939">
            <v>8305707</v>
          </cell>
          <cell r="AA939">
            <v>8512160</v>
          </cell>
          <cell r="AB939" t="str">
            <v>ERLI</v>
          </cell>
          <cell r="AC939">
            <v>1101</v>
          </cell>
          <cell r="AD939">
            <v>2</v>
          </cell>
          <cell r="AE939">
            <v>561293</v>
          </cell>
        </row>
        <row r="940">
          <cell r="A940" t="str">
            <v>SMA</v>
          </cell>
          <cell r="B940">
            <v>5</v>
          </cell>
          <cell r="C940" t="str">
            <v>DRMN</v>
          </cell>
          <cell r="D940">
            <v>54</v>
          </cell>
          <cell r="E940">
            <v>2</v>
          </cell>
          <cell r="F940" t="str">
            <v xml:space="preserve">B </v>
          </cell>
          <cell r="G940">
            <v>0</v>
          </cell>
          <cell r="H940">
            <v>205</v>
          </cell>
          <cell r="I940">
            <v>87743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1826630</v>
          </cell>
          <cell r="P940">
            <v>0</v>
          </cell>
          <cell r="Q940">
            <v>0</v>
          </cell>
          <cell r="R940">
            <v>34543</v>
          </cell>
          <cell r="S940">
            <v>0</v>
          </cell>
          <cell r="T940">
            <v>146551</v>
          </cell>
          <cell r="U940">
            <v>442387</v>
          </cell>
          <cell r="V940">
            <v>0</v>
          </cell>
          <cell r="W940">
            <v>0</v>
          </cell>
          <cell r="X940">
            <v>0</v>
          </cell>
          <cell r="Y940">
            <v>120814</v>
          </cell>
          <cell r="Z940">
            <v>1826630</v>
          </cell>
          <cell r="AA940">
            <v>2128538</v>
          </cell>
          <cell r="AB940" t="str">
            <v>ERLI</v>
          </cell>
          <cell r="AC940">
            <v>1101</v>
          </cell>
          <cell r="AD940">
            <v>2</v>
          </cell>
          <cell r="AE940">
            <v>85231</v>
          </cell>
        </row>
        <row r="941">
          <cell r="A941" t="str">
            <v>SMA</v>
          </cell>
          <cell r="B941">
            <v>5</v>
          </cell>
          <cell r="C941" t="str">
            <v>DRMN</v>
          </cell>
          <cell r="D941">
            <v>54</v>
          </cell>
          <cell r="E941">
            <v>3</v>
          </cell>
          <cell r="F941" t="str">
            <v>A4</v>
          </cell>
          <cell r="G941">
            <v>20</v>
          </cell>
          <cell r="H941">
            <v>7</v>
          </cell>
          <cell r="I941">
            <v>47172</v>
          </cell>
          <cell r="J941">
            <v>0</v>
          </cell>
          <cell r="K941">
            <v>0</v>
          </cell>
          <cell r="L941">
            <v>187</v>
          </cell>
          <cell r="M941">
            <v>0</v>
          </cell>
          <cell r="N941">
            <v>0</v>
          </cell>
          <cell r="O941">
            <v>541284</v>
          </cell>
          <cell r="P941">
            <v>146360</v>
          </cell>
          <cell r="Q941">
            <v>10579</v>
          </cell>
          <cell r="R941">
            <v>0</v>
          </cell>
          <cell r="S941">
            <v>0</v>
          </cell>
          <cell r="T941">
            <v>0</v>
          </cell>
          <cell r="U941">
            <v>175339</v>
          </cell>
          <cell r="V941">
            <v>0</v>
          </cell>
          <cell r="W941">
            <v>3131</v>
          </cell>
          <cell r="X941">
            <v>0</v>
          </cell>
          <cell r="Y941">
            <v>27264</v>
          </cell>
          <cell r="Z941">
            <v>701354</v>
          </cell>
          <cell r="AA941">
            <v>728618</v>
          </cell>
          <cell r="AB941" t="str">
            <v>ERLI</v>
          </cell>
          <cell r="AC941">
            <v>1101</v>
          </cell>
          <cell r="AD941">
            <v>2</v>
          </cell>
          <cell r="AE941">
            <v>47172</v>
          </cell>
        </row>
        <row r="942">
          <cell r="A942" t="str">
            <v>SMA</v>
          </cell>
          <cell r="B942">
            <v>5</v>
          </cell>
          <cell r="C942" t="str">
            <v>DRMN</v>
          </cell>
          <cell r="D942">
            <v>54</v>
          </cell>
          <cell r="E942">
            <v>3</v>
          </cell>
          <cell r="F942" t="str">
            <v xml:space="preserve">B </v>
          </cell>
          <cell r="G942">
            <v>0</v>
          </cell>
          <cell r="H942">
            <v>2250</v>
          </cell>
          <cell r="I942">
            <v>385232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8031196</v>
          </cell>
          <cell r="P942">
            <v>0</v>
          </cell>
          <cell r="Q942">
            <v>0</v>
          </cell>
          <cell r="R942">
            <v>96505</v>
          </cell>
          <cell r="S942">
            <v>0</v>
          </cell>
          <cell r="T942">
            <v>439675</v>
          </cell>
          <cell r="U942">
            <v>1991112</v>
          </cell>
          <cell r="V942">
            <v>1505</v>
          </cell>
          <cell r="W942">
            <v>0</v>
          </cell>
          <cell r="X942">
            <v>0</v>
          </cell>
          <cell r="Y942">
            <v>690824</v>
          </cell>
          <cell r="Z942">
            <v>8031196</v>
          </cell>
          <cell r="AA942">
            <v>9259705</v>
          </cell>
          <cell r="AB942" t="str">
            <v>ERLI</v>
          </cell>
          <cell r="AC942">
            <v>1101</v>
          </cell>
          <cell r="AD942">
            <v>2</v>
          </cell>
          <cell r="AE942">
            <v>368996</v>
          </cell>
        </row>
        <row r="943">
          <cell r="A943" t="str">
            <v>SMA</v>
          </cell>
          <cell r="B943">
            <v>5</v>
          </cell>
          <cell r="C943" t="str">
            <v>DRMN</v>
          </cell>
          <cell r="D943">
            <v>54</v>
          </cell>
          <cell r="E943">
            <v>4</v>
          </cell>
          <cell r="F943" t="str">
            <v>A4</v>
          </cell>
          <cell r="G943">
            <v>20</v>
          </cell>
          <cell r="H943">
            <v>1</v>
          </cell>
          <cell r="I943">
            <v>769</v>
          </cell>
          <cell r="J943">
            <v>0</v>
          </cell>
          <cell r="K943">
            <v>0</v>
          </cell>
          <cell r="L943">
            <v>6</v>
          </cell>
          <cell r="M943">
            <v>0</v>
          </cell>
          <cell r="N943">
            <v>0</v>
          </cell>
          <cell r="O943">
            <v>5956</v>
          </cell>
          <cell r="P943">
            <v>3168</v>
          </cell>
          <cell r="Q943">
            <v>2052</v>
          </cell>
          <cell r="R943">
            <v>282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1056</v>
          </cell>
          <cell r="X943">
            <v>0</v>
          </cell>
          <cell r="Y943">
            <v>0</v>
          </cell>
          <cell r="Z943">
            <v>12232</v>
          </cell>
          <cell r="AA943">
            <v>12514</v>
          </cell>
          <cell r="AB943" t="str">
            <v>ERLI</v>
          </cell>
          <cell r="AC943">
            <v>1101</v>
          </cell>
          <cell r="AD943">
            <v>2</v>
          </cell>
          <cell r="AE943">
            <v>769</v>
          </cell>
        </row>
        <row r="944">
          <cell r="A944" t="str">
            <v>SMA</v>
          </cell>
          <cell r="B944">
            <v>5</v>
          </cell>
          <cell r="C944" t="str">
            <v>DRMN</v>
          </cell>
          <cell r="D944">
            <v>54</v>
          </cell>
          <cell r="E944">
            <v>4</v>
          </cell>
          <cell r="F944" t="str">
            <v xml:space="preserve">B </v>
          </cell>
          <cell r="G944">
            <v>0</v>
          </cell>
          <cell r="H944">
            <v>1235</v>
          </cell>
          <cell r="I944">
            <v>335349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3317760</v>
          </cell>
          <cell r="P944">
            <v>0</v>
          </cell>
          <cell r="Q944">
            <v>0</v>
          </cell>
          <cell r="R944">
            <v>63</v>
          </cell>
          <cell r="S944">
            <v>0</v>
          </cell>
          <cell r="T944">
            <v>410016</v>
          </cell>
          <cell r="U944">
            <v>0</v>
          </cell>
          <cell r="V944">
            <v>139280</v>
          </cell>
          <cell r="W944">
            <v>0</v>
          </cell>
          <cell r="X944">
            <v>0</v>
          </cell>
          <cell r="Y944">
            <v>0</v>
          </cell>
          <cell r="Z944">
            <v>3317760</v>
          </cell>
          <cell r="AA944">
            <v>3867119</v>
          </cell>
          <cell r="AB944" t="str">
            <v>ERLI</v>
          </cell>
          <cell r="AC944">
            <v>1101</v>
          </cell>
          <cell r="AD944">
            <v>2</v>
          </cell>
          <cell r="AE944">
            <v>323276</v>
          </cell>
        </row>
        <row r="945">
          <cell r="A945" t="str">
            <v>SMA</v>
          </cell>
          <cell r="B945">
            <v>5</v>
          </cell>
          <cell r="C945" t="str">
            <v>DRMN</v>
          </cell>
          <cell r="D945">
            <v>54</v>
          </cell>
          <cell r="E945">
            <v>5</v>
          </cell>
          <cell r="F945" t="str">
            <v>A4</v>
          </cell>
          <cell r="G945">
            <v>21</v>
          </cell>
          <cell r="H945">
            <v>1</v>
          </cell>
          <cell r="I945">
            <v>9076</v>
          </cell>
          <cell r="J945">
            <v>348</v>
          </cell>
          <cell r="K945">
            <v>8728</v>
          </cell>
          <cell r="L945">
            <v>36</v>
          </cell>
          <cell r="M945">
            <v>36</v>
          </cell>
          <cell r="N945">
            <v>0</v>
          </cell>
          <cell r="O945">
            <v>77752</v>
          </cell>
          <cell r="P945">
            <v>24864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25654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102616</v>
          </cell>
          <cell r="AA945">
            <v>102616</v>
          </cell>
          <cell r="AB945" t="str">
            <v>ERLI</v>
          </cell>
          <cell r="AC945">
            <v>1101</v>
          </cell>
          <cell r="AD945">
            <v>2</v>
          </cell>
          <cell r="AE945">
            <v>9076</v>
          </cell>
        </row>
        <row r="946">
          <cell r="A946" t="str">
            <v>SMA</v>
          </cell>
          <cell r="B946">
            <v>5</v>
          </cell>
          <cell r="C946" t="str">
            <v>DRMN</v>
          </cell>
          <cell r="D946">
            <v>54</v>
          </cell>
          <cell r="E946">
            <v>5</v>
          </cell>
          <cell r="F946" t="str">
            <v>A4</v>
          </cell>
          <cell r="G946">
            <v>20</v>
          </cell>
          <cell r="H946">
            <v>4</v>
          </cell>
          <cell r="I946">
            <v>31491</v>
          </cell>
          <cell r="J946">
            <v>0</v>
          </cell>
          <cell r="K946">
            <v>0</v>
          </cell>
          <cell r="L946">
            <v>146</v>
          </cell>
          <cell r="M946">
            <v>0</v>
          </cell>
          <cell r="N946">
            <v>0</v>
          </cell>
          <cell r="O946">
            <v>291123</v>
          </cell>
          <cell r="P946">
            <v>96463</v>
          </cell>
          <cell r="Q946">
            <v>51417</v>
          </cell>
          <cell r="R946">
            <v>1510</v>
          </cell>
          <cell r="S946">
            <v>0</v>
          </cell>
          <cell r="T946">
            <v>0</v>
          </cell>
          <cell r="U946">
            <v>34231</v>
          </cell>
          <cell r="V946">
            <v>0</v>
          </cell>
          <cell r="W946">
            <v>15261</v>
          </cell>
          <cell r="X946">
            <v>0</v>
          </cell>
          <cell r="Y946">
            <v>0</v>
          </cell>
          <cell r="Z946">
            <v>454264</v>
          </cell>
          <cell r="AA946">
            <v>455774</v>
          </cell>
          <cell r="AB946" t="str">
            <v>ERLI</v>
          </cell>
          <cell r="AC946">
            <v>1101</v>
          </cell>
          <cell r="AD946">
            <v>2</v>
          </cell>
          <cell r="AE946">
            <v>31491</v>
          </cell>
        </row>
        <row r="947">
          <cell r="A947" t="str">
            <v>SMA</v>
          </cell>
          <cell r="B947">
            <v>5</v>
          </cell>
          <cell r="C947" t="str">
            <v>DRMN</v>
          </cell>
          <cell r="D947">
            <v>54</v>
          </cell>
          <cell r="E947">
            <v>5</v>
          </cell>
          <cell r="F947" t="str">
            <v xml:space="preserve">B </v>
          </cell>
          <cell r="G947">
            <v>0</v>
          </cell>
          <cell r="H947">
            <v>475</v>
          </cell>
          <cell r="I947">
            <v>142487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2768396</v>
          </cell>
          <cell r="P947">
            <v>0</v>
          </cell>
          <cell r="Q947">
            <v>0</v>
          </cell>
          <cell r="R947">
            <v>26307</v>
          </cell>
          <cell r="S947">
            <v>0</v>
          </cell>
          <cell r="T947">
            <v>464360</v>
          </cell>
          <cell r="U947">
            <v>547210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2768396</v>
          </cell>
          <cell r="AA947">
            <v>3259063</v>
          </cell>
          <cell r="AB947" t="str">
            <v>ERLI</v>
          </cell>
          <cell r="AC947">
            <v>1101</v>
          </cell>
          <cell r="AD947">
            <v>2</v>
          </cell>
          <cell r="AE947">
            <v>140635</v>
          </cell>
        </row>
        <row r="948">
          <cell r="A948" t="str">
            <v>SMA</v>
          </cell>
          <cell r="B948">
            <v>5</v>
          </cell>
          <cell r="C948" t="str">
            <v>DRMN</v>
          </cell>
          <cell r="D948">
            <v>54</v>
          </cell>
          <cell r="E948">
            <v>6</v>
          </cell>
          <cell r="F948" t="str">
            <v xml:space="preserve">B </v>
          </cell>
          <cell r="G948">
            <v>0</v>
          </cell>
          <cell r="H948">
            <v>25</v>
          </cell>
          <cell r="I948">
            <v>432320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5089844</v>
          </cell>
          <cell r="P948">
            <v>0</v>
          </cell>
          <cell r="Q948">
            <v>0</v>
          </cell>
          <cell r="R948">
            <v>32060</v>
          </cell>
          <cell r="S948">
            <v>0</v>
          </cell>
          <cell r="T948">
            <v>0</v>
          </cell>
          <cell r="U948">
            <v>1272460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5089844</v>
          </cell>
          <cell r="AA948">
            <v>5121904</v>
          </cell>
          <cell r="AB948" t="str">
            <v>ERLI</v>
          </cell>
          <cell r="AC948">
            <v>1101</v>
          </cell>
          <cell r="AD948">
            <v>2</v>
          </cell>
          <cell r="AE948">
            <v>432320</v>
          </cell>
        </row>
        <row r="949">
          <cell r="A949" t="str">
            <v>SMA</v>
          </cell>
          <cell r="B949">
            <v>5</v>
          </cell>
          <cell r="C949" t="str">
            <v>DRMN</v>
          </cell>
          <cell r="D949">
            <v>54</v>
          </cell>
          <cell r="E949">
            <v>7</v>
          </cell>
          <cell r="F949" t="str">
            <v>A4</v>
          </cell>
          <cell r="G949">
            <v>20</v>
          </cell>
          <cell r="H949">
            <v>4</v>
          </cell>
          <cell r="I949">
            <v>202134</v>
          </cell>
          <cell r="J949">
            <v>0</v>
          </cell>
          <cell r="K949">
            <v>0</v>
          </cell>
          <cell r="L949">
            <v>361</v>
          </cell>
          <cell r="M949">
            <v>0</v>
          </cell>
          <cell r="N949">
            <v>0</v>
          </cell>
          <cell r="O949">
            <v>1971480</v>
          </cell>
          <cell r="P949">
            <v>239704</v>
          </cell>
          <cell r="Q949">
            <v>228561</v>
          </cell>
          <cell r="R949">
            <v>0</v>
          </cell>
          <cell r="S949">
            <v>0</v>
          </cell>
          <cell r="T949">
            <v>0</v>
          </cell>
          <cell r="U949">
            <v>616079</v>
          </cell>
          <cell r="V949">
            <v>0</v>
          </cell>
          <cell r="W949">
            <v>24568</v>
          </cell>
          <cell r="X949">
            <v>0</v>
          </cell>
          <cell r="Y949">
            <v>0</v>
          </cell>
          <cell r="Z949">
            <v>2464313</v>
          </cell>
          <cell r="AA949">
            <v>2464313</v>
          </cell>
          <cell r="AB949" t="str">
            <v>ERLI</v>
          </cell>
          <cell r="AC949">
            <v>1101</v>
          </cell>
          <cell r="AD949">
            <v>2</v>
          </cell>
          <cell r="AE949">
            <v>202134</v>
          </cell>
        </row>
        <row r="950">
          <cell r="A950" t="str">
            <v>SMA</v>
          </cell>
          <cell r="B950">
            <v>5</v>
          </cell>
          <cell r="C950" t="str">
            <v>DRMN</v>
          </cell>
          <cell r="D950">
            <v>54</v>
          </cell>
          <cell r="E950">
            <v>7</v>
          </cell>
          <cell r="F950" t="str">
            <v xml:space="preserve">B </v>
          </cell>
          <cell r="G950">
            <v>0</v>
          </cell>
          <cell r="H950">
            <v>8</v>
          </cell>
          <cell r="I950">
            <v>6001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106184</v>
          </cell>
          <cell r="P950">
            <v>0</v>
          </cell>
          <cell r="Q950">
            <v>0</v>
          </cell>
          <cell r="R950">
            <v>170</v>
          </cell>
          <cell r="S950">
            <v>0</v>
          </cell>
          <cell r="T950">
            <v>0</v>
          </cell>
          <cell r="U950">
            <v>26545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106184</v>
          </cell>
          <cell r="AA950">
            <v>106354</v>
          </cell>
          <cell r="AB950" t="str">
            <v>ERLI</v>
          </cell>
          <cell r="AC950">
            <v>1101</v>
          </cell>
          <cell r="AD950">
            <v>2</v>
          </cell>
          <cell r="AE950">
            <v>5992</v>
          </cell>
        </row>
        <row r="951">
          <cell r="A951" t="str">
            <v>SMA</v>
          </cell>
          <cell r="B951">
            <v>5</v>
          </cell>
          <cell r="C951" t="str">
            <v>DRMN</v>
          </cell>
          <cell r="D951">
            <v>54</v>
          </cell>
          <cell r="E951">
            <v>8</v>
          </cell>
          <cell r="F951" t="str">
            <v xml:space="preserve">B </v>
          </cell>
          <cell r="G951">
            <v>0</v>
          </cell>
          <cell r="H951">
            <v>7</v>
          </cell>
          <cell r="I951">
            <v>5862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122037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30509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122037</v>
          </cell>
          <cell r="AA951">
            <v>122037</v>
          </cell>
          <cell r="AB951" t="str">
            <v>ERLI</v>
          </cell>
          <cell r="AC951">
            <v>1101</v>
          </cell>
          <cell r="AD951">
            <v>2</v>
          </cell>
          <cell r="AE951">
            <v>5832</v>
          </cell>
        </row>
        <row r="952">
          <cell r="A952" t="str">
            <v>SMA</v>
          </cell>
          <cell r="B952">
            <v>5</v>
          </cell>
          <cell r="C952" t="str">
            <v>DRMN</v>
          </cell>
          <cell r="D952">
            <v>55</v>
          </cell>
          <cell r="E952">
            <v>1</v>
          </cell>
          <cell r="F952" t="str">
            <v xml:space="preserve">B </v>
          </cell>
          <cell r="G952">
            <v>1</v>
          </cell>
          <cell r="H952">
            <v>4802</v>
          </cell>
          <cell r="I952">
            <v>98884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1592678</v>
          </cell>
          <cell r="P952">
            <v>0</v>
          </cell>
          <cell r="Q952">
            <v>0</v>
          </cell>
          <cell r="R952">
            <v>15049</v>
          </cell>
          <cell r="S952">
            <v>0</v>
          </cell>
          <cell r="T952">
            <v>88057</v>
          </cell>
          <cell r="U952">
            <v>0</v>
          </cell>
          <cell r="V952">
            <v>12505</v>
          </cell>
          <cell r="W952">
            <v>0</v>
          </cell>
          <cell r="X952">
            <v>0</v>
          </cell>
          <cell r="Y952">
            <v>64526</v>
          </cell>
          <cell r="Z952">
            <v>1592678</v>
          </cell>
          <cell r="AA952">
            <v>1772815</v>
          </cell>
          <cell r="AB952" t="str">
            <v>RSIL</v>
          </cell>
          <cell r="AC952">
            <v>1101</v>
          </cell>
          <cell r="AD952">
            <v>2</v>
          </cell>
          <cell r="AE952">
            <v>82929</v>
          </cell>
        </row>
        <row r="953">
          <cell r="A953" t="str">
            <v>SMA</v>
          </cell>
          <cell r="B953">
            <v>5</v>
          </cell>
          <cell r="C953" t="str">
            <v>DRMN</v>
          </cell>
          <cell r="D953">
            <v>55</v>
          </cell>
          <cell r="E953">
            <v>1</v>
          </cell>
          <cell r="F953" t="str">
            <v xml:space="preserve">B </v>
          </cell>
          <cell r="G953">
            <v>2</v>
          </cell>
          <cell r="H953">
            <v>2752</v>
          </cell>
          <cell r="I953">
            <v>112005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2172363</v>
          </cell>
          <cell r="P953">
            <v>0</v>
          </cell>
          <cell r="Q953">
            <v>0</v>
          </cell>
          <cell r="R953">
            <v>22387</v>
          </cell>
          <cell r="S953">
            <v>0</v>
          </cell>
          <cell r="T953">
            <v>29470</v>
          </cell>
          <cell r="U953">
            <v>369223</v>
          </cell>
          <cell r="V953">
            <v>6299</v>
          </cell>
          <cell r="W953">
            <v>0</v>
          </cell>
          <cell r="X953">
            <v>0</v>
          </cell>
          <cell r="Y953">
            <v>50656</v>
          </cell>
          <cell r="Z953">
            <v>2172363</v>
          </cell>
          <cell r="AA953">
            <v>2281175</v>
          </cell>
          <cell r="AB953" t="str">
            <v>RSIL</v>
          </cell>
          <cell r="AC953">
            <v>1101</v>
          </cell>
          <cell r="AD953">
            <v>2</v>
          </cell>
          <cell r="AE953">
            <v>112005</v>
          </cell>
        </row>
        <row r="954">
          <cell r="A954" t="str">
            <v>SMA</v>
          </cell>
          <cell r="B954">
            <v>5</v>
          </cell>
          <cell r="C954" t="str">
            <v>DRMN</v>
          </cell>
          <cell r="D954">
            <v>55</v>
          </cell>
          <cell r="E954">
            <v>1</v>
          </cell>
          <cell r="F954" t="str">
            <v xml:space="preserve">B </v>
          </cell>
          <cell r="G954">
            <v>3</v>
          </cell>
          <cell r="H954">
            <v>3593</v>
          </cell>
          <cell r="I954">
            <v>244324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4738395</v>
          </cell>
          <cell r="P954">
            <v>0</v>
          </cell>
          <cell r="Q954">
            <v>0</v>
          </cell>
          <cell r="R954">
            <v>36289</v>
          </cell>
          <cell r="S954">
            <v>0</v>
          </cell>
          <cell r="T954">
            <v>52368</v>
          </cell>
          <cell r="U954">
            <v>805514</v>
          </cell>
          <cell r="V954">
            <v>8931</v>
          </cell>
          <cell r="W954">
            <v>0</v>
          </cell>
          <cell r="X954">
            <v>0</v>
          </cell>
          <cell r="Y954">
            <v>62430</v>
          </cell>
          <cell r="Z954">
            <v>4738395</v>
          </cell>
          <cell r="AA954">
            <v>4898413</v>
          </cell>
          <cell r="AB954" t="str">
            <v>RSIL</v>
          </cell>
          <cell r="AC954">
            <v>1101</v>
          </cell>
          <cell r="AD954">
            <v>2</v>
          </cell>
          <cell r="AE954">
            <v>244067</v>
          </cell>
        </row>
        <row r="955">
          <cell r="A955" t="str">
            <v>SMA</v>
          </cell>
          <cell r="B955">
            <v>5</v>
          </cell>
          <cell r="C955" t="str">
            <v>DRMN</v>
          </cell>
          <cell r="D955">
            <v>55</v>
          </cell>
          <cell r="E955">
            <v>1</v>
          </cell>
          <cell r="F955" t="str">
            <v xml:space="preserve">B </v>
          </cell>
          <cell r="G955">
            <v>4</v>
          </cell>
          <cell r="H955">
            <v>425</v>
          </cell>
          <cell r="I955">
            <v>49402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958231</v>
          </cell>
          <cell r="P955">
            <v>0</v>
          </cell>
          <cell r="Q955">
            <v>0</v>
          </cell>
          <cell r="R955">
            <v>9324</v>
          </cell>
          <cell r="S955">
            <v>0</v>
          </cell>
          <cell r="T955">
            <v>42230</v>
          </cell>
          <cell r="U955">
            <v>162904</v>
          </cell>
          <cell r="V955">
            <v>2070</v>
          </cell>
          <cell r="W955">
            <v>0</v>
          </cell>
          <cell r="X955">
            <v>0</v>
          </cell>
          <cell r="Y955">
            <v>14007</v>
          </cell>
          <cell r="Z955">
            <v>958231</v>
          </cell>
          <cell r="AA955">
            <v>1025862</v>
          </cell>
          <cell r="AB955" t="str">
            <v>RSIL</v>
          </cell>
          <cell r="AC955">
            <v>1101</v>
          </cell>
          <cell r="AD955">
            <v>2</v>
          </cell>
          <cell r="AE955">
            <v>49402</v>
          </cell>
        </row>
        <row r="956">
          <cell r="A956" t="str">
            <v>SMA</v>
          </cell>
          <cell r="B956">
            <v>5</v>
          </cell>
          <cell r="C956" t="str">
            <v>DRMN</v>
          </cell>
          <cell r="D956">
            <v>55</v>
          </cell>
          <cell r="E956">
            <v>1</v>
          </cell>
          <cell r="F956" t="str">
            <v xml:space="preserve">B </v>
          </cell>
          <cell r="G956">
            <v>5</v>
          </cell>
          <cell r="H956">
            <v>71</v>
          </cell>
          <cell r="I956">
            <v>12471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241882</v>
          </cell>
          <cell r="P956">
            <v>0</v>
          </cell>
          <cell r="Q956">
            <v>0</v>
          </cell>
          <cell r="R956">
            <v>2896</v>
          </cell>
          <cell r="S956">
            <v>0</v>
          </cell>
          <cell r="T956">
            <v>160</v>
          </cell>
          <cell r="U956">
            <v>41125</v>
          </cell>
          <cell r="V956">
            <v>376</v>
          </cell>
          <cell r="W956">
            <v>0</v>
          </cell>
          <cell r="X956">
            <v>0</v>
          </cell>
          <cell r="Y956">
            <v>5312</v>
          </cell>
          <cell r="Z956">
            <v>241882</v>
          </cell>
          <cell r="AA956">
            <v>250626</v>
          </cell>
          <cell r="AB956" t="str">
            <v>RSIL</v>
          </cell>
          <cell r="AC956">
            <v>1101</v>
          </cell>
          <cell r="AD956">
            <v>2</v>
          </cell>
          <cell r="AE956">
            <v>12471</v>
          </cell>
        </row>
        <row r="957">
          <cell r="A957" t="str">
            <v>SMA</v>
          </cell>
          <cell r="B957">
            <v>5</v>
          </cell>
          <cell r="C957" t="str">
            <v>DRMN</v>
          </cell>
          <cell r="D957">
            <v>55</v>
          </cell>
          <cell r="E957">
            <v>1</v>
          </cell>
          <cell r="F957" t="str">
            <v xml:space="preserve">B </v>
          </cell>
          <cell r="G957">
            <v>6</v>
          </cell>
          <cell r="H957">
            <v>41</v>
          </cell>
          <cell r="I957">
            <v>8776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169709</v>
          </cell>
          <cell r="P957">
            <v>0</v>
          </cell>
          <cell r="Q957">
            <v>0</v>
          </cell>
          <cell r="R957">
            <v>2002</v>
          </cell>
          <cell r="S957">
            <v>0</v>
          </cell>
          <cell r="T957">
            <v>8162</v>
          </cell>
          <cell r="U957">
            <v>28853</v>
          </cell>
          <cell r="V957">
            <v>282</v>
          </cell>
          <cell r="W957">
            <v>0</v>
          </cell>
          <cell r="X957">
            <v>0</v>
          </cell>
          <cell r="Y957">
            <v>2328</v>
          </cell>
          <cell r="Z957">
            <v>169709</v>
          </cell>
          <cell r="AA957">
            <v>182483</v>
          </cell>
          <cell r="AB957" t="str">
            <v>RSIL</v>
          </cell>
          <cell r="AC957">
            <v>1101</v>
          </cell>
          <cell r="AD957">
            <v>2</v>
          </cell>
          <cell r="AE957">
            <v>8776</v>
          </cell>
        </row>
        <row r="958">
          <cell r="A958" t="str">
            <v>SMA</v>
          </cell>
          <cell r="B958">
            <v>5</v>
          </cell>
          <cell r="C958" t="str">
            <v>DRMN</v>
          </cell>
          <cell r="D958">
            <v>55</v>
          </cell>
          <cell r="E958">
            <v>1</v>
          </cell>
          <cell r="F958" t="str">
            <v xml:space="preserve">B </v>
          </cell>
          <cell r="G958">
            <v>7</v>
          </cell>
          <cell r="H958">
            <v>15</v>
          </cell>
          <cell r="I958">
            <v>3483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70086</v>
          </cell>
          <cell r="P958">
            <v>0</v>
          </cell>
          <cell r="Q958">
            <v>0</v>
          </cell>
          <cell r="R958">
            <v>-2708</v>
          </cell>
          <cell r="S958">
            <v>0</v>
          </cell>
          <cell r="T958">
            <v>6422</v>
          </cell>
          <cell r="U958">
            <v>14014</v>
          </cell>
          <cell r="V958">
            <v>566</v>
          </cell>
          <cell r="W958">
            <v>0</v>
          </cell>
          <cell r="X958">
            <v>0</v>
          </cell>
          <cell r="Y958">
            <v>-701</v>
          </cell>
          <cell r="Z958">
            <v>70086</v>
          </cell>
          <cell r="AA958">
            <v>73665</v>
          </cell>
          <cell r="AB958" t="str">
            <v>RSIL</v>
          </cell>
          <cell r="AC958">
            <v>1101</v>
          </cell>
          <cell r="AD958">
            <v>2</v>
          </cell>
          <cell r="AE958">
            <v>3483</v>
          </cell>
        </row>
        <row r="959">
          <cell r="A959" t="str">
            <v>SMA</v>
          </cell>
          <cell r="B959">
            <v>5</v>
          </cell>
          <cell r="C959" t="str">
            <v>DRMN</v>
          </cell>
          <cell r="D959">
            <v>55</v>
          </cell>
          <cell r="E959">
            <v>1</v>
          </cell>
          <cell r="F959" t="str">
            <v xml:space="preserve">B </v>
          </cell>
          <cell r="G959">
            <v>8</v>
          </cell>
          <cell r="H959">
            <v>16</v>
          </cell>
          <cell r="I959">
            <v>6902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138870</v>
          </cell>
          <cell r="P959">
            <v>0</v>
          </cell>
          <cell r="Q959">
            <v>0</v>
          </cell>
          <cell r="R959">
            <v>213</v>
          </cell>
          <cell r="S959">
            <v>0</v>
          </cell>
          <cell r="T959">
            <v>-78</v>
          </cell>
          <cell r="U959">
            <v>27777</v>
          </cell>
          <cell r="V959">
            <v>94</v>
          </cell>
          <cell r="W959">
            <v>0</v>
          </cell>
          <cell r="X959">
            <v>0</v>
          </cell>
          <cell r="Y959">
            <v>-273</v>
          </cell>
          <cell r="Z959">
            <v>138870</v>
          </cell>
          <cell r="AA959">
            <v>138826</v>
          </cell>
          <cell r="AB959" t="str">
            <v>RSIL</v>
          </cell>
          <cell r="AC959">
            <v>1101</v>
          </cell>
          <cell r="AD959">
            <v>2</v>
          </cell>
          <cell r="AE959">
            <v>6902</v>
          </cell>
        </row>
        <row r="960">
          <cell r="A960" t="str">
            <v>SMA</v>
          </cell>
          <cell r="B960">
            <v>5</v>
          </cell>
          <cell r="C960" t="str">
            <v>DRMN</v>
          </cell>
          <cell r="D960">
            <v>55</v>
          </cell>
          <cell r="E960">
            <v>1</v>
          </cell>
          <cell r="F960" t="str">
            <v xml:space="preserve">B </v>
          </cell>
          <cell r="G960">
            <v>9</v>
          </cell>
          <cell r="H960">
            <v>19</v>
          </cell>
          <cell r="I960">
            <v>8728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188882</v>
          </cell>
          <cell r="P960">
            <v>0</v>
          </cell>
          <cell r="Q960">
            <v>0</v>
          </cell>
          <cell r="R960">
            <v>13827</v>
          </cell>
          <cell r="S960">
            <v>0</v>
          </cell>
          <cell r="T960">
            <v>-199</v>
          </cell>
          <cell r="U960">
            <v>47225</v>
          </cell>
          <cell r="V960">
            <v>0</v>
          </cell>
          <cell r="W960">
            <v>0</v>
          </cell>
          <cell r="X960">
            <v>0</v>
          </cell>
          <cell r="Y960">
            <v>1240</v>
          </cell>
          <cell r="Z960">
            <v>188882</v>
          </cell>
          <cell r="AA960">
            <v>203750</v>
          </cell>
          <cell r="AB960" t="str">
            <v>RSIL</v>
          </cell>
          <cell r="AC960">
            <v>1101</v>
          </cell>
          <cell r="AD960">
            <v>2</v>
          </cell>
          <cell r="AE960">
            <v>8728</v>
          </cell>
        </row>
        <row r="961">
          <cell r="A961" t="str">
            <v>SMA</v>
          </cell>
          <cell r="B961">
            <v>5</v>
          </cell>
          <cell r="C961" t="str">
            <v>DRMN</v>
          </cell>
          <cell r="D961">
            <v>55</v>
          </cell>
          <cell r="E961">
            <v>1</v>
          </cell>
          <cell r="F961" t="str">
            <v xml:space="preserve">B </v>
          </cell>
          <cell r="G961">
            <v>10</v>
          </cell>
          <cell r="H961">
            <v>7</v>
          </cell>
          <cell r="I961">
            <v>-13681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-295198</v>
          </cell>
          <cell r="P961">
            <v>0</v>
          </cell>
          <cell r="Q961">
            <v>0</v>
          </cell>
          <cell r="R961">
            <v>13594</v>
          </cell>
          <cell r="S961">
            <v>0</v>
          </cell>
          <cell r="T961">
            <v>0</v>
          </cell>
          <cell r="U961">
            <v>-73799</v>
          </cell>
          <cell r="V961">
            <v>0</v>
          </cell>
          <cell r="W961">
            <v>0</v>
          </cell>
          <cell r="X961">
            <v>0</v>
          </cell>
          <cell r="Y961">
            <v>546</v>
          </cell>
          <cell r="Z961">
            <v>-295198</v>
          </cell>
          <cell r="AA961">
            <v>-281058</v>
          </cell>
          <cell r="AB961" t="str">
            <v>RSIL</v>
          </cell>
          <cell r="AC961">
            <v>1101</v>
          </cell>
          <cell r="AD961">
            <v>2</v>
          </cell>
          <cell r="AE961">
            <v>-13681</v>
          </cell>
        </row>
        <row r="962">
          <cell r="A962" t="str">
            <v>SMA</v>
          </cell>
          <cell r="B962">
            <v>5</v>
          </cell>
          <cell r="C962" t="str">
            <v>DRMN</v>
          </cell>
          <cell r="D962">
            <v>55</v>
          </cell>
          <cell r="E962">
            <v>1</v>
          </cell>
          <cell r="F962" t="str">
            <v xml:space="preserve">B </v>
          </cell>
          <cell r="G962">
            <v>11</v>
          </cell>
          <cell r="H962">
            <v>4055</v>
          </cell>
          <cell r="I962">
            <v>85571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482423</v>
          </cell>
          <cell r="P962">
            <v>0</v>
          </cell>
          <cell r="Q962">
            <v>0</v>
          </cell>
          <cell r="R962">
            <v>9405</v>
          </cell>
          <cell r="S962">
            <v>580</v>
          </cell>
          <cell r="T962">
            <v>54698</v>
          </cell>
          <cell r="U962">
            <v>0</v>
          </cell>
          <cell r="V962">
            <v>15041</v>
          </cell>
          <cell r="W962">
            <v>0</v>
          </cell>
          <cell r="X962">
            <v>0</v>
          </cell>
          <cell r="Y962">
            <v>27657</v>
          </cell>
          <cell r="Z962">
            <v>482423</v>
          </cell>
          <cell r="AA962">
            <v>589804</v>
          </cell>
          <cell r="AB962" t="str">
            <v>RSIL</v>
          </cell>
          <cell r="AC962">
            <v>1101</v>
          </cell>
          <cell r="AD962">
            <v>2</v>
          </cell>
          <cell r="AE962">
            <v>60726</v>
          </cell>
        </row>
        <row r="963">
          <cell r="A963" t="str">
            <v>SMA</v>
          </cell>
          <cell r="B963">
            <v>5</v>
          </cell>
          <cell r="C963" t="str">
            <v>DRMN</v>
          </cell>
          <cell r="D963">
            <v>55</v>
          </cell>
          <cell r="E963">
            <v>1</v>
          </cell>
          <cell r="F963" t="str">
            <v xml:space="preserve">B </v>
          </cell>
          <cell r="G963">
            <v>12</v>
          </cell>
          <cell r="H963">
            <v>1420</v>
          </cell>
          <cell r="I963">
            <v>74922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665300</v>
          </cell>
          <cell r="P963">
            <v>0</v>
          </cell>
          <cell r="Q963">
            <v>0</v>
          </cell>
          <cell r="R963">
            <v>7754</v>
          </cell>
          <cell r="S963">
            <v>0</v>
          </cell>
          <cell r="T963">
            <v>26687</v>
          </cell>
          <cell r="U963">
            <v>113176</v>
          </cell>
          <cell r="V963">
            <v>4606</v>
          </cell>
          <cell r="W963">
            <v>0</v>
          </cell>
          <cell r="X963">
            <v>0</v>
          </cell>
          <cell r="Y963">
            <v>12440</v>
          </cell>
          <cell r="Z963">
            <v>665300</v>
          </cell>
          <cell r="AA963">
            <v>716787</v>
          </cell>
          <cell r="AB963" t="str">
            <v>RSIL</v>
          </cell>
          <cell r="AC963">
            <v>1101</v>
          </cell>
          <cell r="AD963">
            <v>2</v>
          </cell>
          <cell r="AE963">
            <v>74922</v>
          </cell>
        </row>
        <row r="964">
          <cell r="A964" t="str">
            <v>SMA</v>
          </cell>
          <cell r="B964">
            <v>5</v>
          </cell>
          <cell r="C964" t="str">
            <v>DRMN</v>
          </cell>
          <cell r="D964">
            <v>55</v>
          </cell>
          <cell r="E964">
            <v>1</v>
          </cell>
          <cell r="F964" t="str">
            <v xml:space="preserve">B </v>
          </cell>
          <cell r="G964">
            <v>13</v>
          </cell>
          <cell r="H964">
            <v>48</v>
          </cell>
          <cell r="I964">
            <v>5836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75199</v>
          </cell>
          <cell r="P964">
            <v>0</v>
          </cell>
          <cell r="Q964">
            <v>0</v>
          </cell>
          <cell r="R964">
            <v>767</v>
          </cell>
          <cell r="S964">
            <v>0</v>
          </cell>
          <cell r="T964">
            <v>2224</v>
          </cell>
          <cell r="U964">
            <v>12786</v>
          </cell>
          <cell r="V964">
            <v>282</v>
          </cell>
          <cell r="W964">
            <v>0</v>
          </cell>
          <cell r="X964">
            <v>0</v>
          </cell>
          <cell r="Y964">
            <v>622</v>
          </cell>
          <cell r="Z964">
            <v>75199</v>
          </cell>
          <cell r="AA964">
            <v>79094</v>
          </cell>
          <cell r="AB964" t="str">
            <v>RSIL</v>
          </cell>
          <cell r="AC964">
            <v>1101</v>
          </cell>
          <cell r="AD964">
            <v>2</v>
          </cell>
          <cell r="AE964">
            <v>5836</v>
          </cell>
        </row>
        <row r="965">
          <cell r="A965" t="str">
            <v>SMA</v>
          </cell>
          <cell r="B965">
            <v>5</v>
          </cell>
          <cell r="C965" t="str">
            <v>DRMN</v>
          </cell>
          <cell r="D965">
            <v>55</v>
          </cell>
          <cell r="E965">
            <v>1</v>
          </cell>
          <cell r="F965" t="str">
            <v xml:space="preserve">B </v>
          </cell>
          <cell r="G965">
            <v>14</v>
          </cell>
          <cell r="H965">
            <v>5</v>
          </cell>
          <cell r="I965">
            <v>599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7622</v>
          </cell>
          <cell r="P965">
            <v>0</v>
          </cell>
          <cell r="Q965">
            <v>0</v>
          </cell>
          <cell r="R965">
            <v>125</v>
          </cell>
          <cell r="S965">
            <v>0</v>
          </cell>
          <cell r="T965">
            <v>0</v>
          </cell>
          <cell r="U965">
            <v>1295</v>
          </cell>
          <cell r="V965">
            <v>0</v>
          </cell>
          <cell r="W965">
            <v>0</v>
          </cell>
          <cell r="X965">
            <v>0</v>
          </cell>
          <cell r="Y965">
            <v>182</v>
          </cell>
          <cell r="Z965">
            <v>7622</v>
          </cell>
          <cell r="AA965">
            <v>7929</v>
          </cell>
          <cell r="AB965" t="str">
            <v>RSIL</v>
          </cell>
          <cell r="AC965">
            <v>1101</v>
          </cell>
          <cell r="AD965">
            <v>2</v>
          </cell>
          <cell r="AE965">
            <v>599</v>
          </cell>
        </row>
        <row r="966">
          <cell r="A966" t="str">
            <v>SMA</v>
          </cell>
          <cell r="B966">
            <v>5</v>
          </cell>
          <cell r="C966" t="str">
            <v>DRMN</v>
          </cell>
          <cell r="D966">
            <v>55</v>
          </cell>
          <cell r="E966">
            <v>1</v>
          </cell>
          <cell r="F966" t="str">
            <v xml:space="preserve">B </v>
          </cell>
          <cell r="G966">
            <v>15</v>
          </cell>
          <cell r="H966">
            <v>11</v>
          </cell>
          <cell r="I966">
            <v>-8616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-193006</v>
          </cell>
          <cell r="P966">
            <v>0</v>
          </cell>
          <cell r="Q966">
            <v>0</v>
          </cell>
          <cell r="R966">
            <v>625</v>
          </cell>
          <cell r="S966">
            <v>0</v>
          </cell>
          <cell r="T966">
            <v>295</v>
          </cell>
          <cell r="U966">
            <v>-49593</v>
          </cell>
          <cell r="V966">
            <v>-94</v>
          </cell>
          <cell r="W966">
            <v>0</v>
          </cell>
          <cell r="X966">
            <v>0</v>
          </cell>
          <cell r="Y966">
            <v>525</v>
          </cell>
          <cell r="Z966">
            <v>-193006</v>
          </cell>
          <cell r="AA966">
            <v>-191655</v>
          </cell>
          <cell r="AB966" t="str">
            <v>RSIL</v>
          </cell>
          <cell r="AC966">
            <v>1101</v>
          </cell>
          <cell r="AD966">
            <v>2</v>
          </cell>
          <cell r="AE966">
            <v>-8616</v>
          </cell>
        </row>
        <row r="967">
          <cell r="A967" t="str">
            <v>SMA</v>
          </cell>
          <cell r="B967">
            <v>5</v>
          </cell>
          <cell r="C967" t="str">
            <v>DRMN</v>
          </cell>
          <cell r="D967">
            <v>55</v>
          </cell>
          <cell r="E967">
            <v>2</v>
          </cell>
          <cell r="F967" t="str">
            <v xml:space="preserve">B </v>
          </cell>
          <cell r="G967">
            <v>0</v>
          </cell>
          <cell r="H967">
            <v>76</v>
          </cell>
          <cell r="I967">
            <v>146902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3058289</v>
          </cell>
          <cell r="P967">
            <v>0</v>
          </cell>
          <cell r="Q967">
            <v>0</v>
          </cell>
          <cell r="R967">
            <v>42238</v>
          </cell>
          <cell r="S967">
            <v>0</v>
          </cell>
          <cell r="T967">
            <v>864437</v>
          </cell>
          <cell r="U967">
            <v>763165</v>
          </cell>
          <cell r="V967">
            <v>3868</v>
          </cell>
          <cell r="W967">
            <v>0</v>
          </cell>
          <cell r="X967">
            <v>0</v>
          </cell>
          <cell r="Y967">
            <v>5150</v>
          </cell>
          <cell r="Z967">
            <v>3058289</v>
          </cell>
          <cell r="AA967">
            <v>3973982</v>
          </cell>
          <cell r="AB967" t="str">
            <v>RSIL</v>
          </cell>
          <cell r="AC967">
            <v>1101</v>
          </cell>
          <cell r="AD967">
            <v>2</v>
          </cell>
          <cell r="AE967">
            <v>145894</v>
          </cell>
        </row>
        <row r="968">
          <cell r="A968" t="str">
            <v>SMA</v>
          </cell>
          <cell r="B968">
            <v>5</v>
          </cell>
          <cell r="C968" t="str">
            <v>DRMN</v>
          </cell>
          <cell r="D968">
            <v>55</v>
          </cell>
          <cell r="E968">
            <v>3</v>
          </cell>
          <cell r="F968" t="str">
            <v xml:space="preserve">B </v>
          </cell>
          <cell r="G968">
            <v>0</v>
          </cell>
          <cell r="H968">
            <v>566</v>
          </cell>
          <cell r="I968">
            <v>79122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1647959</v>
          </cell>
          <cell r="P968">
            <v>0</v>
          </cell>
          <cell r="Q968">
            <v>0</v>
          </cell>
          <cell r="R968">
            <v>20804</v>
          </cell>
          <cell r="S968">
            <v>0</v>
          </cell>
          <cell r="T968">
            <v>81354</v>
          </cell>
          <cell r="U968">
            <v>405897</v>
          </cell>
          <cell r="V968">
            <v>4706</v>
          </cell>
          <cell r="W968">
            <v>0</v>
          </cell>
          <cell r="X968">
            <v>0</v>
          </cell>
          <cell r="Y968">
            <v>23170</v>
          </cell>
          <cell r="Z968">
            <v>1647959</v>
          </cell>
          <cell r="AA968">
            <v>1777993</v>
          </cell>
          <cell r="AB968" t="str">
            <v>RSIL</v>
          </cell>
          <cell r="AC968">
            <v>1101</v>
          </cell>
          <cell r="AD968">
            <v>2</v>
          </cell>
          <cell r="AE968">
            <v>75156</v>
          </cell>
        </row>
        <row r="969">
          <cell r="A969" t="str">
            <v>SMA</v>
          </cell>
          <cell r="B969">
            <v>5</v>
          </cell>
          <cell r="C969" t="str">
            <v>DRMN</v>
          </cell>
          <cell r="D969">
            <v>55</v>
          </cell>
          <cell r="E969">
            <v>4</v>
          </cell>
          <cell r="F969" t="str">
            <v xml:space="preserve">B </v>
          </cell>
          <cell r="G969">
            <v>0</v>
          </cell>
          <cell r="H969">
            <v>5995</v>
          </cell>
          <cell r="I969">
            <v>1668671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16077872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3326073</v>
          </cell>
          <cell r="U969">
            <v>0</v>
          </cell>
          <cell r="V969">
            <v>682532</v>
          </cell>
          <cell r="W969">
            <v>0</v>
          </cell>
          <cell r="X969">
            <v>0</v>
          </cell>
          <cell r="Y969">
            <v>0</v>
          </cell>
          <cell r="Z969">
            <v>16077872</v>
          </cell>
          <cell r="AA969">
            <v>20086477</v>
          </cell>
          <cell r="AB969" t="str">
            <v>RSIL</v>
          </cell>
          <cell r="AC969">
            <v>1101</v>
          </cell>
          <cell r="AD969">
            <v>2</v>
          </cell>
          <cell r="AE969">
            <v>1626370</v>
          </cell>
        </row>
        <row r="970">
          <cell r="A970" t="str">
            <v>SMA</v>
          </cell>
          <cell r="B970">
            <v>6</v>
          </cell>
          <cell r="C970" t="str">
            <v>DRAG</v>
          </cell>
          <cell r="D970">
            <v>61</v>
          </cell>
          <cell r="E970">
            <v>1</v>
          </cell>
          <cell r="F970" t="str">
            <v xml:space="preserve">B </v>
          </cell>
          <cell r="G970">
            <v>1</v>
          </cell>
          <cell r="H970">
            <v>9121</v>
          </cell>
          <cell r="I970">
            <v>209169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3396242</v>
          </cell>
          <cell r="P970">
            <v>0</v>
          </cell>
          <cell r="Q970">
            <v>0</v>
          </cell>
          <cell r="R970">
            <v>54577</v>
          </cell>
          <cell r="S970">
            <v>0</v>
          </cell>
          <cell r="T970">
            <v>821685</v>
          </cell>
          <cell r="U970">
            <v>660</v>
          </cell>
          <cell r="V970">
            <v>564</v>
          </cell>
          <cell r="W970">
            <v>0</v>
          </cell>
          <cell r="X970">
            <v>0</v>
          </cell>
          <cell r="Y970">
            <v>242169</v>
          </cell>
          <cell r="Z970">
            <v>3396242</v>
          </cell>
          <cell r="AA970">
            <v>4515237</v>
          </cell>
          <cell r="AB970" t="str">
            <v>ERCR</v>
          </cell>
          <cell r="AC970">
            <v>1101</v>
          </cell>
          <cell r="AD970">
            <v>2</v>
          </cell>
          <cell r="AE970">
            <v>148171</v>
          </cell>
        </row>
        <row r="971">
          <cell r="A971" t="str">
            <v>SMA</v>
          </cell>
          <cell r="B971">
            <v>6</v>
          </cell>
          <cell r="C971" t="str">
            <v>DRAG</v>
          </cell>
          <cell r="D971">
            <v>61</v>
          </cell>
          <cell r="E971">
            <v>1</v>
          </cell>
          <cell r="F971" t="str">
            <v xml:space="preserve">B </v>
          </cell>
          <cell r="G971">
            <v>2</v>
          </cell>
          <cell r="H971">
            <v>5701</v>
          </cell>
          <cell r="I971">
            <v>233181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4524100</v>
          </cell>
          <cell r="P971">
            <v>0</v>
          </cell>
          <cell r="Q971">
            <v>0</v>
          </cell>
          <cell r="R971">
            <v>40579</v>
          </cell>
          <cell r="S971">
            <v>0</v>
          </cell>
          <cell r="T971">
            <v>198074</v>
          </cell>
          <cell r="U971">
            <v>768885</v>
          </cell>
          <cell r="V971">
            <v>282</v>
          </cell>
          <cell r="W971">
            <v>0</v>
          </cell>
          <cell r="X971">
            <v>0</v>
          </cell>
          <cell r="Y971">
            <v>314131</v>
          </cell>
          <cell r="Z971">
            <v>4524100</v>
          </cell>
          <cell r="AA971">
            <v>5077166</v>
          </cell>
          <cell r="AB971" t="str">
            <v>ERCR</v>
          </cell>
          <cell r="AC971">
            <v>1101</v>
          </cell>
          <cell r="AD971">
            <v>2</v>
          </cell>
          <cell r="AE971">
            <v>233181</v>
          </cell>
        </row>
        <row r="972">
          <cell r="A972" t="str">
            <v>SMA</v>
          </cell>
          <cell r="B972">
            <v>6</v>
          </cell>
          <cell r="C972" t="str">
            <v>DRAG</v>
          </cell>
          <cell r="D972">
            <v>61</v>
          </cell>
          <cell r="E972">
            <v>1</v>
          </cell>
          <cell r="F972" t="str">
            <v xml:space="preserve">B </v>
          </cell>
          <cell r="G972">
            <v>3</v>
          </cell>
          <cell r="H972">
            <v>21420</v>
          </cell>
          <cell r="I972">
            <v>1611221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31249949</v>
          </cell>
          <cell r="P972">
            <v>0</v>
          </cell>
          <cell r="Q972">
            <v>0</v>
          </cell>
          <cell r="R972">
            <v>242578</v>
          </cell>
          <cell r="S972">
            <v>0</v>
          </cell>
          <cell r="T972">
            <v>728471</v>
          </cell>
          <cell r="U972">
            <v>5312541</v>
          </cell>
          <cell r="V972">
            <v>94</v>
          </cell>
          <cell r="W972">
            <v>0</v>
          </cell>
          <cell r="X972">
            <v>0</v>
          </cell>
          <cell r="Y972">
            <v>2274811</v>
          </cell>
          <cell r="Z972">
            <v>31249949</v>
          </cell>
          <cell r="AA972">
            <v>34495903</v>
          </cell>
          <cell r="AB972" t="str">
            <v>ERCR</v>
          </cell>
          <cell r="AC972">
            <v>1101</v>
          </cell>
          <cell r="AD972">
            <v>2</v>
          </cell>
          <cell r="AE972">
            <v>1599616</v>
          </cell>
        </row>
        <row r="973">
          <cell r="A973" t="str">
            <v>SMA</v>
          </cell>
          <cell r="B973">
            <v>6</v>
          </cell>
          <cell r="C973" t="str">
            <v>DRAG</v>
          </cell>
          <cell r="D973">
            <v>61</v>
          </cell>
          <cell r="E973">
            <v>1</v>
          </cell>
          <cell r="F973" t="str">
            <v xml:space="preserve">B </v>
          </cell>
          <cell r="G973">
            <v>4</v>
          </cell>
          <cell r="H973">
            <v>10484</v>
          </cell>
          <cell r="I973">
            <v>1270367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24640195</v>
          </cell>
          <cell r="P973">
            <v>0</v>
          </cell>
          <cell r="Q973">
            <v>0</v>
          </cell>
          <cell r="R973">
            <v>243406</v>
          </cell>
          <cell r="S973">
            <v>0</v>
          </cell>
          <cell r="T973">
            <v>629957</v>
          </cell>
          <cell r="U973">
            <v>4188886</v>
          </cell>
          <cell r="V973">
            <v>94</v>
          </cell>
          <cell r="W973">
            <v>0</v>
          </cell>
          <cell r="X973">
            <v>0</v>
          </cell>
          <cell r="Y973">
            <v>1976871</v>
          </cell>
          <cell r="Z973">
            <v>24640195</v>
          </cell>
          <cell r="AA973">
            <v>27490523</v>
          </cell>
          <cell r="AB973" t="str">
            <v>ERCR</v>
          </cell>
          <cell r="AC973">
            <v>1101</v>
          </cell>
          <cell r="AD973">
            <v>2</v>
          </cell>
          <cell r="AE973">
            <v>1270367</v>
          </cell>
        </row>
        <row r="974">
          <cell r="A974" t="str">
            <v>SMA</v>
          </cell>
          <cell r="B974">
            <v>6</v>
          </cell>
          <cell r="C974" t="str">
            <v>DRAG</v>
          </cell>
          <cell r="D974">
            <v>61</v>
          </cell>
          <cell r="E974">
            <v>1</v>
          </cell>
          <cell r="F974" t="str">
            <v xml:space="preserve">B </v>
          </cell>
          <cell r="G974">
            <v>5</v>
          </cell>
          <cell r="H974">
            <v>4184</v>
          </cell>
          <cell r="I974">
            <v>720970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13983185</v>
          </cell>
          <cell r="P974">
            <v>0</v>
          </cell>
          <cell r="Q974">
            <v>0</v>
          </cell>
          <cell r="R974">
            <v>145972</v>
          </cell>
          <cell r="S974">
            <v>0</v>
          </cell>
          <cell r="T974">
            <v>351755</v>
          </cell>
          <cell r="U974">
            <v>2377209</v>
          </cell>
          <cell r="V974">
            <v>0</v>
          </cell>
          <cell r="W974">
            <v>0</v>
          </cell>
          <cell r="X974">
            <v>0</v>
          </cell>
          <cell r="Y974">
            <v>1398020</v>
          </cell>
          <cell r="Z974">
            <v>13983185</v>
          </cell>
          <cell r="AA974">
            <v>15878932</v>
          </cell>
          <cell r="AB974" t="str">
            <v>ERCR</v>
          </cell>
          <cell r="AC974">
            <v>1101</v>
          </cell>
          <cell r="AD974">
            <v>2</v>
          </cell>
          <cell r="AE974">
            <v>720970</v>
          </cell>
        </row>
        <row r="975">
          <cell r="A975" t="str">
            <v>SMA</v>
          </cell>
          <cell r="B975">
            <v>6</v>
          </cell>
          <cell r="C975" t="str">
            <v>DRAG</v>
          </cell>
          <cell r="D975">
            <v>61</v>
          </cell>
          <cell r="E975">
            <v>1</v>
          </cell>
          <cell r="F975" t="str">
            <v xml:space="preserve">B </v>
          </cell>
          <cell r="G975">
            <v>6</v>
          </cell>
          <cell r="H975">
            <v>3125</v>
          </cell>
          <cell r="I975">
            <v>746189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14472603</v>
          </cell>
          <cell r="P975">
            <v>0</v>
          </cell>
          <cell r="Q975">
            <v>0</v>
          </cell>
          <cell r="R975">
            <v>165199</v>
          </cell>
          <cell r="S975">
            <v>0</v>
          </cell>
          <cell r="T975">
            <v>427366</v>
          </cell>
          <cell r="U975">
            <v>2460988</v>
          </cell>
          <cell r="V975">
            <v>0</v>
          </cell>
          <cell r="W975">
            <v>0</v>
          </cell>
          <cell r="X975">
            <v>0</v>
          </cell>
          <cell r="Y975">
            <v>1025720</v>
          </cell>
          <cell r="Z975">
            <v>14472603</v>
          </cell>
          <cell r="AA975">
            <v>16090888</v>
          </cell>
          <cell r="AB975" t="str">
            <v>ERCR</v>
          </cell>
          <cell r="AC975">
            <v>1101</v>
          </cell>
          <cell r="AD975">
            <v>2</v>
          </cell>
          <cell r="AE975">
            <v>746189</v>
          </cell>
        </row>
        <row r="976">
          <cell r="A976" t="str">
            <v>SMA</v>
          </cell>
          <cell r="B976">
            <v>6</v>
          </cell>
          <cell r="C976" t="str">
            <v>DRAG</v>
          </cell>
          <cell r="D976">
            <v>61</v>
          </cell>
          <cell r="E976">
            <v>1</v>
          </cell>
          <cell r="F976" t="str">
            <v xml:space="preserve">B </v>
          </cell>
          <cell r="G976">
            <v>7</v>
          </cell>
          <cell r="H976">
            <v>998</v>
          </cell>
          <cell r="I976">
            <v>339120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6825211</v>
          </cell>
          <cell r="P976">
            <v>0</v>
          </cell>
          <cell r="Q976">
            <v>0</v>
          </cell>
          <cell r="R976">
            <v>73548</v>
          </cell>
          <cell r="S976">
            <v>0</v>
          </cell>
          <cell r="T976">
            <v>246109</v>
          </cell>
          <cell r="U976">
            <v>1365440</v>
          </cell>
          <cell r="V976">
            <v>0</v>
          </cell>
          <cell r="W976">
            <v>0</v>
          </cell>
          <cell r="X976">
            <v>0</v>
          </cell>
          <cell r="Y976">
            <v>615462</v>
          </cell>
          <cell r="Z976">
            <v>6825211</v>
          </cell>
          <cell r="AA976">
            <v>7760330</v>
          </cell>
          <cell r="AB976" t="str">
            <v>ERCR</v>
          </cell>
          <cell r="AC976">
            <v>1101</v>
          </cell>
          <cell r="AD976">
            <v>2</v>
          </cell>
          <cell r="AE976">
            <v>339120</v>
          </cell>
        </row>
        <row r="977">
          <cell r="A977" t="str">
            <v>SMA</v>
          </cell>
          <cell r="B977">
            <v>6</v>
          </cell>
          <cell r="C977" t="str">
            <v>DRAG</v>
          </cell>
          <cell r="D977">
            <v>61</v>
          </cell>
          <cell r="E977">
            <v>1</v>
          </cell>
          <cell r="F977" t="str">
            <v xml:space="preserve">B </v>
          </cell>
          <cell r="G977">
            <v>8</v>
          </cell>
          <cell r="H977">
            <v>392</v>
          </cell>
          <cell r="I977">
            <v>171024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3440974</v>
          </cell>
          <cell r="P977">
            <v>0</v>
          </cell>
          <cell r="Q977">
            <v>0</v>
          </cell>
          <cell r="R977">
            <v>35776</v>
          </cell>
          <cell r="S977">
            <v>0</v>
          </cell>
          <cell r="T977">
            <v>83701</v>
          </cell>
          <cell r="U977">
            <v>688308</v>
          </cell>
          <cell r="V977">
            <v>0</v>
          </cell>
          <cell r="W977">
            <v>0</v>
          </cell>
          <cell r="X977">
            <v>0</v>
          </cell>
          <cell r="Y977">
            <v>252385</v>
          </cell>
          <cell r="Z977">
            <v>3440974</v>
          </cell>
          <cell r="AA977">
            <v>3812836</v>
          </cell>
          <cell r="AB977" t="str">
            <v>ERCR</v>
          </cell>
          <cell r="AC977">
            <v>1101</v>
          </cell>
          <cell r="AD977">
            <v>2</v>
          </cell>
          <cell r="AE977">
            <v>171024</v>
          </cell>
        </row>
        <row r="978">
          <cell r="A978" t="str">
            <v>SMA</v>
          </cell>
          <cell r="B978">
            <v>6</v>
          </cell>
          <cell r="C978" t="str">
            <v>DRAG</v>
          </cell>
          <cell r="D978">
            <v>61</v>
          </cell>
          <cell r="E978">
            <v>1</v>
          </cell>
          <cell r="F978" t="str">
            <v xml:space="preserve">B </v>
          </cell>
          <cell r="G978">
            <v>9</v>
          </cell>
          <cell r="H978">
            <v>428</v>
          </cell>
          <cell r="I978">
            <v>258793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5552779</v>
          </cell>
          <cell r="P978">
            <v>0</v>
          </cell>
          <cell r="Q978">
            <v>0</v>
          </cell>
          <cell r="R978">
            <v>158663</v>
          </cell>
          <cell r="S978">
            <v>0</v>
          </cell>
          <cell r="T978">
            <v>127351</v>
          </cell>
          <cell r="U978">
            <v>1388355</v>
          </cell>
          <cell r="V978">
            <v>0</v>
          </cell>
          <cell r="W978">
            <v>0</v>
          </cell>
          <cell r="X978">
            <v>0</v>
          </cell>
          <cell r="Y978">
            <v>380766</v>
          </cell>
          <cell r="Z978">
            <v>5552779</v>
          </cell>
          <cell r="AA978">
            <v>6219559</v>
          </cell>
          <cell r="AB978" t="str">
            <v>ERCR</v>
          </cell>
          <cell r="AC978">
            <v>1101</v>
          </cell>
          <cell r="AD978">
            <v>2</v>
          </cell>
          <cell r="AE978">
            <v>258793</v>
          </cell>
        </row>
        <row r="979">
          <cell r="A979" t="str">
            <v>SMA</v>
          </cell>
          <cell r="B979">
            <v>6</v>
          </cell>
          <cell r="C979" t="str">
            <v>DRAG</v>
          </cell>
          <cell r="D979">
            <v>61</v>
          </cell>
          <cell r="E979">
            <v>1</v>
          </cell>
          <cell r="F979" t="str">
            <v xml:space="preserve">B </v>
          </cell>
          <cell r="G979">
            <v>10</v>
          </cell>
          <cell r="H979">
            <v>131</v>
          </cell>
          <cell r="I979">
            <v>257924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5547091</v>
          </cell>
          <cell r="P979">
            <v>0</v>
          </cell>
          <cell r="Q979">
            <v>0</v>
          </cell>
          <cell r="R979">
            <v>593827</v>
          </cell>
          <cell r="S979">
            <v>0</v>
          </cell>
          <cell r="T979">
            <v>97559</v>
          </cell>
          <cell r="U979">
            <v>1386821</v>
          </cell>
          <cell r="V979">
            <v>-94</v>
          </cell>
          <cell r="W979">
            <v>0</v>
          </cell>
          <cell r="X979">
            <v>0</v>
          </cell>
          <cell r="Y979">
            <v>94882</v>
          </cell>
          <cell r="Z979">
            <v>5547091</v>
          </cell>
          <cell r="AA979">
            <v>6333265</v>
          </cell>
          <cell r="AB979" t="str">
            <v>ERCR</v>
          </cell>
          <cell r="AC979">
            <v>1101</v>
          </cell>
          <cell r="AD979">
            <v>2</v>
          </cell>
          <cell r="AE979">
            <v>257924</v>
          </cell>
        </row>
        <row r="980">
          <cell r="A980" t="str">
            <v>SMA</v>
          </cell>
          <cell r="B980">
            <v>6</v>
          </cell>
          <cell r="C980" t="str">
            <v>DRAG</v>
          </cell>
          <cell r="D980">
            <v>61</v>
          </cell>
          <cell r="E980">
            <v>1</v>
          </cell>
          <cell r="F980" t="str">
            <v xml:space="preserve">B </v>
          </cell>
          <cell r="G980">
            <v>11</v>
          </cell>
          <cell r="H980">
            <v>15951</v>
          </cell>
          <cell r="I980">
            <v>359899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2031658</v>
          </cell>
          <cell r="P980">
            <v>0</v>
          </cell>
          <cell r="Q980">
            <v>0</v>
          </cell>
          <cell r="R980">
            <v>25612</v>
          </cell>
          <cell r="S980">
            <v>0</v>
          </cell>
          <cell r="T980">
            <v>211209</v>
          </cell>
          <cell r="U980">
            <v>0</v>
          </cell>
          <cell r="V980">
            <v>1974</v>
          </cell>
          <cell r="W980">
            <v>0</v>
          </cell>
          <cell r="X980">
            <v>0</v>
          </cell>
          <cell r="Y980">
            <v>360476</v>
          </cell>
          <cell r="Z980">
            <v>2031658</v>
          </cell>
          <cell r="AA980">
            <v>2630929</v>
          </cell>
          <cell r="AB980" t="str">
            <v>ERCR</v>
          </cell>
          <cell r="AC980">
            <v>1101</v>
          </cell>
          <cell r="AD980">
            <v>2</v>
          </cell>
          <cell r="AE980">
            <v>251783</v>
          </cell>
        </row>
        <row r="981">
          <cell r="A981" t="str">
            <v>SMA</v>
          </cell>
          <cell r="B981">
            <v>6</v>
          </cell>
          <cell r="C981" t="str">
            <v>DRAG</v>
          </cell>
          <cell r="D981">
            <v>61</v>
          </cell>
          <cell r="E981">
            <v>1</v>
          </cell>
          <cell r="F981" t="str">
            <v xml:space="preserve">B </v>
          </cell>
          <cell r="G981">
            <v>12</v>
          </cell>
          <cell r="H981">
            <v>25532</v>
          </cell>
          <cell r="I981">
            <v>1553763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14377513</v>
          </cell>
          <cell r="P981">
            <v>0</v>
          </cell>
          <cell r="Q981">
            <v>0</v>
          </cell>
          <cell r="R981">
            <v>117377</v>
          </cell>
          <cell r="S981">
            <v>0</v>
          </cell>
          <cell r="T981">
            <v>310349</v>
          </cell>
          <cell r="U981">
            <v>2445278</v>
          </cell>
          <cell r="V981">
            <v>1598</v>
          </cell>
          <cell r="W981">
            <v>0</v>
          </cell>
          <cell r="X981">
            <v>0</v>
          </cell>
          <cell r="Y981">
            <v>2246467</v>
          </cell>
          <cell r="Z981">
            <v>14377513</v>
          </cell>
          <cell r="AA981">
            <v>17053304</v>
          </cell>
          <cell r="AB981" t="str">
            <v>ERCR</v>
          </cell>
          <cell r="AC981">
            <v>1101</v>
          </cell>
          <cell r="AD981">
            <v>2</v>
          </cell>
          <cell r="AE981">
            <v>1553763</v>
          </cell>
        </row>
        <row r="982">
          <cell r="A982" t="str">
            <v>SMA</v>
          </cell>
          <cell r="B982">
            <v>6</v>
          </cell>
          <cell r="C982" t="str">
            <v>DRAG</v>
          </cell>
          <cell r="D982">
            <v>61</v>
          </cell>
          <cell r="E982">
            <v>1</v>
          </cell>
          <cell r="F982" t="str">
            <v xml:space="preserve">B </v>
          </cell>
          <cell r="G982">
            <v>13</v>
          </cell>
          <cell r="H982">
            <v>2311</v>
          </cell>
          <cell r="I982">
            <v>263500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2990486</v>
          </cell>
          <cell r="P982">
            <v>0</v>
          </cell>
          <cell r="Q982">
            <v>0</v>
          </cell>
          <cell r="R982">
            <v>30565</v>
          </cell>
          <cell r="S982">
            <v>0</v>
          </cell>
          <cell r="T982">
            <v>69639</v>
          </cell>
          <cell r="U982">
            <v>508450</v>
          </cell>
          <cell r="V982">
            <v>94</v>
          </cell>
          <cell r="W982">
            <v>0</v>
          </cell>
          <cell r="X982">
            <v>0</v>
          </cell>
          <cell r="Y982">
            <v>461039</v>
          </cell>
          <cell r="Z982">
            <v>2990486</v>
          </cell>
          <cell r="AA982">
            <v>3551823</v>
          </cell>
          <cell r="AB982" t="str">
            <v>ERCR</v>
          </cell>
          <cell r="AC982">
            <v>1101</v>
          </cell>
          <cell r="AD982">
            <v>2</v>
          </cell>
          <cell r="AE982">
            <v>263500</v>
          </cell>
        </row>
        <row r="983">
          <cell r="A983" t="str">
            <v>SMA</v>
          </cell>
          <cell r="B983">
            <v>6</v>
          </cell>
          <cell r="C983" t="str">
            <v>DRAG</v>
          </cell>
          <cell r="D983">
            <v>61</v>
          </cell>
          <cell r="E983">
            <v>1</v>
          </cell>
          <cell r="F983" t="str">
            <v xml:space="preserve">B </v>
          </cell>
          <cell r="G983">
            <v>14</v>
          </cell>
          <cell r="H983">
            <v>253</v>
          </cell>
          <cell r="I983">
            <v>38302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486024</v>
          </cell>
          <cell r="P983">
            <v>0</v>
          </cell>
          <cell r="Q983">
            <v>0</v>
          </cell>
          <cell r="R983">
            <v>4883</v>
          </cell>
          <cell r="S983">
            <v>0</v>
          </cell>
          <cell r="T983">
            <v>13077</v>
          </cell>
          <cell r="U983">
            <v>82649</v>
          </cell>
          <cell r="V983">
            <v>0</v>
          </cell>
          <cell r="W983">
            <v>0</v>
          </cell>
          <cell r="X983">
            <v>0</v>
          </cell>
          <cell r="Y983">
            <v>73709</v>
          </cell>
          <cell r="Z983">
            <v>486024</v>
          </cell>
          <cell r="AA983">
            <v>577693</v>
          </cell>
          <cell r="AB983" t="str">
            <v>ERCR</v>
          </cell>
          <cell r="AC983">
            <v>1101</v>
          </cell>
          <cell r="AD983">
            <v>2</v>
          </cell>
          <cell r="AE983">
            <v>38302</v>
          </cell>
        </row>
        <row r="984">
          <cell r="A984" t="str">
            <v>SMA</v>
          </cell>
          <cell r="B984">
            <v>6</v>
          </cell>
          <cell r="C984" t="str">
            <v>DRAG</v>
          </cell>
          <cell r="D984">
            <v>61</v>
          </cell>
          <cell r="E984">
            <v>1</v>
          </cell>
          <cell r="F984" t="str">
            <v xml:space="preserve">B </v>
          </cell>
          <cell r="G984">
            <v>15</v>
          </cell>
          <cell r="H984">
            <v>346</v>
          </cell>
          <cell r="I984">
            <v>74018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1188243</v>
          </cell>
          <cell r="P984">
            <v>0</v>
          </cell>
          <cell r="Q984">
            <v>0</v>
          </cell>
          <cell r="R984">
            <v>157238</v>
          </cell>
          <cell r="S984">
            <v>0</v>
          </cell>
          <cell r="T984">
            <v>15663</v>
          </cell>
          <cell r="U984">
            <v>229927</v>
          </cell>
          <cell r="V984">
            <v>-188</v>
          </cell>
          <cell r="W984">
            <v>0</v>
          </cell>
          <cell r="X984">
            <v>0</v>
          </cell>
          <cell r="Y984">
            <v>113740</v>
          </cell>
          <cell r="Z984">
            <v>1188243</v>
          </cell>
          <cell r="AA984">
            <v>1474696</v>
          </cell>
          <cell r="AB984" t="str">
            <v>ERCR</v>
          </cell>
          <cell r="AC984">
            <v>1101</v>
          </cell>
          <cell r="AD984">
            <v>2</v>
          </cell>
          <cell r="AE984">
            <v>74018</v>
          </cell>
        </row>
        <row r="985">
          <cell r="A985" t="str">
            <v>SMA</v>
          </cell>
          <cell r="B985">
            <v>6</v>
          </cell>
          <cell r="C985" t="str">
            <v>DRAG</v>
          </cell>
          <cell r="D985">
            <v>61</v>
          </cell>
          <cell r="E985">
            <v>2</v>
          </cell>
          <cell r="F985" t="str">
            <v>A4</v>
          </cell>
          <cell r="G985">
            <v>22</v>
          </cell>
          <cell r="H985">
            <v>2</v>
          </cell>
          <cell r="I985">
            <v>1304087</v>
          </cell>
          <cell r="J985">
            <v>125847</v>
          </cell>
          <cell r="K985">
            <v>1178240</v>
          </cell>
          <cell r="L985">
            <v>1825</v>
          </cell>
          <cell r="M985">
            <v>2573</v>
          </cell>
          <cell r="N985">
            <v>2028</v>
          </cell>
          <cell r="O985">
            <v>9317627</v>
          </cell>
          <cell r="P985">
            <v>5118774</v>
          </cell>
          <cell r="Q985">
            <v>1124</v>
          </cell>
          <cell r="R985">
            <v>0</v>
          </cell>
          <cell r="S985">
            <v>0</v>
          </cell>
          <cell r="T985">
            <v>3703</v>
          </cell>
          <cell r="U985">
            <v>3609382</v>
          </cell>
          <cell r="V985">
            <v>0</v>
          </cell>
          <cell r="W985">
            <v>0</v>
          </cell>
          <cell r="X985">
            <v>0</v>
          </cell>
          <cell r="Y985">
            <v>3506</v>
          </cell>
          <cell r="Z985">
            <v>14437525</v>
          </cell>
          <cell r="AA985">
            <v>14444734</v>
          </cell>
          <cell r="AB985" t="str">
            <v>ERCR</v>
          </cell>
          <cell r="AC985">
            <v>1101</v>
          </cell>
          <cell r="AD985">
            <v>2</v>
          </cell>
          <cell r="AE985">
            <v>1304087</v>
          </cell>
        </row>
        <row r="986">
          <cell r="A986" t="str">
            <v>SMA</v>
          </cell>
          <cell r="B986">
            <v>6</v>
          </cell>
          <cell r="C986" t="str">
            <v>DRAG</v>
          </cell>
          <cell r="D986">
            <v>61</v>
          </cell>
          <cell r="E986">
            <v>2</v>
          </cell>
          <cell r="F986" t="str">
            <v>A4</v>
          </cell>
          <cell r="G986">
            <v>21</v>
          </cell>
          <cell r="H986">
            <v>5</v>
          </cell>
          <cell r="I986">
            <v>374848</v>
          </cell>
          <cell r="J986">
            <v>22600</v>
          </cell>
          <cell r="K986">
            <v>352248</v>
          </cell>
          <cell r="L986">
            <v>1666</v>
          </cell>
          <cell r="M986">
            <v>1666</v>
          </cell>
          <cell r="N986">
            <v>0</v>
          </cell>
          <cell r="O986">
            <v>3663852</v>
          </cell>
          <cell r="P986">
            <v>1150651</v>
          </cell>
          <cell r="Q986">
            <v>56342</v>
          </cell>
          <cell r="R986">
            <v>52603</v>
          </cell>
          <cell r="S986">
            <v>0</v>
          </cell>
          <cell r="T986">
            <v>0</v>
          </cell>
          <cell r="U986">
            <v>1217711</v>
          </cell>
          <cell r="V986">
            <v>0</v>
          </cell>
          <cell r="W986">
            <v>0</v>
          </cell>
          <cell r="X986">
            <v>0</v>
          </cell>
          <cell r="Y986">
            <v>14024</v>
          </cell>
          <cell r="Z986">
            <v>4870845</v>
          </cell>
          <cell r="AA986">
            <v>4937472</v>
          </cell>
          <cell r="AB986" t="str">
            <v>ERCR</v>
          </cell>
          <cell r="AC986">
            <v>1101</v>
          </cell>
          <cell r="AD986">
            <v>2</v>
          </cell>
          <cell r="AE986">
            <v>374848</v>
          </cell>
        </row>
        <row r="987">
          <cell r="A987" t="str">
            <v>SMA</v>
          </cell>
          <cell r="B987">
            <v>6</v>
          </cell>
          <cell r="C987" t="str">
            <v>DRAG</v>
          </cell>
          <cell r="D987">
            <v>61</v>
          </cell>
          <cell r="E987">
            <v>2</v>
          </cell>
          <cell r="F987" t="str">
            <v>A4</v>
          </cell>
          <cell r="G987">
            <v>20</v>
          </cell>
          <cell r="H987">
            <v>62</v>
          </cell>
          <cell r="I987">
            <v>1000439</v>
          </cell>
          <cell r="J987">
            <v>0</v>
          </cell>
          <cell r="K987">
            <v>0</v>
          </cell>
          <cell r="L987">
            <v>4969</v>
          </cell>
          <cell r="M987">
            <v>0</v>
          </cell>
          <cell r="N987">
            <v>0</v>
          </cell>
          <cell r="O987">
            <v>11479700</v>
          </cell>
          <cell r="P987">
            <v>3951682</v>
          </cell>
          <cell r="Q987">
            <v>-2936230</v>
          </cell>
          <cell r="R987">
            <v>114643</v>
          </cell>
          <cell r="S987">
            <v>0</v>
          </cell>
          <cell r="T987">
            <v>0</v>
          </cell>
          <cell r="U987">
            <v>2592561</v>
          </cell>
          <cell r="V987">
            <v>0</v>
          </cell>
          <cell r="W987">
            <v>-2124940</v>
          </cell>
          <cell r="X987">
            <v>0</v>
          </cell>
          <cell r="Y987">
            <v>109912</v>
          </cell>
          <cell r="Z987">
            <v>10370212</v>
          </cell>
          <cell r="AA987">
            <v>10594767</v>
          </cell>
          <cell r="AB987" t="str">
            <v>ERCR</v>
          </cell>
          <cell r="AC987">
            <v>1101</v>
          </cell>
          <cell r="AD987">
            <v>2</v>
          </cell>
          <cell r="AE987">
            <v>1000439</v>
          </cell>
        </row>
        <row r="988">
          <cell r="A988" t="str">
            <v>SMA</v>
          </cell>
          <cell r="B988">
            <v>6</v>
          </cell>
          <cell r="C988" t="str">
            <v>DRAG</v>
          </cell>
          <cell r="D988">
            <v>61</v>
          </cell>
          <cell r="E988">
            <v>2</v>
          </cell>
          <cell r="F988" t="str">
            <v xml:space="preserve">B </v>
          </cell>
          <cell r="G988">
            <v>0</v>
          </cell>
          <cell r="H988">
            <v>739</v>
          </cell>
          <cell r="I988">
            <v>499372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10402802</v>
          </cell>
          <cell r="P988">
            <v>0</v>
          </cell>
          <cell r="Q988">
            <v>0</v>
          </cell>
          <cell r="R988">
            <v>138450</v>
          </cell>
          <cell r="S988">
            <v>0</v>
          </cell>
          <cell r="T988">
            <v>1366062</v>
          </cell>
          <cell r="U988">
            <v>2570277</v>
          </cell>
          <cell r="V988">
            <v>566</v>
          </cell>
          <cell r="W988">
            <v>0</v>
          </cell>
          <cell r="X988">
            <v>0</v>
          </cell>
          <cell r="Y988">
            <v>511265</v>
          </cell>
          <cell r="Z988">
            <v>10402802</v>
          </cell>
          <cell r="AA988">
            <v>12419145</v>
          </cell>
          <cell r="AB988" t="str">
            <v>ERCR</v>
          </cell>
          <cell r="AC988">
            <v>1101</v>
          </cell>
          <cell r="AD988">
            <v>2</v>
          </cell>
          <cell r="AE988">
            <v>492768</v>
          </cell>
        </row>
        <row r="989">
          <cell r="A989" t="str">
            <v>SMA</v>
          </cell>
          <cell r="B989">
            <v>6</v>
          </cell>
          <cell r="C989" t="str">
            <v>DRAG</v>
          </cell>
          <cell r="D989">
            <v>61</v>
          </cell>
          <cell r="E989">
            <v>3</v>
          </cell>
          <cell r="F989" t="str">
            <v>A4</v>
          </cell>
          <cell r="G989">
            <v>22</v>
          </cell>
          <cell r="H989">
            <v>3</v>
          </cell>
          <cell r="I989">
            <v>534827</v>
          </cell>
          <cell r="J989">
            <v>49692</v>
          </cell>
          <cell r="K989">
            <v>485135</v>
          </cell>
          <cell r="L989">
            <v>2741</v>
          </cell>
          <cell r="M989">
            <v>1640</v>
          </cell>
          <cell r="N989">
            <v>1101</v>
          </cell>
          <cell r="O989">
            <v>3807629</v>
          </cell>
          <cell r="P989">
            <v>3412498</v>
          </cell>
          <cell r="Q989">
            <v>85075</v>
          </cell>
          <cell r="R989">
            <v>0</v>
          </cell>
          <cell r="S989">
            <v>0</v>
          </cell>
          <cell r="T989">
            <v>0</v>
          </cell>
          <cell r="U989">
            <v>1831826</v>
          </cell>
          <cell r="V989">
            <v>0</v>
          </cell>
          <cell r="W989">
            <v>22100</v>
          </cell>
          <cell r="X989">
            <v>0</v>
          </cell>
          <cell r="Y989">
            <v>7012</v>
          </cell>
          <cell r="Z989">
            <v>7327302</v>
          </cell>
          <cell r="AA989">
            <v>7334314</v>
          </cell>
          <cell r="AB989" t="str">
            <v>ERCR</v>
          </cell>
          <cell r="AC989">
            <v>1101</v>
          </cell>
          <cell r="AD989">
            <v>2</v>
          </cell>
          <cell r="AE989">
            <v>534827</v>
          </cell>
        </row>
        <row r="990">
          <cell r="A990" t="str">
            <v>SMA</v>
          </cell>
          <cell r="B990">
            <v>6</v>
          </cell>
          <cell r="C990" t="str">
            <v>DRAG</v>
          </cell>
          <cell r="D990">
            <v>61</v>
          </cell>
          <cell r="E990">
            <v>3</v>
          </cell>
          <cell r="F990" t="str">
            <v>A4</v>
          </cell>
          <cell r="G990">
            <v>21</v>
          </cell>
          <cell r="H990">
            <v>2</v>
          </cell>
          <cell r="I990">
            <v>66218</v>
          </cell>
          <cell r="J990">
            <v>4747</v>
          </cell>
          <cell r="K990">
            <v>61471</v>
          </cell>
          <cell r="L990">
            <v>318</v>
          </cell>
          <cell r="M990">
            <v>270</v>
          </cell>
          <cell r="N990">
            <v>0</v>
          </cell>
          <cell r="O990">
            <v>688746</v>
          </cell>
          <cell r="P990">
            <v>285872</v>
          </cell>
          <cell r="Q990">
            <v>25842</v>
          </cell>
          <cell r="R990">
            <v>0</v>
          </cell>
          <cell r="S990">
            <v>0</v>
          </cell>
          <cell r="T990">
            <v>0</v>
          </cell>
          <cell r="U990">
            <v>252015</v>
          </cell>
          <cell r="V990">
            <v>0</v>
          </cell>
          <cell r="W990">
            <v>7597</v>
          </cell>
          <cell r="X990">
            <v>0</v>
          </cell>
          <cell r="Y990">
            <v>7012</v>
          </cell>
          <cell r="Z990">
            <v>1008057</v>
          </cell>
          <cell r="AA990">
            <v>1015069</v>
          </cell>
          <cell r="AB990" t="str">
            <v>ERCR</v>
          </cell>
          <cell r="AC990">
            <v>1101</v>
          </cell>
          <cell r="AD990">
            <v>2</v>
          </cell>
          <cell r="AE990">
            <v>66218</v>
          </cell>
        </row>
        <row r="991">
          <cell r="A991" t="str">
            <v>SMA</v>
          </cell>
          <cell r="B991">
            <v>6</v>
          </cell>
          <cell r="C991" t="str">
            <v>DRAG</v>
          </cell>
          <cell r="D991">
            <v>61</v>
          </cell>
          <cell r="E991">
            <v>3</v>
          </cell>
          <cell r="F991" t="str">
            <v>A4</v>
          </cell>
          <cell r="G991">
            <v>20</v>
          </cell>
          <cell r="H991">
            <v>74</v>
          </cell>
          <cell r="I991">
            <v>657012</v>
          </cell>
          <cell r="J991">
            <v>0</v>
          </cell>
          <cell r="K991">
            <v>0</v>
          </cell>
          <cell r="L991">
            <v>3121</v>
          </cell>
          <cell r="M991">
            <v>0</v>
          </cell>
          <cell r="N991">
            <v>0</v>
          </cell>
          <cell r="O991">
            <v>7538991</v>
          </cell>
          <cell r="P991">
            <v>2442704</v>
          </cell>
          <cell r="Q991">
            <v>193569</v>
          </cell>
          <cell r="R991">
            <v>53179</v>
          </cell>
          <cell r="S991">
            <v>0</v>
          </cell>
          <cell r="T991">
            <v>0</v>
          </cell>
          <cell r="U991">
            <v>2562401</v>
          </cell>
          <cell r="V991">
            <v>0</v>
          </cell>
          <cell r="W991">
            <v>84531</v>
          </cell>
          <cell r="X991">
            <v>0</v>
          </cell>
          <cell r="Y991">
            <v>181120</v>
          </cell>
          <cell r="Z991">
            <v>10259795</v>
          </cell>
          <cell r="AA991">
            <v>10494094</v>
          </cell>
          <cell r="AB991" t="str">
            <v>ERCR</v>
          </cell>
          <cell r="AC991">
            <v>1101</v>
          </cell>
          <cell r="AD991">
            <v>2</v>
          </cell>
          <cell r="AE991">
            <v>657012</v>
          </cell>
        </row>
        <row r="992">
          <cell r="A992" t="str">
            <v>SMA</v>
          </cell>
          <cell r="B992">
            <v>6</v>
          </cell>
          <cell r="C992" t="str">
            <v>DRAG</v>
          </cell>
          <cell r="D992">
            <v>61</v>
          </cell>
          <cell r="E992">
            <v>3</v>
          </cell>
          <cell r="F992" t="str">
            <v xml:space="preserve">B </v>
          </cell>
          <cell r="G992">
            <v>0</v>
          </cell>
          <cell r="H992">
            <v>8404</v>
          </cell>
          <cell r="I992">
            <v>2079080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43333763</v>
          </cell>
          <cell r="P992">
            <v>0</v>
          </cell>
          <cell r="Q992">
            <v>0</v>
          </cell>
          <cell r="R992">
            <v>692616</v>
          </cell>
          <cell r="S992">
            <v>0</v>
          </cell>
          <cell r="T992">
            <v>1728410</v>
          </cell>
          <cell r="U992">
            <v>10687478</v>
          </cell>
          <cell r="V992">
            <v>0</v>
          </cell>
          <cell r="W992">
            <v>0</v>
          </cell>
          <cell r="X992">
            <v>0</v>
          </cell>
          <cell r="Y992">
            <v>3533599</v>
          </cell>
          <cell r="Z992">
            <v>43333763</v>
          </cell>
          <cell r="AA992">
            <v>49288388</v>
          </cell>
          <cell r="AB992" t="str">
            <v>ERCR</v>
          </cell>
          <cell r="AC992">
            <v>1101</v>
          </cell>
          <cell r="AD992">
            <v>2</v>
          </cell>
          <cell r="AE992">
            <v>2012191</v>
          </cell>
        </row>
        <row r="993">
          <cell r="A993" t="str">
            <v>SMA</v>
          </cell>
          <cell r="B993">
            <v>6</v>
          </cell>
          <cell r="C993" t="str">
            <v>DRAG</v>
          </cell>
          <cell r="D993">
            <v>61</v>
          </cell>
          <cell r="E993">
            <v>4</v>
          </cell>
          <cell r="F993" t="str">
            <v>A4</v>
          </cell>
          <cell r="G993">
            <v>21</v>
          </cell>
          <cell r="H993">
            <v>1</v>
          </cell>
          <cell r="I993">
            <v>74198</v>
          </cell>
          <cell r="J993">
            <v>2106</v>
          </cell>
          <cell r="K993">
            <v>72092</v>
          </cell>
          <cell r="L993">
            <v>300</v>
          </cell>
          <cell r="M993">
            <v>300</v>
          </cell>
          <cell r="N993">
            <v>0</v>
          </cell>
          <cell r="O993">
            <v>401561</v>
          </cell>
          <cell r="P993">
            <v>139800</v>
          </cell>
          <cell r="Q993">
            <v>200903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28892</v>
          </cell>
          <cell r="X993">
            <v>0</v>
          </cell>
          <cell r="Y993">
            <v>0</v>
          </cell>
          <cell r="Z993">
            <v>771156</v>
          </cell>
          <cell r="AA993">
            <v>771156</v>
          </cell>
          <cell r="AB993" t="str">
            <v>ERCR</v>
          </cell>
          <cell r="AC993">
            <v>1101</v>
          </cell>
          <cell r="AD993">
            <v>2</v>
          </cell>
          <cell r="AE993">
            <v>74198</v>
          </cell>
        </row>
        <row r="994">
          <cell r="A994" t="str">
            <v>SMA</v>
          </cell>
          <cell r="B994">
            <v>6</v>
          </cell>
          <cell r="C994" t="str">
            <v>DRAG</v>
          </cell>
          <cell r="D994">
            <v>61</v>
          </cell>
          <cell r="E994">
            <v>4</v>
          </cell>
          <cell r="F994" t="str">
            <v>A4</v>
          </cell>
          <cell r="G994">
            <v>20</v>
          </cell>
          <cell r="H994">
            <v>13</v>
          </cell>
          <cell r="I994">
            <v>233940</v>
          </cell>
          <cell r="J994">
            <v>0</v>
          </cell>
          <cell r="K994">
            <v>0</v>
          </cell>
          <cell r="L994">
            <v>694</v>
          </cell>
          <cell r="M994">
            <v>0</v>
          </cell>
          <cell r="N994">
            <v>0</v>
          </cell>
          <cell r="O994">
            <v>1811866</v>
          </cell>
          <cell r="P994">
            <v>366432</v>
          </cell>
          <cell r="Q994">
            <v>191442</v>
          </cell>
          <cell r="R994">
            <v>4383</v>
          </cell>
          <cell r="S994">
            <v>0</v>
          </cell>
          <cell r="T994">
            <v>3703</v>
          </cell>
          <cell r="U994">
            <v>0</v>
          </cell>
          <cell r="V994">
            <v>0</v>
          </cell>
          <cell r="W994">
            <v>33792</v>
          </cell>
          <cell r="X994">
            <v>0</v>
          </cell>
          <cell r="Y994">
            <v>0</v>
          </cell>
          <cell r="Z994">
            <v>2403532</v>
          </cell>
          <cell r="AA994">
            <v>2411618</v>
          </cell>
          <cell r="AB994" t="str">
            <v>ERCR</v>
          </cell>
          <cell r="AC994">
            <v>1101</v>
          </cell>
          <cell r="AD994">
            <v>2</v>
          </cell>
          <cell r="AE994">
            <v>233940</v>
          </cell>
        </row>
        <row r="995">
          <cell r="A995" t="str">
            <v>SMA</v>
          </cell>
          <cell r="B995">
            <v>6</v>
          </cell>
          <cell r="C995" t="str">
            <v>DRAG</v>
          </cell>
          <cell r="D995">
            <v>61</v>
          </cell>
          <cell r="E995">
            <v>4</v>
          </cell>
          <cell r="F995" t="str">
            <v xml:space="preserve">B </v>
          </cell>
          <cell r="G995">
            <v>0</v>
          </cell>
          <cell r="H995">
            <v>485</v>
          </cell>
          <cell r="I995">
            <v>88064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866536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37597</v>
          </cell>
          <cell r="U995">
            <v>0</v>
          </cell>
          <cell r="V995">
            <v>14523</v>
          </cell>
          <cell r="W995">
            <v>0</v>
          </cell>
          <cell r="X995">
            <v>0</v>
          </cell>
          <cell r="Y995">
            <v>0</v>
          </cell>
          <cell r="Z995">
            <v>866536</v>
          </cell>
          <cell r="AA995">
            <v>918656</v>
          </cell>
          <cell r="AB995" t="str">
            <v>ERCR</v>
          </cell>
          <cell r="AC995">
            <v>1101</v>
          </cell>
          <cell r="AD995">
            <v>2</v>
          </cell>
          <cell r="AE995">
            <v>82159</v>
          </cell>
        </row>
        <row r="996">
          <cell r="A996" t="str">
            <v>SMA</v>
          </cell>
          <cell r="B996">
            <v>6</v>
          </cell>
          <cell r="C996" t="str">
            <v>DRAG</v>
          </cell>
          <cell r="D996">
            <v>61</v>
          </cell>
          <cell r="E996">
            <v>5</v>
          </cell>
          <cell r="F996" t="str">
            <v>A4</v>
          </cell>
          <cell r="G996">
            <v>20</v>
          </cell>
          <cell r="H996">
            <v>34</v>
          </cell>
          <cell r="I996">
            <v>276340</v>
          </cell>
          <cell r="J996">
            <v>0</v>
          </cell>
          <cell r="K996">
            <v>0</v>
          </cell>
          <cell r="L996">
            <v>1397</v>
          </cell>
          <cell r="M996">
            <v>0</v>
          </cell>
          <cell r="N996">
            <v>0</v>
          </cell>
          <cell r="O996">
            <v>2699545</v>
          </cell>
          <cell r="P996">
            <v>978922</v>
          </cell>
          <cell r="Q996">
            <v>344684</v>
          </cell>
          <cell r="R996">
            <v>58543</v>
          </cell>
          <cell r="S996">
            <v>0</v>
          </cell>
          <cell r="T996">
            <v>0</v>
          </cell>
          <cell r="U996">
            <v>522003</v>
          </cell>
          <cell r="V996">
            <v>0</v>
          </cell>
          <cell r="W996">
            <v>99398</v>
          </cell>
          <cell r="X996">
            <v>0</v>
          </cell>
          <cell r="Y996">
            <v>0</v>
          </cell>
          <cell r="Z996">
            <v>4122549</v>
          </cell>
          <cell r="AA996">
            <v>4181092</v>
          </cell>
          <cell r="AB996" t="str">
            <v>ERCR</v>
          </cell>
          <cell r="AC996">
            <v>1101</v>
          </cell>
          <cell r="AD996">
            <v>2</v>
          </cell>
          <cell r="AE996">
            <v>276340</v>
          </cell>
        </row>
        <row r="997">
          <cell r="A997" t="str">
            <v>SMA</v>
          </cell>
          <cell r="B997">
            <v>6</v>
          </cell>
          <cell r="C997" t="str">
            <v>DRAG</v>
          </cell>
          <cell r="D997">
            <v>61</v>
          </cell>
          <cell r="E997">
            <v>5</v>
          </cell>
          <cell r="F997" t="str">
            <v xml:space="preserve">B </v>
          </cell>
          <cell r="G997">
            <v>0</v>
          </cell>
          <cell r="H997">
            <v>688</v>
          </cell>
          <cell r="I997">
            <v>287127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5246218</v>
          </cell>
          <cell r="P997">
            <v>0</v>
          </cell>
          <cell r="Q997">
            <v>0</v>
          </cell>
          <cell r="R997">
            <v>27689</v>
          </cell>
          <cell r="S997">
            <v>0</v>
          </cell>
          <cell r="T997">
            <v>102129</v>
          </cell>
          <cell r="U997">
            <v>763170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5246218</v>
          </cell>
          <cell r="AA997">
            <v>5376036</v>
          </cell>
          <cell r="AB997" t="str">
            <v>ERCR</v>
          </cell>
          <cell r="AC997">
            <v>1101</v>
          </cell>
          <cell r="AD997">
            <v>2</v>
          </cell>
          <cell r="AE997">
            <v>282184</v>
          </cell>
        </row>
        <row r="998">
          <cell r="A998" t="str">
            <v>SMA</v>
          </cell>
          <cell r="B998">
            <v>6</v>
          </cell>
          <cell r="C998" t="str">
            <v>DRAG</v>
          </cell>
          <cell r="D998">
            <v>61</v>
          </cell>
          <cell r="E998">
            <v>6</v>
          </cell>
          <cell r="F998" t="str">
            <v xml:space="preserve">B </v>
          </cell>
          <cell r="G998">
            <v>0</v>
          </cell>
          <cell r="H998">
            <v>72</v>
          </cell>
          <cell r="I998">
            <v>817375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9623233</v>
          </cell>
          <cell r="P998">
            <v>0</v>
          </cell>
          <cell r="Q998">
            <v>0</v>
          </cell>
          <cell r="R998">
            <v>25399</v>
          </cell>
          <cell r="S998">
            <v>0</v>
          </cell>
          <cell r="T998">
            <v>0</v>
          </cell>
          <cell r="U998">
            <v>2405808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9623233</v>
          </cell>
          <cell r="AA998">
            <v>9648632</v>
          </cell>
          <cell r="AB998" t="str">
            <v>ERCR</v>
          </cell>
          <cell r="AC998">
            <v>1101</v>
          </cell>
          <cell r="AD998">
            <v>2</v>
          </cell>
          <cell r="AE998">
            <v>817375</v>
          </cell>
        </row>
        <row r="999">
          <cell r="A999" t="str">
            <v>SMA</v>
          </cell>
          <cell r="B999">
            <v>6</v>
          </cell>
          <cell r="C999" t="str">
            <v>DRAG</v>
          </cell>
          <cell r="D999">
            <v>61</v>
          </cell>
          <cell r="E999">
            <v>7</v>
          </cell>
          <cell r="F999" t="str">
            <v>A4</v>
          </cell>
          <cell r="G999">
            <v>22</v>
          </cell>
          <cell r="H999">
            <v>5</v>
          </cell>
          <cell r="I999">
            <v>2249071</v>
          </cell>
          <cell r="J999">
            <v>150825</v>
          </cell>
          <cell r="K999">
            <v>2098246</v>
          </cell>
          <cell r="L999">
            <v>7755</v>
          </cell>
          <cell r="M999">
            <v>4603</v>
          </cell>
          <cell r="N999">
            <v>3832</v>
          </cell>
          <cell r="O999">
            <v>13256297</v>
          </cell>
          <cell r="P999">
            <v>9651814</v>
          </cell>
          <cell r="Q999">
            <v>481212</v>
          </cell>
          <cell r="R999">
            <v>0</v>
          </cell>
          <cell r="S999">
            <v>0</v>
          </cell>
          <cell r="T999">
            <v>0</v>
          </cell>
          <cell r="U999">
            <v>5866692</v>
          </cell>
          <cell r="V999">
            <v>0</v>
          </cell>
          <cell r="W999">
            <v>77440</v>
          </cell>
          <cell r="X999">
            <v>0</v>
          </cell>
          <cell r="Y999">
            <v>0</v>
          </cell>
          <cell r="Z999">
            <v>23466763</v>
          </cell>
          <cell r="AA999">
            <v>23466763</v>
          </cell>
          <cell r="AB999" t="str">
            <v>ERCR</v>
          </cell>
          <cell r="AC999">
            <v>1101</v>
          </cell>
          <cell r="AD999">
            <v>2</v>
          </cell>
          <cell r="AE999">
            <v>2249071</v>
          </cell>
        </row>
        <row r="1000">
          <cell r="A1000" t="str">
            <v>SMA</v>
          </cell>
          <cell r="B1000">
            <v>6</v>
          </cell>
          <cell r="C1000" t="str">
            <v>DRAG</v>
          </cell>
          <cell r="D1000">
            <v>61</v>
          </cell>
          <cell r="E1000">
            <v>7</v>
          </cell>
          <cell r="F1000" t="str">
            <v>A4</v>
          </cell>
          <cell r="G1000">
            <v>20</v>
          </cell>
          <cell r="H1000">
            <v>14</v>
          </cell>
          <cell r="I1000">
            <v>279866</v>
          </cell>
          <cell r="J1000">
            <v>0</v>
          </cell>
          <cell r="K1000">
            <v>0</v>
          </cell>
          <cell r="L1000">
            <v>729</v>
          </cell>
          <cell r="M1000">
            <v>0</v>
          </cell>
          <cell r="N1000">
            <v>0</v>
          </cell>
          <cell r="O1000">
            <v>2729629</v>
          </cell>
          <cell r="P1000">
            <v>551784</v>
          </cell>
          <cell r="Q1000">
            <v>369017</v>
          </cell>
          <cell r="R1000">
            <v>0</v>
          </cell>
          <cell r="S1000">
            <v>0</v>
          </cell>
          <cell r="T1000">
            <v>0</v>
          </cell>
          <cell r="U1000">
            <v>933359</v>
          </cell>
          <cell r="V1000">
            <v>0</v>
          </cell>
          <cell r="W1000">
            <v>83000</v>
          </cell>
          <cell r="X1000">
            <v>0</v>
          </cell>
          <cell r="Y1000">
            <v>0</v>
          </cell>
          <cell r="Z1000">
            <v>3733430</v>
          </cell>
          <cell r="AA1000">
            <v>3733430</v>
          </cell>
          <cell r="AB1000" t="str">
            <v>ERCR</v>
          </cell>
          <cell r="AC1000">
            <v>1101</v>
          </cell>
          <cell r="AD1000">
            <v>2</v>
          </cell>
          <cell r="AE1000">
            <v>279866</v>
          </cell>
        </row>
        <row r="1001">
          <cell r="A1001" t="str">
            <v>SMA</v>
          </cell>
          <cell r="B1001">
            <v>6</v>
          </cell>
          <cell r="C1001" t="str">
            <v>DRAG</v>
          </cell>
          <cell r="D1001">
            <v>61</v>
          </cell>
          <cell r="E1001">
            <v>7</v>
          </cell>
          <cell r="F1001" t="str">
            <v xml:space="preserve">B </v>
          </cell>
          <cell r="G1001">
            <v>0</v>
          </cell>
          <cell r="H1001">
            <v>18</v>
          </cell>
          <cell r="I1001">
            <v>32166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569162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142289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569162</v>
          </cell>
          <cell r="AA1001">
            <v>569162</v>
          </cell>
          <cell r="AB1001" t="str">
            <v>ERCR</v>
          </cell>
          <cell r="AC1001">
            <v>1101</v>
          </cell>
          <cell r="AD1001">
            <v>2</v>
          </cell>
          <cell r="AE1001">
            <v>31845</v>
          </cell>
        </row>
        <row r="1002">
          <cell r="A1002" t="str">
            <v>SMA</v>
          </cell>
          <cell r="B1002">
            <v>6</v>
          </cell>
          <cell r="C1002" t="str">
            <v>DRAG</v>
          </cell>
          <cell r="D1002">
            <v>61</v>
          </cell>
          <cell r="E1002">
            <v>8</v>
          </cell>
          <cell r="F1002" t="str">
            <v xml:space="preserve">B </v>
          </cell>
          <cell r="G1002">
            <v>0</v>
          </cell>
          <cell r="H1002">
            <v>14</v>
          </cell>
          <cell r="I1002">
            <v>22322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464713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116177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464713</v>
          </cell>
          <cell r="AA1002">
            <v>464713</v>
          </cell>
          <cell r="AB1002" t="str">
            <v>ERCR</v>
          </cell>
          <cell r="AC1002">
            <v>1101</v>
          </cell>
          <cell r="AD1002">
            <v>2</v>
          </cell>
          <cell r="AE1002">
            <v>22162</v>
          </cell>
        </row>
        <row r="1003">
          <cell r="A1003" t="str">
            <v>SMA</v>
          </cell>
          <cell r="B1003">
            <v>6</v>
          </cell>
          <cell r="C1003" t="str">
            <v>DRAG</v>
          </cell>
          <cell r="D1003">
            <v>62</v>
          </cell>
          <cell r="E1003">
            <v>1</v>
          </cell>
          <cell r="F1003" t="str">
            <v xml:space="preserve">B </v>
          </cell>
          <cell r="G1003">
            <v>1</v>
          </cell>
          <cell r="H1003">
            <v>8766</v>
          </cell>
          <cell r="I1003">
            <v>183282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2967612</v>
          </cell>
          <cell r="P1003">
            <v>0</v>
          </cell>
          <cell r="Q1003">
            <v>0</v>
          </cell>
          <cell r="R1003">
            <v>30580</v>
          </cell>
          <cell r="S1003">
            <v>0</v>
          </cell>
          <cell r="T1003">
            <v>118658</v>
          </cell>
          <cell r="U1003">
            <v>0</v>
          </cell>
          <cell r="V1003">
            <v>44844</v>
          </cell>
          <cell r="W1003">
            <v>0</v>
          </cell>
          <cell r="X1003">
            <v>0</v>
          </cell>
          <cell r="Y1003">
            <v>61</v>
          </cell>
          <cell r="Z1003">
            <v>2967612</v>
          </cell>
          <cell r="AA1003">
            <v>3161755</v>
          </cell>
          <cell r="AB1003" t="str">
            <v>ERBJ</v>
          </cell>
          <cell r="AC1003">
            <v>1101</v>
          </cell>
          <cell r="AD1003">
            <v>2</v>
          </cell>
          <cell r="AE1003">
            <v>143280</v>
          </cell>
        </row>
        <row r="1004">
          <cell r="A1004" t="str">
            <v>SMA</v>
          </cell>
          <cell r="B1004">
            <v>6</v>
          </cell>
          <cell r="C1004" t="str">
            <v>DRAG</v>
          </cell>
          <cell r="D1004">
            <v>62</v>
          </cell>
          <cell r="E1004">
            <v>1</v>
          </cell>
          <cell r="F1004" t="str">
            <v xml:space="preserve">B </v>
          </cell>
          <cell r="G1004">
            <v>2</v>
          </cell>
          <cell r="H1004">
            <v>4245</v>
          </cell>
          <cell r="I1004">
            <v>171777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3331617</v>
          </cell>
          <cell r="P1004">
            <v>0</v>
          </cell>
          <cell r="Q1004">
            <v>0</v>
          </cell>
          <cell r="R1004">
            <v>27747</v>
          </cell>
          <cell r="S1004">
            <v>0</v>
          </cell>
          <cell r="T1004">
            <v>31163</v>
          </cell>
          <cell r="U1004">
            <v>566236</v>
          </cell>
          <cell r="V1004">
            <v>15134</v>
          </cell>
          <cell r="W1004">
            <v>0</v>
          </cell>
          <cell r="X1004">
            <v>0</v>
          </cell>
          <cell r="Y1004">
            <v>32760</v>
          </cell>
          <cell r="Z1004">
            <v>3331617</v>
          </cell>
          <cell r="AA1004">
            <v>3438421</v>
          </cell>
          <cell r="AB1004" t="str">
            <v>ERBJ</v>
          </cell>
          <cell r="AC1004">
            <v>1101</v>
          </cell>
          <cell r="AD1004">
            <v>2</v>
          </cell>
          <cell r="AE1004">
            <v>171777</v>
          </cell>
        </row>
        <row r="1005">
          <cell r="A1005" t="str">
            <v>SMA</v>
          </cell>
          <cell r="B1005">
            <v>6</v>
          </cell>
          <cell r="C1005" t="str">
            <v>DRAG</v>
          </cell>
          <cell r="D1005">
            <v>62</v>
          </cell>
          <cell r="E1005">
            <v>1</v>
          </cell>
          <cell r="F1005" t="str">
            <v xml:space="preserve">B </v>
          </cell>
          <cell r="G1005">
            <v>3</v>
          </cell>
          <cell r="H1005">
            <v>7328</v>
          </cell>
          <cell r="I1005">
            <v>515091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9989925</v>
          </cell>
          <cell r="P1005">
            <v>0</v>
          </cell>
          <cell r="Q1005">
            <v>0</v>
          </cell>
          <cell r="R1005">
            <v>78115</v>
          </cell>
          <cell r="S1005">
            <v>0</v>
          </cell>
          <cell r="T1005">
            <v>62980</v>
          </cell>
          <cell r="U1005">
            <v>1698306</v>
          </cell>
          <cell r="V1005">
            <v>17767</v>
          </cell>
          <cell r="W1005">
            <v>0</v>
          </cell>
          <cell r="X1005">
            <v>0</v>
          </cell>
          <cell r="Y1005">
            <v>514675</v>
          </cell>
          <cell r="Z1005">
            <v>9989925</v>
          </cell>
          <cell r="AA1005">
            <v>10663462</v>
          </cell>
          <cell r="AB1005" t="str">
            <v>ERBJ</v>
          </cell>
          <cell r="AC1005">
            <v>1101</v>
          </cell>
          <cell r="AD1005">
            <v>2</v>
          </cell>
          <cell r="AE1005">
            <v>514312</v>
          </cell>
        </row>
        <row r="1006">
          <cell r="A1006" t="str">
            <v>SMA</v>
          </cell>
          <cell r="B1006">
            <v>6</v>
          </cell>
          <cell r="C1006" t="str">
            <v>DRAG</v>
          </cell>
          <cell r="D1006">
            <v>62</v>
          </cell>
          <cell r="E1006">
            <v>1</v>
          </cell>
          <cell r="F1006" t="str">
            <v xml:space="preserve">B </v>
          </cell>
          <cell r="G1006">
            <v>4</v>
          </cell>
          <cell r="H1006">
            <v>1470</v>
          </cell>
          <cell r="I1006">
            <v>174647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3387663</v>
          </cell>
          <cell r="P1006">
            <v>0</v>
          </cell>
          <cell r="Q1006">
            <v>0</v>
          </cell>
          <cell r="R1006">
            <v>28646</v>
          </cell>
          <cell r="S1006">
            <v>0</v>
          </cell>
          <cell r="T1006">
            <v>65464</v>
          </cell>
          <cell r="U1006">
            <v>575920</v>
          </cell>
          <cell r="V1006">
            <v>1787</v>
          </cell>
          <cell r="W1006">
            <v>0</v>
          </cell>
          <cell r="X1006">
            <v>0</v>
          </cell>
          <cell r="Y1006">
            <v>167020</v>
          </cell>
          <cell r="Z1006">
            <v>3387663</v>
          </cell>
          <cell r="AA1006">
            <v>3650580</v>
          </cell>
          <cell r="AB1006" t="str">
            <v>ERBJ</v>
          </cell>
          <cell r="AC1006">
            <v>1101</v>
          </cell>
          <cell r="AD1006">
            <v>2</v>
          </cell>
          <cell r="AE1006">
            <v>174647</v>
          </cell>
        </row>
        <row r="1007">
          <cell r="A1007" t="str">
            <v>SMA</v>
          </cell>
          <cell r="B1007">
            <v>6</v>
          </cell>
          <cell r="C1007" t="str">
            <v>DRAG</v>
          </cell>
          <cell r="D1007">
            <v>62</v>
          </cell>
          <cell r="E1007">
            <v>1</v>
          </cell>
          <cell r="F1007" t="str">
            <v xml:space="preserve">B </v>
          </cell>
          <cell r="G1007">
            <v>5</v>
          </cell>
          <cell r="H1007">
            <v>435</v>
          </cell>
          <cell r="I1007">
            <v>73697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1429371</v>
          </cell>
          <cell r="P1007">
            <v>0</v>
          </cell>
          <cell r="Q1007">
            <v>0</v>
          </cell>
          <cell r="R1007">
            <v>14613</v>
          </cell>
          <cell r="S1007">
            <v>0</v>
          </cell>
          <cell r="T1007">
            <v>11710</v>
          </cell>
          <cell r="U1007">
            <v>243000</v>
          </cell>
          <cell r="V1007">
            <v>188</v>
          </cell>
          <cell r="W1007">
            <v>0</v>
          </cell>
          <cell r="X1007">
            <v>0</v>
          </cell>
          <cell r="Y1007">
            <v>117530</v>
          </cell>
          <cell r="Z1007">
            <v>1429371</v>
          </cell>
          <cell r="AA1007">
            <v>1573412</v>
          </cell>
          <cell r="AB1007" t="str">
            <v>ERBJ</v>
          </cell>
          <cell r="AC1007">
            <v>1101</v>
          </cell>
          <cell r="AD1007">
            <v>2</v>
          </cell>
          <cell r="AE1007">
            <v>73697</v>
          </cell>
        </row>
        <row r="1008">
          <cell r="A1008" t="str">
            <v>SMA</v>
          </cell>
          <cell r="B1008">
            <v>6</v>
          </cell>
          <cell r="C1008" t="str">
            <v>DRAG</v>
          </cell>
          <cell r="D1008">
            <v>62</v>
          </cell>
          <cell r="E1008">
            <v>1</v>
          </cell>
          <cell r="F1008" t="str">
            <v xml:space="preserve">B </v>
          </cell>
          <cell r="G1008">
            <v>6</v>
          </cell>
          <cell r="H1008">
            <v>259</v>
          </cell>
          <cell r="I1008">
            <v>60284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1169309</v>
          </cell>
          <cell r="P1008">
            <v>0</v>
          </cell>
          <cell r="Q1008">
            <v>0</v>
          </cell>
          <cell r="R1008">
            <v>12830</v>
          </cell>
          <cell r="S1008">
            <v>0</v>
          </cell>
          <cell r="T1008">
            <v>20739</v>
          </cell>
          <cell r="U1008">
            <v>198844</v>
          </cell>
          <cell r="V1008">
            <v>188</v>
          </cell>
          <cell r="W1008">
            <v>0</v>
          </cell>
          <cell r="X1008">
            <v>0</v>
          </cell>
          <cell r="Y1008">
            <v>67620</v>
          </cell>
          <cell r="Z1008">
            <v>1169309</v>
          </cell>
          <cell r="AA1008">
            <v>1270686</v>
          </cell>
          <cell r="AB1008" t="str">
            <v>ERBJ</v>
          </cell>
          <cell r="AC1008">
            <v>1101</v>
          </cell>
          <cell r="AD1008">
            <v>2</v>
          </cell>
          <cell r="AE1008">
            <v>60284</v>
          </cell>
        </row>
        <row r="1009">
          <cell r="A1009" t="str">
            <v>SMA</v>
          </cell>
          <cell r="B1009">
            <v>6</v>
          </cell>
          <cell r="C1009" t="str">
            <v>DRAG</v>
          </cell>
          <cell r="D1009">
            <v>62</v>
          </cell>
          <cell r="E1009">
            <v>1</v>
          </cell>
          <cell r="F1009" t="str">
            <v xml:space="preserve">B </v>
          </cell>
          <cell r="G1009">
            <v>7</v>
          </cell>
          <cell r="H1009">
            <v>81</v>
          </cell>
          <cell r="I1009">
            <v>26862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540586</v>
          </cell>
          <cell r="P1009">
            <v>0</v>
          </cell>
          <cell r="Q1009">
            <v>0</v>
          </cell>
          <cell r="R1009">
            <v>4076</v>
          </cell>
          <cell r="S1009">
            <v>0</v>
          </cell>
          <cell r="T1009">
            <v>10310</v>
          </cell>
          <cell r="U1009">
            <v>108157</v>
          </cell>
          <cell r="V1009">
            <v>94</v>
          </cell>
          <cell r="W1009">
            <v>0</v>
          </cell>
          <cell r="X1009">
            <v>0</v>
          </cell>
          <cell r="Y1009">
            <v>38129</v>
          </cell>
          <cell r="Z1009">
            <v>540586</v>
          </cell>
          <cell r="AA1009">
            <v>593195</v>
          </cell>
          <cell r="AB1009" t="str">
            <v>ERBJ</v>
          </cell>
          <cell r="AC1009">
            <v>1101</v>
          </cell>
          <cell r="AD1009">
            <v>2</v>
          </cell>
          <cell r="AE1009">
            <v>26862</v>
          </cell>
        </row>
        <row r="1010">
          <cell r="A1010" t="str">
            <v>SMA</v>
          </cell>
          <cell r="B1010">
            <v>6</v>
          </cell>
          <cell r="C1010" t="str">
            <v>DRAG</v>
          </cell>
          <cell r="D1010">
            <v>62</v>
          </cell>
          <cell r="E1010">
            <v>1</v>
          </cell>
          <cell r="F1010" t="str">
            <v xml:space="preserve">B </v>
          </cell>
          <cell r="G1010">
            <v>8</v>
          </cell>
          <cell r="H1010">
            <v>23</v>
          </cell>
          <cell r="I1010">
            <v>8625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173556</v>
          </cell>
          <cell r="P1010">
            <v>0</v>
          </cell>
          <cell r="Q1010">
            <v>0</v>
          </cell>
          <cell r="R1010">
            <v>1192</v>
          </cell>
          <cell r="S1010">
            <v>0</v>
          </cell>
          <cell r="T1010">
            <v>827</v>
          </cell>
          <cell r="U1010">
            <v>34710</v>
          </cell>
          <cell r="V1010">
            <v>189</v>
          </cell>
          <cell r="W1010">
            <v>0</v>
          </cell>
          <cell r="X1010">
            <v>0</v>
          </cell>
          <cell r="Y1010">
            <v>11355</v>
          </cell>
          <cell r="Z1010">
            <v>173556</v>
          </cell>
          <cell r="AA1010">
            <v>187119</v>
          </cell>
          <cell r="AB1010" t="str">
            <v>ERBJ</v>
          </cell>
          <cell r="AC1010">
            <v>1101</v>
          </cell>
          <cell r="AD1010">
            <v>2</v>
          </cell>
          <cell r="AE1010">
            <v>8625</v>
          </cell>
        </row>
        <row r="1011">
          <cell r="A1011" t="str">
            <v>SMA</v>
          </cell>
          <cell r="B1011">
            <v>6</v>
          </cell>
          <cell r="C1011" t="str">
            <v>DRAG</v>
          </cell>
          <cell r="D1011">
            <v>62</v>
          </cell>
          <cell r="E1011">
            <v>1</v>
          </cell>
          <cell r="F1011" t="str">
            <v xml:space="preserve">B </v>
          </cell>
          <cell r="G1011">
            <v>9</v>
          </cell>
          <cell r="H1011">
            <v>28</v>
          </cell>
          <cell r="I1011">
            <v>16894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362590</v>
          </cell>
          <cell r="P1011">
            <v>0</v>
          </cell>
          <cell r="Q1011">
            <v>0</v>
          </cell>
          <cell r="R1011">
            <v>7848</v>
          </cell>
          <cell r="S1011">
            <v>0</v>
          </cell>
          <cell r="T1011">
            <v>5771</v>
          </cell>
          <cell r="U1011">
            <v>90661</v>
          </cell>
          <cell r="V1011">
            <v>0</v>
          </cell>
          <cell r="W1011">
            <v>0</v>
          </cell>
          <cell r="X1011">
            <v>0</v>
          </cell>
          <cell r="Y1011">
            <v>21371</v>
          </cell>
          <cell r="Z1011">
            <v>362590</v>
          </cell>
          <cell r="AA1011">
            <v>397580</v>
          </cell>
          <cell r="AB1011" t="str">
            <v>ERBJ</v>
          </cell>
          <cell r="AC1011">
            <v>1101</v>
          </cell>
          <cell r="AD1011">
            <v>2</v>
          </cell>
          <cell r="AE1011">
            <v>16894</v>
          </cell>
        </row>
        <row r="1012">
          <cell r="A1012" t="str">
            <v>SMA</v>
          </cell>
          <cell r="B1012">
            <v>6</v>
          </cell>
          <cell r="C1012" t="str">
            <v>DRAG</v>
          </cell>
          <cell r="D1012">
            <v>62</v>
          </cell>
          <cell r="E1012">
            <v>1</v>
          </cell>
          <cell r="F1012" t="str">
            <v xml:space="preserve">B </v>
          </cell>
          <cell r="G1012">
            <v>10</v>
          </cell>
          <cell r="H1012">
            <v>7</v>
          </cell>
          <cell r="I1012">
            <v>2771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59467</v>
          </cell>
          <cell r="P1012">
            <v>0</v>
          </cell>
          <cell r="Q1012">
            <v>0</v>
          </cell>
          <cell r="R1012">
            <v>115253</v>
          </cell>
          <cell r="S1012">
            <v>0</v>
          </cell>
          <cell r="T1012">
            <v>0</v>
          </cell>
          <cell r="U1012">
            <v>14868</v>
          </cell>
          <cell r="V1012">
            <v>0</v>
          </cell>
          <cell r="W1012">
            <v>0</v>
          </cell>
          <cell r="X1012">
            <v>0</v>
          </cell>
          <cell r="Y1012">
            <v>-2104</v>
          </cell>
          <cell r="Z1012">
            <v>59467</v>
          </cell>
          <cell r="AA1012">
            <v>172616</v>
          </cell>
          <cell r="AB1012" t="str">
            <v>ERBJ</v>
          </cell>
          <cell r="AC1012">
            <v>1101</v>
          </cell>
          <cell r="AD1012">
            <v>2</v>
          </cell>
          <cell r="AE1012">
            <v>2771</v>
          </cell>
        </row>
        <row r="1013">
          <cell r="A1013" t="str">
            <v>SMA</v>
          </cell>
          <cell r="B1013">
            <v>6</v>
          </cell>
          <cell r="C1013" t="str">
            <v>DRAG</v>
          </cell>
          <cell r="D1013">
            <v>62</v>
          </cell>
          <cell r="E1013">
            <v>1</v>
          </cell>
          <cell r="F1013" t="str">
            <v xml:space="preserve">B </v>
          </cell>
          <cell r="G1013">
            <v>11</v>
          </cell>
          <cell r="H1013">
            <v>761</v>
          </cell>
          <cell r="I1013">
            <v>16263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91623</v>
          </cell>
          <cell r="P1013">
            <v>0</v>
          </cell>
          <cell r="Q1013">
            <v>0</v>
          </cell>
          <cell r="R1013">
            <v>835</v>
          </cell>
          <cell r="S1013">
            <v>0</v>
          </cell>
          <cell r="T1013">
            <v>7459</v>
          </cell>
          <cell r="U1013">
            <v>0</v>
          </cell>
          <cell r="V1013">
            <v>5452</v>
          </cell>
          <cell r="W1013">
            <v>0</v>
          </cell>
          <cell r="X1013">
            <v>0</v>
          </cell>
          <cell r="Y1013">
            <v>0</v>
          </cell>
          <cell r="Z1013">
            <v>91623</v>
          </cell>
          <cell r="AA1013">
            <v>105369</v>
          </cell>
          <cell r="AB1013" t="str">
            <v>ERBJ</v>
          </cell>
          <cell r="AC1013">
            <v>1101</v>
          </cell>
          <cell r="AD1013">
            <v>2</v>
          </cell>
          <cell r="AE1013">
            <v>11915</v>
          </cell>
        </row>
        <row r="1014">
          <cell r="A1014" t="str">
            <v>SMA</v>
          </cell>
          <cell r="B1014">
            <v>6</v>
          </cell>
          <cell r="C1014" t="str">
            <v>DRAG</v>
          </cell>
          <cell r="D1014">
            <v>62</v>
          </cell>
          <cell r="E1014">
            <v>1</v>
          </cell>
          <cell r="F1014" t="str">
            <v xml:space="preserve">B </v>
          </cell>
          <cell r="G1014">
            <v>12</v>
          </cell>
          <cell r="H1014">
            <v>456</v>
          </cell>
          <cell r="I1014">
            <v>24823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222830</v>
          </cell>
          <cell r="P1014">
            <v>0</v>
          </cell>
          <cell r="Q1014">
            <v>0</v>
          </cell>
          <cell r="R1014">
            <v>2323</v>
          </cell>
          <cell r="S1014">
            <v>0</v>
          </cell>
          <cell r="T1014">
            <v>4735</v>
          </cell>
          <cell r="U1014">
            <v>37888</v>
          </cell>
          <cell r="V1014">
            <v>2538</v>
          </cell>
          <cell r="W1014">
            <v>0</v>
          </cell>
          <cell r="X1014">
            <v>0</v>
          </cell>
          <cell r="Y1014">
            <v>12978</v>
          </cell>
          <cell r="Z1014">
            <v>222830</v>
          </cell>
          <cell r="AA1014">
            <v>245404</v>
          </cell>
          <cell r="AB1014" t="str">
            <v>ERBJ</v>
          </cell>
          <cell r="AC1014">
            <v>1101</v>
          </cell>
          <cell r="AD1014">
            <v>2</v>
          </cell>
          <cell r="AE1014">
            <v>24823</v>
          </cell>
        </row>
        <row r="1015">
          <cell r="A1015" t="str">
            <v>SMA</v>
          </cell>
          <cell r="B1015">
            <v>6</v>
          </cell>
          <cell r="C1015" t="str">
            <v>DRAG</v>
          </cell>
          <cell r="D1015">
            <v>62</v>
          </cell>
          <cell r="E1015">
            <v>1</v>
          </cell>
          <cell r="F1015" t="str">
            <v xml:space="preserve">B </v>
          </cell>
          <cell r="G1015">
            <v>13</v>
          </cell>
          <cell r="H1015">
            <v>27</v>
          </cell>
          <cell r="I1015">
            <v>3114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36622</v>
          </cell>
          <cell r="P1015">
            <v>0</v>
          </cell>
          <cell r="Q1015">
            <v>0</v>
          </cell>
          <cell r="R1015">
            <v>335</v>
          </cell>
          <cell r="S1015">
            <v>0</v>
          </cell>
          <cell r="T1015">
            <v>1699</v>
          </cell>
          <cell r="U1015">
            <v>6225</v>
          </cell>
          <cell r="V1015">
            <v>94</v>
          </cell>
          <cell r="W1015">
            <v>0</v>
          </cell>
          <cell r="X1015">
            <v>0</v>
          </cell>
          <cell r="Y1015">
            <v>2660</v>
          </cell>
          <cell r="Z1015">
            <v>36622</v>
          </cell>
          <cell r="AA1015">
            <v>41410</v>
          </cell>
          <cell r="AB1015" t="str">
            <v>ERBJ</v>
          </cell>
          <cell r="AC1015">
            <v>1101</v>
          </cell>
          <cell r="AD1015">
            <v>2</v>
          </cell>
          <cell r="AE1015">
            <v>3114</v>
          </cell>
        </row>
        <row r="1016">
          <cell r="A1016" t="str">
            <v>SMA</v>
          </cell>
          <cell r="B1016">
            <v>6</v>
          </cell>
          <cell r="C1016" t="str">
            <v>DRAG</v>
          </cell>
          <cell r="D1016">
            <v>62</v>
          </cell>
          <cell r="E1016">
            <v>1</v>
          </cell>
          <cell r="F1016" t="str">
            <v xml:space="preserve">B </v>
          </cell>
          <cell r="G1016">
            <v>14</v>
          </cell>
          <cell r="H1016">
            <v>2</v>
          </cell>
          <cell r="I1016">
            <v>301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3839</v>
          </cell>
          <cell r="P1016">
            <v>0</v>
          </cell>
          <cell r="Q1016">
            <v>0</v>
          </cell>
          <cell r="R1016">
            <v>19</v>
          </cell>
          <cell r="S1016">
            <v>0</v>
          </cell>
          <cell r="T1016">
            <v>0</v>
          </cell>
          <cell r="U1016">
            <v>653</v>
          </cell>
          <cell r="V1016">
            <v>0</v>
          </cell>
          <cell r="W1016">
            <v>0</v>
          </cell>
          <cell r="X1016">
            <v>0</v>
          </cell>
          <cell r="Y1016">
            <v>140</v>
          </cell>
          <cell r="Z1016">
            <v>3839</v>
          </cell>
          <cell r="AA1016">
            <v>3998</v>
          </cell>
          <cell r="AB1016" t="str">
            <v>ERBJ</v>
          </cell>
          <cell r="AC1016">
            <v>1101</v>
          </cell>
          <cell r="AD1016">
            <v>2</v>
          </cell>
          <cell r="AE1016">
            <v>301</v>
          </cell>
        </row>
        <row r="1017">
          <cell r="A1017" t="str">
            <v>SMA</v>
          </cell>
          <cell r="B1017">
            <v>6</v>
          </cell>
          <cell r="C1017" t="str">
            <v>DRAG</v>
          </cell>
          <cell r="D1017">
            <v>62</v>
          </cell>
          <cell r="E1017">
            <v>1</v>
          </cell>
          <cell r="F1017" t="str">
            <v xml:space="preserve">B </v>
          </cell>
          <cell r="G1017">
            <v>15</v>
          </cell>
          <cell r="H1017">
            <v>5</v>
          </cell>
          <cell r="I1017">
            <v>1874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33265</v>
          </cell>
          <cell r="P1017">
            <v>0</v>
          </cell>
          <cell r="Q1017">
            <v>0</v>
          </cell>
          <cell r="R1017">
            <v>4</v>
          </cell>
          <cell r="S1017">
            <v>0</v>
          </cell>
          <cell r="T1017">
            <v>0</v>
          </cell>
          <cell r="U1017">
            <v>7252</v>
          </cell>
          <cell r="V1017">
            <v>0</v>
          </cell>
          <cell r="W1017">
            <v>0</v>
          </cell>
          <cell r="X1017">
            <v>0</v>
          </cell>
          <cell r="Y1017">
            <v>770</v>
          </cell>
          <cell r="Z1017">
            <v>33265</v>
          </cell>
          <cell r="AA1017">
            <v>34039</v>
          </cell>
          <cell r="AB1017" t="str">
            <v>ERBJ</v>
          </cell>
          <cell r="AC1017">
            <v>1101</v>
          </cell>
          <cell r="AD1017">
            <v>2</v>
          </cell>
          <cell r="AE1017">
            <v>1874</v>
          </cell>
        </row>
        <row r="1018">
          <cell r="A1018" t="str">
            <v>SMA</v>
          </cell>
          <cell r="B1018">
            <v>6</v>
          </cell>
          <cell r="C1018" t="str">
            <v>DRAG</v>
          </cell>
          <cell r="D1018">
            <v>62</v>
          </cell>
          <cell r="E1018">
            <v>2</v>
          </cell>
          <cell r="F1018" t="str">
            <v>A4</v>
          </cell>
          <cell r="G1018">
            <v>22</v>
          </cell>
          <cell r="H1018">
            <v>3</v>
          </cell>
          <cell r="I1018">
            <v>1474231</v>
          </cell>
          <cell r="J1018">
            <v>83693</v>
          </cell>
          <cell r="K1018">
            <v>1390538</v>
          </cell>
          <cell r="L1018">
            <v>3853</v>
          </cell>
          <cell r="M1018">
            <v>3592</v>
          </cell>
          <cell r="N1018">
            <v>1822</v>
          </cell>
          <cell r="O1018">
            <v>10115943</v>
          </cell>
          <cell r="P1018">
            <v>6253630</v>
          </cell>
          <cell r="Q1018">
            <v>155051</v>
          </cell>
          <cell r="R1018">
            <v>112272</v>
          </cell>
          <cell r="S1018">
            <v>0</v>
          </cell>
          <cell r="T1018">
            <v>0</v>
          </cell>
          <cell r="U1018">
            <v>4149792</v>
          </cell>
          <cell r="V1018">
            <v>0</v>
          </cell>
          <cell r="W1018">
            <v>74544</v>
          </cell>
          <cell r="X1018">
            <v>0</v>
          </cell>
          <cell r="Y1018">
            <v>7012</v>
          </cell>
          <cell r="Z1018">
            <v>16599168</v>
          </cell>
          <cell r="AA1018">
            <v>16718452</v>
          </cell>
          <cell r="AB1018" t="str">
            <v>ERBJ</v>
          </cell>
          <cell r="AC1018">
            <v>1101</v>
          </cell>
          <cell r="AD1018">
            <v>2</v>
          </cell>
          <cell r="AE1018">
            <v>1474231</v>
          </cell>
        </row>
        <row r="1019">
          <cell r="A1019" t="str">
            <v>SMA</v>
          </cell>
          <cell r="B1019">
            <v>6</v>
          </cell>
          <cell r="C1019" t="str">
            <v>DRAG</v>
          </cell>
          <cell r="D1019">
            <v>62</v>
          </cell>
          <cell r="E1019">
            <v>2</v>
          </cell>
          <cell r="F1019" t="str">
            <v>A4</v>
          </cell>
          <cell r="G1019">
            <v>21</v>
          </cell>
          <cell r="H1019">
            <v>4</v>
          </cell>
          <cell r="I1019">
            <v>1810061</v>
          </cell>
          <cell r="J1019">
            <v>20462</v>
          </cell>
          <cell r="K1019">
            <v>1789599</v>
          </cell>
          <cell r="L1019">
            <v>4040</v>
          </cell>
          <cell r="M1019">
            <v>4040</v>
          </cell>
          <cell r="N1019">
            <v>0</v>
          </cell>
          <cell r="O1019">
            <v>12813876</v>
          </cell>
          <cell r="P1019">
            <v>2790294</v>
          </cell>
          <cell r="Q1019">
            <v>107088</v>
          </cell>
          <cell r="R1019">
            <v>284152</v>
          </cell>
          <cell r="S1019">
            <v>0</v>
          </cell>
          <cell r="T1019">
            <v>0</v>
          </cell>
          <cell r="U1019">
            <v>3927815</v>
          </cell>
          <cell r="V1019">
            <v>0</v>
          </cell>
          <cell r="W1019">
            <v>0</v>
          </cell>
          <cell r="X1019">
            <v>0</v>
          </cell>
          <cell r="Y1019">
            <v>10518</v>
          </cell>
          <cell r="Z1019">
            <v>15711258</v>
          </cell>
          <cell r="AA1019">
            <v>16005928</v>
          </cell>
          <cell r="AB1019" t="str">
            <v>ERBJ</v>
          </cell>
          <cell r="AC1019">
            <v>1101</v>
          </cell>
          <cell r="AD1019">
            <v>2</v>
          </cell>
          <cell r="AE1019">
            <v>1810061</v>
          </cell>
        </row>
        <row r="1020">
          <cell r="A1020" t="str">
            <v>SMA</v>
          </cell>
          <cell r="B1020">
            <v>6</v>
          </cell>
          <cell r="C1020" t="str">
            <v>DRAG</v>
          </cell>
          <cell r="D1020">
            <v>62</v>
          </cell>
          <cell r="E1020">
            <v>2</v>
          </cell>
          <cell r="F1020" t="str">
            <v>A4</v>
          </cell>
          <cell r="G1020">
            <v>20</v>
          </cell>
          <cell r="H1020">
            <v>11</v>
          </cell>
          <cell r="I1020">
            <v>137385</v>
          </cell>
          <cell r="J1020">
            <v>0</v>
          </cell>
          <cell r="K1020">
            <v>0</v>
          </cell>
          <cell r="L1020">
            <v>619</v>
          </cell>
          <cell r="M1020">
            <v>0</v>
          </cell>
          <cell r="N1020">
            <v>0</v>
          </cell>
          <cell r="O1020">
            <v>1576444</v>
          </cell>
          <cell r="P1020">
            <v>484470</v>
          </cell>
          <cell r="Q1020">
            <v>174357</v>
          </cell>
          <cell r="R1020">
            <v>66001</v>
          </cell>
          <cell r="S1020">
            <v>0</v>
          </cell>
          <cell r="T1020">
            <v>0</v>
          </cell>
          <cell r="U1020">
            <v>565834</v>
          </cell>
          <cell r="V1020">
            <v>0</v>
          </cell>
          <cell r="W1020">
            <v>46176</v>
          </cell>
          <cell r="X1020">
            <v>0</v>
          </cell>
          <cell r="Y1020">
            <v>14724</v>
          </cell>
          <cell r="Z1020">
            <v>2281447</v>
          </cell>
          <cell r="AA1020">
            <v>2362172</v>
          </cell>
          <cell r="AB1020" t="str">
            <v>ERBJ</v>
          </cell>
          <cell r="AC1020">
            <v>1101</v>
          </cell>
          <cell r="AD1020">
            <v>2</v>
          </cell>
          <cell r="AE1020">
            <v>137385</v>
          </cell>
        </row>
        <row r="1021">
          <cell r="A1021" t="str">
            <v>SMA</v>
          </cell>
          <cell r="B1021">
            <v>6</v>
          </cell>
          <cell r="C1021" t="str">
            <v>DRAG</v>
          </cell>
          <cell r="D1021">
            <v>62</v>
          </cell>
          <cell r="E1021">
            <v>2</v>
          </cell>
          <cell r="F1021" t="str">
            <v xml:space="preserve">B </v>
          </cell>
          <cell r="G1021">
            <v>0</v>
          </cell>
          <cell r="H1021">
            <v>146</v>
          </cell>
          <cell r="I1021">
            <v>79475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1654673</v>
          </cell>
          <cell r="P1021">
            <v>0</v>
          </cell>
          <cell r="Q1021">
            <v>0</v>
          </cell>
          <cell r="R1021">
            <v>23878</v>
          </cell>
          <cell r="S1021">
            <v>0</v>
          </cell>
          <cell r="T1021">
            <v>11435</v>
          </cell>
          <cell r="U1021">
            <v>411481</v>
          </cell>
          <cell r="V1021">
            <v>0</v>
          </cell>
          <cell r="W1021">
            <v>0</v>
          </cell>
          <cell r="X1021">
            <v>0</v>
          </cell>
          <cell r="Y1021">
            <v>78936</v>
          </cell>
          <cell r="Z1021">
            <v>1654673</v>
          </cell>
          <cell r="AA1021">
            <v>1768922</v>
          </cell>
          <cell r="AB1021" t="str">
            <v>ERBJ</v>
          </cell>
          <cell r="AC1021">
            <v>1101</v>
          </cell>
          <cell r="AD1021">
            <v>2</v>
          </cell>
          <cell r="AE1021">
            <v>77917</v>
          </cell>
        </row>
        <row r="1022">
          <cell r="A1022" t="str">
            <v>SMA</v>
          </cell>
          <cell r="B1022">
            <v>6</v>
          </cell>
          <cell r="C1022" t="str">
            <v>DRAG</v>
          </cell>
          <cell r="D1022">
            <v>62</v>
          </cell>
          <cell r="E1022">
            <v>3</v>
          </cell>
          <cell r="F1022" t="str">
            <v>A4</v>
          </cell>
          <cell r="G1022">
            <v>21</v>
          </cell>
          <cell r="H1022">
            <v>1</v>
          </cell>
          <cell r="I1022">
            <v>6510</v>
          </cell>
          <cell r="J1022">
            <v>296</v>
          </cell>
          <cell r="K1022">
            <v>6214</v>
          </cell>
          <cell r="L1022">
            <v>50</v>
          </cell>
          <cell r="M1022">
            <v>50</v>
          </cell>
          <cell r="N1022">
            <v>0</v>
          </cell>
          <cell r="O1022">
            <v>58321</v>
          </cell>
          <cell r="P1022">
            <v>34533</v>
          </cell>
          <cell r="Q1022">
            <v>2975</v>
          </cell>
          <cell r="R1022">
            <v>0</v>
          </cell>
          <cell r="S1022">
            <v>0</v>
          </cell>
          <cell r="T1022">
            <v>0</v>
          </cell>
          <cell r="U1022">
            <v>23957</v>
          </cell>
          <cell r="V1022">
            <v>0</v>
          </cell>
          <cell r="W1022">
            <v>0</v>
          </cell>
          <cell r="X1022">
            <v>0</v>
          </cell>
          <cell r="Y1022">
            <v>3506</v>
          </cell>
          <cell r="Z1022">
            <v>95829</v>
          </cell>
          <cell r="AA1022">
            <v>99335</v>
          </cell>
          <cell r="AB1022" t="str">
            <v>ERBJ</v>
          </cell>
          <cell r="AC1022">
            <v>1101</v>
          </cell>
          <cell r="AD1022">
            <v>2</v>
          </cell>
          <cell r="AE1022">
            <v>6510</v>
          </cell>
        </row>
        <row r="1023">
          <cell r="A1023" t="str">
            <v>SMA</v>
          </cell>
          <cell r="B1023">
            <v>6</v>
          </cell>
          <cell r="C1023" t="str">
            <v>DRAG</v>
          </cell>
          <cell r="D1023">
            <v>62</v>
          </cell>
          <cell r="E1023">
            <v>3</v>
          </cell>
          <cell r="F1023" t="str">
            <v>A4</v>
          </cell>
          <cell r="G1023">
            <v>20</v>
          </cell>
          <cell r="H1023">
            <v>5</v>
          </cell>
          <cell r="I1023">
            <v>28250</v>
          </cell>
          <cell r="J1023">
            <v>0</v>
          </cell>
          <cell r="K1023">
            <v>0</v>
          </cell>
          <cell r="L1023">
            <v>171</v>
          </cell>
          <cell r="M1023">
            <v>0</v>
          </cell>
          <cell r="N1023">
            <v>0</v>
          </cell>
          <cell r="O1023">
            <v>324161</v>
          </cell>
          <cell r="P1023">
            <v>133836</v>
          </cell>
          <cell r="Q1023">
            <v>52657</v>
          </cell>
          <cell r="R1023">
            <v>677</v>
          </cell>
          <cell r="S1023">
            <v>0</v>
          </cell>
          <cell r="T1023">
            <v>0</v>
          </cell>
          <cell r="U1023">
            <v>132361</v>
          </cell>
          <cell r="V1023">
            <v>0</v>
          </cell>
          <cell r="W1023">
            <v>18784</v>
          </cell>
          <cell r="X1023">
            <v>0</v>
          </cell>
          <cell r="Y1023">
            <v>14024</v>
          </cell>
          <cell r="Z1023">
            <v>529438</v>
          </cell>
          <cell r="AA1023">
            <v>544139</v>
          </cell>
          <cell r="AB1023" t="str">
            <v>ERBJ</v>
          </cell>
          <cell r="AC1023">
            <v>1101</v>
          </cell>
          <cell r="AD1023">
            <v>2</v>
          </cell>
          <cell r="AE1023">
            <v>28250</v>
          </cell>
        </row>
        <row r="1024">
          <cell r="A1024" t="str">
            <v>SMA</v>
          </cell>
          <cell r="B1024">
            <v>6</v>
          </cell>
          <cell r="C1024" t="str">
            <v>DRAG</v>
          </cell>
          <cell r="D1024">
            <v>62</v>
          </cell>
          <cell r="E1024">
            <v>3</v>
          </cell>
          <cell r="F1024" t="str">
            <v xml:space="preserve">B </v>
          </cell>
          <cell r="G1024">
            <v>0</v>
          </cell>
          <cell r="H1024">
            <v>1631</v>
          </cell>
          <cell r="I1024">
            <v>265771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5533457</v>
          </cell>
          <cell r="P1024">
            <v>0</v>
          </cell>
          <cell r="Q1024">
            <v>0</v>
          </cell>
          <cell r="R1024">
            <v>60042</v>
          </cell>
          <cell r="S1024">
            <v>0</v>
          </cell>
          <cell r="T1024">
            <v>167265</v>
          </cell>
          <cell r="U1024">
            <v>1350467</v>
          </cell>
          <cell r="V1024">
            <v>1977</v>
          </cell>
          <cell r="W1024">
            <v>0</v>
          </cell>
          <cell r="X1024">
            <v>0</v>
          </cell>
          <cell r="Y1024">
            <v>368238</v>
          </cell>
          <cell r="Z1024">
            <v>5533457</v>
          </cell>
          <cell r="AA1024">
            <v>6130979</v>
          </cell>
          <cell r="AB1024" t="str">
            <v>ERBJ</v>
          </cell>
          <cell r="AC1024">
            <v>1101</v>
          </cell>
          <cell r="AD1024">
            <v>2</v>
          </cell>
          <cell r="AE1024">
            <v>251657</v>
          </cell>
        </row>
        <row r="1025">
          <cell r="A1025" t="str">
            <v>SMA</v>
          </cell>
          <cell r="B1025">
            <v>6</v>
          </cell>
          <cell r="C1025" t="str">
            <v>DRAG</v>
          </cell>
          <cell r="D1025">
            <v>62</v>
          </cell>
          <cell r="E1025">
            <v>4</v>
          </cell>
          <cell r="F1025" t="str">
            <v>A4</v>
          </cell>
          <cell r="G1025">
            <v>22</v>
          </cell>
          <cell r="H1025">
            <v>1</v>
          </cell>
          <cell r="I1025">
            <v>44254</v>
          </cell>
          <cell r="J1025">
            <v>247</v>
          </cell>
          <cell r="K1025">
            <v>44007</v>
          </cell>
          <cell r="L1025">
            <v>371</v>
          </cell>
          <cell r="M1025">
            <v>363</v>
          </cell>
          <cell r="N1025">
            <v>-8</v>
          </cell>
          <cell r="O1025">
            <v>194047</v>
          </cell>
          <cell r="P1025">
            <v>157982</v>
          </cell>
          <cell r="Q1025">
            <v>32389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384418</v>
          </cell>
          <cell r="AA1025">
            <v>384418</v>
          </cell>
          <cell r="AB1025" t="str">
            <v>ERBJ</v>
          </cell>
          <cell r="AC1025">
            <v>1101</v>
          </cell>
          <cell r="AD1025">
            <v>2</v>
          </cell>
          <cell r="AE1025">
            <v>44254</v>
          </cell>
        </row>
        <row r="1026">
          <cell r="A1026" t="str">
            <v>SMA</v>
          </cell>
          <cell r="B1026">
            <v>6</v>
          </cell>
          <cell r="C1026" t="str">
            <v>DRAG</v>
          </cell>
          <cell r="D1026">
            <v>62</v>
          </cell>
          <cell r="E1026">
            <v>4</v>
          </cell>
          <cell r="F1026" t="str">
            <v>A4</v>
          </cell>
          <cell r="G1026">
            <v>20</v>
          </cell>
          <cell r="H1026">
            <v>6</v>
          </cell>
          <cell r="I1026">
            <v>214177</v>
          </cell>
          <cell r="J1026">
            <v>0</v>
          </cell>
          <cell r="K1026">
            <v>0</v>
          </cell>
          <cell r="L1026">
            <v>573</v>
          </cell>
          <cell r="M1026">
            <v>0</v>
          </cell>
          <cell r="N1026">
            <v>0</v>
          </cell>
          <cell r="O1026">
            <v>1658801</v>
          </cell>
          <cell r="P1026">
            <v>302544</v>
          </cell>
          <cell r="Q1026">
            <v>0</v>
          </cell>
          <cell r="R1026">
            <v>4406</v>
          </cell>
          <cell r="S1026">
            <v>0</v>
          </cell>
          <cell r="T1026">
            <v>63380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1961345</v>
          </cell>
          <cell r="AA1026">
            <v>2029131</v>
          </cell>
          <cell r="AB1026" t="str">
            <v>ERBJ</v>
          </cell>
          <cell r="AC1026">
            <v>1101</v>
          </cell>
          <cell r="AD1026">
            <v>2</v>
          </cell>
          <cell r="AE1026">
            <v>214177</v>
          </cell>
        </row>
        <row r="1027">
          <cell r="A1027" t="str">
            <v>SMA</v>
          </cell>
          <cell r="B1027">
            <v>6</v>
          </cell>
          <cell r="C1027" t="str">
            <v>DRAG</v>
          </cell>
          <cell r="D1027">
            <v>62</v>
          </cell>
          <cell r="E1027">
            <v>4</v>
          </cell>
          <cell r="F1027" t="str">
            <v xml:space="preserve">B </v>
          </cell>
          <cell r="G1027">
            <v>0</v>
          </cell>
          <cell r="H1027">
            <v>1800</v>
          </cell>
          <cell r="I1027">
            <v>178626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1759429</v>
          </cell>
          <cell r="P1027">
            <v>0</v>
          </cell>
          <cell r="Q1027">
            <v>0</v>
          </cell>
          <cell r="R1027">
            <v>12</v>
          </cell>
          <cell r="S1027">
            <v>0</v>
          </cell>
          <cell r="T1027">
            <v>106530</v>
          </cell>
          <cell r="U1027">
            <v>0</v>
          </cell>
          <cell r="V1027">
            <v>174348</v>
          </cell>
          <cell r="W1027">
            <v>0</v>
          </cell>
          <cell r="X1027">
            <v>0</v>
          </cell>
          <cell r="Y1027">
            <v>0</v>
          </cell>
          <cell r="Z1027">
            <v>1759429</v>
          </cell>
          <cell r="AA1027">
            <v>2040319</v>
          </cell>
          <cell r="AB1027" t="str">
            <v>ERBJ</v>
          </cell>
          <cell r="AC1027">
            <v>1101</v>
          </cell>
          <cell r="AD1027">
            <v>2</v>
          </cell>
          <cell r="AE1027">
            <v>159452</v>
          </cell>
        </row>
        <row r="1028">
          <cell r="A1028" t="str">
            <v>SMA</v>
          </cell>
          <cell r="B1028">
            <v>6</v>
          </cell>
          <cell r="C1028" t="str">
            <v>DRAG</v>
          </cell>
          <cell r="D1028">
            <v>62</v>
          </cell>
          <cell r="E1028">
            <v>5</v>
          </cell>
          <cell r="F1028" t="str">
            <v>A4</v>
          </cell>
          <cell r="G1028">
            <v>21</v>
          </cell>
          <cell r="H1028">
            <v>1</v>
          </cell>
          <cell r="I1028">
            <v>6921</v>
          </cell>
          <cell r="J1028">
            <v>953</v>
          </cell>
          <cell r="K1028">
            <v>5968</v>
          </cell>
          <cell r="L1028">
            <v>36</v>
          </cell>
          <cell r="M1028">
            <v>36</v>
          </cell>
          <cell r="N1028">
            <v>0</v>
          </cell>
          <cell r="O1028">
            <v>97120</v>
          </cell>
          <cell r="P1028">
            <v>24864</v>
          </cell>
          <cell r="Q1028">
            <v>37865</v>
          </cell>
          <cell r="R1028">
            <v>0</v>
          </cell>
          <cell r="S1028">
            <v>0</v>
          </cell>
          <cell r="T1028">
            <v>0</v>
          </cell>
          <cell r="U1028">
            <v>42380</v>
          </cell>
          <cell r="V1028">
            <v>0</v>
          </cell>
          <cell r="W1028">
            <v>9669</v>
          </cell>
          <cell r="X1028">
            <v>0</v>
          </cell>
          <cell r="Y1028">
            <v>0</v>
          </cell>
          <cell r="Z1028">
            <v>169518</v>
          </cell>
          <cell r="AA1028">
            <v>169518</v>
          </cell>
          <cell r="AB1028" t="str">
            <v>ERBJ</v>
          </cell>
          <cell r="AC1028">
            <v>1101</v>
          </cell>
          <cell r="AD1028">
            <v>2</v>
          </cell>
          <cell r="AE1028">
            <v>6921</v>
          </cell>
        </row>
        <row r="1029">
          <cell r="A1029" t="str">
            <v>SMA</v>
          </cell>
          <cell r="B1029">
            <v>6</v>
          </cell>
          <cell r="C1029" t="str">
            <v>DRAG</v>
          </cell>
          <cell r="D1029">
            <v>62</v>
          </cell>
          <cell r="E1029">
            <v>5</v>
          </cell>
          <cell r="F1029" t="str">
            <v>A4</v>
          </cell>
          <cell r="G1029">
            <v>20</v>
          </cell>
          <cell r="H1029">
            <v>4</v>
          </cell>
          <cell r="I1029">
            <v>33421</v>
          </cell>
          <cell r="J1029">
            <v>0</v>
          </cell>
          <cell r="K1029">
            <v>0</v>
          </cell>
          <cell r="L1029">
            <v>162</v>
          </cell>
          <cell r="M1029">
            <v>0</v>
          </cell>
          <cell r="N1029">
            <v>0</v>
          </cell>
          <cell r="O1029">
            <v>383495</v>
          </cell>
          <cell r="P1029">
            <v>126792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127573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510287</v>
          </cell>
          <cell r="AA1029">
            <v>510287</v>
          </cell>
          <cell r="AB1029" t="str">
            <v>ERBJ</v>
          </cell>
          <cell r="AC1029">
            <v>1101</v>
          </cell>
          <cell r="AD1029">
            <v>2</v>
          </cell>
          <cell r="AE1029">
            <v>33421</v>
          </cell>
        </row>
        <row r="1030">
          <cell r="A1030" t="str">
            <v>SMA</v>
          </cell>
          <cell r="B1030">
            <v>6</v>
          </cell>
          <cell r="C1030" t="str">
            <v>DRAG</v>
          </cell>
          <cell r="D1030">
            <v>62</v>
          </cell>
          <cell r="E1030">
            <v>5</v>
          </cell>
          <cell r="F1030" t="str">
            <v xml:space="preserve">B </v>
          </cell>
          <cell r="G1030">
            <v>0</v>
          </cell>
          <cell r="H1030">
            <v>211</v>
          </cell>
          <cell r="I1030">
            <v>56209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1065682</v>
          </cell>
          <cell r="P1030">
            <v>0</v>
          </cell>
          <cell r="Q1030">
            <v>0</v>
          </cell>
          <cell r="R1030">
            <v>17582</v>
          </cell>
          <cell r="S1030">
            <v>0</v>
          </cell>
          <cell r="T1030">
            <v>0</v>
          </cell>
          <cell r="U1030">
            <v>188080</v>
          </cell>
          <cell r="V1030">
            <v>188</v>
          </cell>
          <cell r="W1030">
            <v>0</v>
          </cell>
          <cell r="X1030">
            <v>0</v>
          </cell>
          <cell r="Y1030">
            <v>0</v>
          </cell>
          <cell r="Z1030">
            <v>1065682</v>
          </cell>
          <cell r="AA1030">
            <v>1083452</v>
          </cell>
          <cell r="AB1030" t="str">
            <v>ERBJ</v>
          </cell>
          <cell r="AC1030">
            <v>1101</v>
          </cell>
          <cell r="AD1030">
            <v>2</v>
          </cell>
          <cell r="AE1030">
            <v>55035</v>
          </cell>
        </row>
        <row r="1031">
          <cell r="A1031" t="str">
            <v>SMA</v>
          </cell>
          <cell r="B1031">
            <v>6</v>
          </cell>
          <cell r="C1031" t="str">
            <v>DRAG</v>
          </cell>
          <cell r="D1031">
            <v>62</v>
          </cell>
          <cell r="E1031">
            <v>6</v>
          </cell>
          <cell r="F1031" t="str">
            <v xml:space="preserve">B </v>
          </cell>
          <cell r="G1031">
            <v>0</v>
          </cell>
          <cell r="H1031">
            <v>21</v>
          </cell>
          <cell r="I1031">
            <v>234217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2757514</v>
          </cell>
          <cell r="P1031">
            <v>0</v>
          </cell>
          <cell r="Q1031">
            <v>0</v>
          </cell>
          <cell r="R1031">
            <v>54932</v>
          </cell>
          <cell r="S1031">
            <v>0</v>
          </cell>
          <cell r="T1031">
            <v>0</v>
          </cell>
          <cell r="U1031">
            <v>689378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2757514</v>
          </cell>
          <cell r="AA1031">
            <v>2812446</v>
          </cell>
          <cell r="AB1031" t="str">
            <v>ERBJ</v>
          </cell>
          <cell r="AC1031">
            <v>1101</v>
          </cell>
          <cell r="AD1031">
            <v>2</v>
          </cell>
          <cell r="AE1031">
            <v>234217</v>
          </cell>
        </row>
        <row r="1032">
          <cell r="A1032" t="str">
            <v>SMA</v>
          </cell>
          <cell r="B1032">
            <v>6</v>
          </cell>
          <cell r="C1032" t="str">
            <v>DRAG</v>
          </cell>
          <cell r="D1032">
            <v>62</v>
          </cell>
          <cell r="E1032">
            <v>7</v>
          </cell>
          <cell r="F1032" t="str">
            <v>A4</v>
          </cell>
          <cell r="G1032">
            <v>22</v>
          </cell>
          <cell r="H1032">
            <v>1</v>
          </cell>
          <cell r="I1032">
            <v>384468</v>
          </cell>
          <cell r="J1032">
            <v>28496</v>
          </cell>
          <cell r="K1032">
            <v>355972</v>
          </cell>
          <cell r="L1032">
            <v>1445</v>
          </cell>
          <cell r="M1032">
            <v>660</v>
          </cell>
          <cell r="N1032">
            <v>708</v>
          </cell>
          <cell r="O1032">
            <v>2282532</v>
          </cell>
          <cell r="P1032">
            <v>1792721</v>
          </cell>
          <cell r="Q1032">
            <v>70704</v>
          </cell>
          <cell r="R1032">
            <v>0</v>
          </cell>
          <cell r="S1032">
            <v>0</v>
          </cell>
          <cell r="T1032">
            <v>0</v>
          </cell>
          <cell r="U1032">
            <v>1045289</v>
          </cell>
          <cell r="V1032">
            <v>0</v>
          </cell>
          <cell r="W1032">
            <v>35200</v>
          </cell>
          <cell r="X1032">
            <v>0</v>
          </cell>
          <cell r="Y1032">
            <v>0</v>
          </cell>
          <cell r="Z1032">
            <v>4181157</v>
          </cell>
          <cell r="AA1032">
            <v>4181157</v>
          </cell>
          <cell r="AB1032" t="str">
            <v>ERBJ</v>
          </cell>
          <cell r="AC1032">
            <v>1101</v>
          </cell>
          <cell r="AD1032">
            <v>2</v>
          </cell>
          <cell r="AE1032">
            <v>384468</v>
          </cell>
        </row>
        <row r="1033">
          <cell r="A1033" t="str">
            <v>SMA</v>
          </cell>
          <cell r="B1033">
            <v>6</v>
          </cell>
          <cell r="C1033" t="str">
            <v>DRAG</v>
          </cell>
          <cell r="D1033">
            <v>62</v>
          </cell>
          <cell r="E1033">
            <v>7</v>
          </cell>
          <cell r="F1033" t="str">
            <v>A4</v>
          </cell>
          <cell r="G1033">
            <v>20</v>
          </cell>
          <cell r="H1033">
            <v>5</v>
          </cell>
          <cell r="I1033">
            <v>435304</v>
          </cell>
          <cell r="J1033">
            <v>0</v>
          </cell>
          <cell r="K1033">
            <v>0</v>
          </cell>
          <cell r="L1033">
            <v>610</v>
          </cell>
          <cell r="M1033">
            <v>0</v>
          </cell>
          <cell r="N1033">
            <v>0</v>
          </cell>
          <cell r="O1033">
            <v>4245667</v>
          </cell>
          <cell r="P1033">
            <v>405040</v>
          </cell>
          <cell r="Q1033">
            <v>86016</v>
          </cell>
          <cell r="R1033">
            <v>0</v>
          </cell>
          <cell r="S1033">
            <v>0</v>
          </cell>
          <cell r="T1033">
            <v>0</v>
          </cell>
          <cell r="U1033">
            <v>1186506</v>
          </cell>
          <cell r="V1033">
            <v>0</v>
          </cell>
          <cell r="W1033">
            <v>9296</v>
          </cell>
          <cell r="X1033">
            <v>0</v>
          </cell>
          <cell r="Y1033">
            <v>0</v>
          </cell>
          <cell r="Z1033">
            <v>4746019</v>
          </cell>
          <cell r="AA1033">
            <v>4746019</v>
          </cell>
          <cell r="AB1033" t="str">
            <v>ERBJ</v>
          </cell>
          <cell r="AC1033">
            <v>1101</v>
          </cell>
          <cell r="AD1033">
            <v>2</v>
          </cell>
          <cell r="AE1033">
            <v>435304</v>
          </cell>
        </row>
        <row r="1034">
          <cell r="A1034" t="str">
            <v>SMA</v>
          </cell>
          <cell r="B1034">
            <v>6</v>
          </cell>
          <cell r="C1034" t="str">
            <v>DRAG</v>
          </cell>
          <cell r="D1034">
            <v>62</v>
          </cell>
          <cell r="E1034">
            <v>7</v>
          </cell>
          <cell r="F1034" t="str">
            <v xml:space="preserve">B </v>
          </cell>
          <cell r="G1034">
            <v>0</v>
          </cell>
          <cell r="H1034">
            <v>2</v>
          </cell>
          <cell r="I1034">
            <v>772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13660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3415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13660</v>
          </cell>
          <cell r="AA1034">
            <v>13660</v>
          </cell>
          <cell r="AB1034" t="str">
            <v>ERBJ</v>
          </cell>
          <cell r="AC1034">
            <v>1101</v>
          </cell>
          <cell r="AD1034">
            <v>2</v>
          </cell>
          <cell r="AE1034">
            <v>755</v>
          </cell>
        </row>
        <row r="1035">
          <cell r="A1035" t="str">
            <v>SMA</v>
          </cell>
          <cell r="B1035">
            <v>6</v>
          </cell>
          <cell r="C1035" t="str">
            <v>DRAG</v>
          </cell>
          <cell r="D1035">
            <v>62</v>
          </cell>
          <cell r="E1035">
            <v>8</v>
          </cell>
          <cell r="F1035" t="str">
            <v xml:space="preserve">B </v>
          </cell>
          <cell r="G1035">
            <v>0</v>
          </cell>
          <cell r="H1035">
            <v>4</v>
          </cell>
          <cell r="I1035">
            <v>2882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59998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14999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59998</v>
          </cell>
          <cell r="AA1035">
            <v>59998</v>
          </cell>
          <cell r="AB1035" t="str">
            <v>ERBJ</v>
          </cell>
          <cell r="AC1035">
            <v>1101</v>
          </cell>
          <cell r="AD1035">
            <v>2</v>
          </cell>
          <cell r="AE1035">
            <v>2804</v>
          </cell>
        </row>
        <row r="1036">
          <cell r="A1036" t="str">
            <v>SMA</v>
          </cell>
          <cell r="B1036">
            <v>6</v>
          </cell>
          <cell r="C1036" t="str">
            <v>DRAG</v>
          </cell>
          <cell r="D1036">
            <v>63</v>
          </cell>
          <cell r="E1036">
            <v>1</v>
          </cell>
          <cell r="F1036" t="str">
            <v xml:space="preserve">B </v>
          </cell>
          <cell r="G1036">
            <v>1</v>
          </cell>
          <cell r="H1036">
            <v>10531</v>
          </cell>
          <cell r="I1036">
            <v>216210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3486326</v>
          </cell>
          <cell r="P1036">
            <v>0</v>
          </cell>
          <cell r="Q1036">
            <v>0</v>
          </cell>
          <cell r="R1036">
            <v>30278</v>
          </cell>
          <cell r="S1036">
            <v>0</v>
          </cell>
          <cell r="T1036">
            <v>243253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521705</v>
          </cell>
          <cell r="Z1036">
            <v>3486326</v>
          </cell>
          <cell r="AA1036">
            <v>4281562</v>
          </cell>
          <cell r="AB1036" t="str">
            <v>ERBE</v>
          </cell>
          <cell r="AC1036">
            <v>1101</v>
          </cell>
          <cell r="AD1036">
            <v>2</v>
          </cell>
          <cell r="AE1036">
            <v>170367</v>
          </cell>
        </row>
        <row r="1037">
          <cell r="A1037" t="str">
            <v>SMA</v>
          </cell>
          <cell r="B1037">
            <v>6</v>
          </cell>
          <cell r="C1037" t="str">
            <v>DRAG</v>
          </cell>
          <cell r="D1037">
            <v>63</v>
          </cell>
          <cell r="E1037">
            <v>1</v>
          </cell>
          <cell r="F1037" t="str">
            <v xml:space="preserve">B </v>
          </cell>
          <cell r="G1037">
            <v>2</v>
          </cell>
          <cell r="H1037">
            <v>5206</v>
          </cell>
          <cell r="I1037">
            <v>211586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4103721</v>
          </cell>
          <cell r="P1037">
            <v>0</v>
          </cell>
          <cell r="Q1037">
            <v>0</v>
          </cell>
          <cell r="R1037">
            <v>26789</v>
          </cell>
          <cell r="S1037">
            <v>0</v>
          </cell>
          <cell r="T1037">
            <v>50137</v>
          </cell>
          <cell r="U1037">
            <v>697446</v>
          </cell>
          <cell r="V1037">
            <v>0</v>
          </cell>
          <cell r="W1037">
            <v>0</v>
          </cell>
          <cell r="X1037">
            <v>0</v>
          </cell>
          <cell r="Y1037">
            <v>432242</v>
          </cell>
          <cell r="Z1037">
            <v>4103721</v>
          </cell>
          <cell r="AA1037">
            <v>4612889</v>
          </cell>
          <cell r="AB1037" t="str">
            <v>ERBE</v>
          </cell>
          <cell r="AC1037">
            <v>1101</v>
          </cell>
          <cell r="AD1037">
            <v>2</v>
          </cell>
          <cell r="AE1037">
            <v>211519</v>
          </cell>
        </row>
        <row r="1038">
          <cell r="A1038" t="str">
            <v>SMA</v>
          </cell>
          <cell r="B1038">
            <v>6</v>
          </cell>
          <cell r="C1038" t="str">
            <v>DRAG</v>
          </cell>
          <cell r="D1038">
            <v>63</v>
          </cell>
          <cell r="E1038">
            <v>1</v>
          </cell>
          <cell r="F1038" t="str">
            <v xml:space="preserve">B </v>
          </cell>
          <cell r="G1038">
            <v>3</v>
          </cell>
          <cell r="H1038">
            <v>10036</v>
          </cell>
          <cell r="I1038">
            <v>707835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13728430</v>
          </cell>
          <cell r="P1038">
            <v>0</v>
          </cell>
          <cell r="Q1038">
            <v>0</v>
          </cell>
          <cell r="R1038">
            <v>84867</v>
          </cell>
          <cell r="S1038">
            <v>0</v>
          </cell>
          <cell r="T1038">
            <v>129560</v>
          </cell>
          <cell r="U1038">
            <v>2333837</v>
          </cell>
          <cell r="V1038">
            <v>0</v>
          </cell>
          <cell r="W1038">
            <v>0</v>
          </cell>
          <cell r="X1038">
            <v>0</v>
          </cell>
          <cell r="Y1038">
            <v>1336755</v>
          </cell>
          <cell r="Z1038">
            <v>13728430</v>
          </cell>
          <cell r="AA1038">
            <v>15279612</v>
          </cell>
          <cell r="AB1038" t="str">
            <v>ERBE</v>
          </cell>
          <cell r="AC1038">
            <v>1101</v>
          </cell>
          <cell r="AD1038">
            <v>2</v>
          </cell>
          <cell r="AE1038">
            <v>706401</v>
          </cell>
        </row>
        <row r="1039">
          <cell r="A1039" t="str">
            <v>SMA</v>
          </cell>
          <cell r="B1039">
            <v>6</v>
          </cell>
          <cell r="C1039" t="str">
            <v>DRAG</v>
          </cell>
          <cell r="D1039">
            <v>63</v>
          </cell>
          <cell r="E1039">
            <v>1</v>
          </cell>
          <cell r="F1039" t="str">
            <v xml:space="preserve">B </v>
          </cell>
          <cell r="G1039">
            <v>4</v>
          </cell>
          <cell r="H1039">
            <v>2015</v>
          </cell>
          <cell r="I1039">
            <v>239896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4653458</v>
          </cell>
          <cell r="P1039">
            <v>0</v>
          </cell>
          <cell r="Q1039">
            <v>0</v>
          </cell>
          <cell r="R1039">
            <v>37844</v>
          </cell>
          <cell r="S1039">
            <v>0</v>
          </cell>
          <cell r="T1039">
            <v>68396</v>
          </cell>
          <cell r="U1039">
            <v>791108</v>
          </cell>
          <cell r="V1039">
            <v>0</v>
          </cell>
          <cell r="W1039">
            <v>0</v>
          </cell>
          <cell r="X1039">
            <v>0</v>
          </cell>
          <cell r="Y1039">
            <v>343053</v>
          </cell>
          <cell r="Z1039">
            <v>4653458</v>
          </cell>
          <cell r="AA1039">
            <v>5102751</v>
          </cell>
          <cell r="AB1039" t="str">
            <v>ERBE</v>
          </cell>
          <cell r="AC1039">
            <v>1101</v>
          </cell>
          <cell r="AD1039">
            <v>2</v>
          </cell>
          <cell r="AE1039">
            <v>239896</v>
          </cell>
        </row>
        <row r="1040">
          <cell r="A1040" t="str">
            <v>SMA</v>
          </cell>
          <cell r="B1040">
            <v>6</v>
          </cell>
          <cell r="C1040" t="str">
            <v>DRAG</v>
          </cell>
          <cell r="D1040">
            <v>63</v>
          </cell>
          <cell r="E1040">
            <v>1</v>
          </cell>
          <cell r="F1040" t="str">
            <v xml:space="preserve">B </v>
          </cell>
          <cell r="G1040">
            <v>5</v>
          </cell>
          <cell r="H1040">
            <v>488</v>
          </cell>
          <cell r="I1040">
            <v>82948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1609013</v>
          </cell>
          <cell r="P1040">
            <v>0</v>
          </cell>
          <cell r="Q1040">
            <v>0</v>
          </cell>
          <cell r="R1040">
            <v>15504</v>
          </cell>
          <cell r="S1040">
            <v>0</v>
          </cell>
          <cell r="T1040">
            <v>52124</v>
          </cell>
          <cell r="U1040">
            <v>273539</v>
          </cell>
          <cell r="V1040">
            <v>0</v>
          </cell>
          <cell r="W1040">
            <v>0</v>
          </cell>
          <cell r="X1040">
            <v>0</v>
          </cell>
          <cell r="Y1040">
            <v>141561</v>
          </cell>
          <cell r="Z1040">
            <v>1609013</v>
          </cell>
          <cell r="AA1040">
            <v>1818202</v>
          </cell>
          <cell r="AB1040" t="str">
            <v>ERBE</v>
          </cell>
          <cell r="AC1040">
            <v>1101</v>
          </cell>
          <cell r="AD1040">
            <v>2</v>
          </cell>
          <cell r="AE1040">
            <v>82948</v>
          </cell>
        </row>
        <row r="1041">
          <cell r="A1041" t="str">
            <v>SMA</v>
          </cell>
          <cell r="B1041">
            <v>6</v>
          </cell>
          <cell r="C1041" t="str">
            <v>DRAG</v>
          </cell>
          <cell r="D1041">
            <v>63</v>
          </cell>
          <cell r="E1041">
            <v>1</v>
          </cell>
          <cell r="F1041" t="str">
            <v xml:space="preserve">B </v>
          </cell>
          <cell r="G1041">
            <v>6</v>
          </cell>
          <cell r="H1041">
            <v>340</v>
          </cell>
          <cell r="I1041">
            <v>79946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1551355</v>
          </cell>
          <cell r="P1041">
            <v>0</v>
          </cell>
          <cell r="Q1041">
            <v>0</v>
          </cell>
          <cell r="R1041">
            <v>15330</v>
          </cell>
          <cell r="S1041">
            <v>0</v>
          </cell>
          <cell r="T1041">
            <v>37342</v>
          </cell>
          <cell r="U1041">
            <v>263805</v>
          </cell>
          <cell r="V1041">
            <v>0</v>
          </cell>
          <cell r="W1041">
            <v>0</v>
          </cell>
          <cell r="X1041">
            <v>0</v>
          </cell>
          <cell r="Y1041">
            <v>102081</v>
          </cell>
          <cell r="Z1041">
            <v>1551355</v>
          </cell>
          <cell r="AA1041">
            <v>1706108</v>
          </cell>
          <cell r="AB1041" t="str">
            <v>ERBE</v>
          </cell>
          <cell r="AC1041">
            <v>1101</v>
          </cell>
          <cell r="AD1041">
            <v>2</v>
          </cell>
          <cell r="AE1041">
            <v>79946</v>
          </cell>
        </row>
        <row r="1042">
          <cell r="A1042" t="str">
            <v>SMA</v>
          </cell>
          <cell r="B1042">
            <v>6</v>
          </cell>
          <cell r="C1042" t="str">
            <v>DRAG</v>
          </cell>
          <cell r="D1042">
            <v>63</v>
          </cell>
          <cell r="E1042">
            <v>1</v>
          </cell>
          <cell r="F1042" t="str">
            <v xml:space="preserve">B </v>
          </cell>
          <cell r="G1042">
            <v>7</v>
          </cell>
          <cell r="H1042">
            <v>64</v>
          </cell>
          <cell r="I1042">
            <v>21536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433405</v>
          </cell>
          <cell r="P1042">
            <v>0</v>
          </cell>
          <cell r="Q1042">
            <v>0</v>
          </cell>
          <cell r="R1042">
            <v>5569</v>
          </cell>
          <cell r="S1042">
            <v>0</v>
          </cell>
          <cell r="T1042">
            <v>6589</v>
          </cell>
          <cell r="U1042">
            <v>86700</v>
          </cell>
          <cell r="V1042">
            <v>0</v>
          </cell>
          <cell r="W1042">
            <v>0</v>
          </cell>
          <cell r="X1042">
            <v>0</v>
          </cell>
          <cell r="Y1042">
            <v>26573</v>
          </cell>
          <cell r="Z1042">
            <v>433405</v>
          </cell>
          <cell r="AA1042">
            <v>472136</v>
          </cell>
          <cell r="AB1042" t="str">
            <v>ERBE</v>
          </cell>
          <cell r="AC1042">
            <v>1101</v>
          </cell>
          <cell r="AD1042">
            <v>2</v>
          </cell>
          <cell r="AE1042">
            <v>21536</v>
          </cell>
        </row>
        <row r="1043">
          <cell r="A1043" t="str">
            <v>SMA</v>
          </cell>
          <cell r="B1043">
            <v>6</v>
          </cell>
          <cell r="C1043" t="str">
            <v>DRAG</v>
          </cell>
          <cell r="D1043">
            <v>63</v>
          </cell>
          <cell r="E1043">
            <v>1</v>
          </cell>
          <cell r="F1043" t="str">
            <v xml:space="preserve">B </v>
          </cell>
          <cell r="G1043">
            <v>8</v>
          </cell>
          <cell r="H1043">
            <v>24</v>
          </cell>
          <cell r="I1043">
            <v>9535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192924</v>
          </cell>
          <cell r="P1043">
            <v>0</v>
          </cell>
          <cell r="Q1043">
            <v>0</v>
          </cell>
          <cell r="R1043">
            <v>1843</v>
          </cell>
          <cell r="S1043">
            <v>0</v>
          </cell>
          <cell r="T1043">
            <v>34906</v>
          </cell>
          <cell r="U1043">
            <v>38591</v>
          </cell>
          <cell r="V1043">
            <v>0</v>
          </cell>
          <cell r="W1043">
            <v>0</v>
          </cell>
          <cell r="X1043">
            <v>0</v>
          </cell>
          <cell r="Y1043">
            <v>7578</v>
          </cell>
          <cell r="Z1043">
            <v>192924</v>
          </cell>
          <cell r="AA1043">
            <v>237251</v>
          </cell>
          <cell r="AB1043" t="str">
            <v>ERBE</v>
          </cell>
          <cell r="AC1043">
            <v>1101</v>
          </cell>
          <cell r="AD1043">
            <v>2</v>
          </cell>
          <cell r="AE1043">
            <v>9535</v>
          </cell>
        </row>
        <row r="1044">
          <cell r="A1044" t="str">
            <v>SMA</v>
          </cell>
          <cell r="B1044">
            <v>6</v>
          </cell>
          <cell r="C1044" t="str">
            <v>DRAG</v>
          </cell>
          <cell r="D1044">
            <v>63</v>
          </cell>
          <cell r="E1044">
            <v>1</v>
          </cell>
          <cell r="F1044" t="str">
            <v xml:space="preserve">B </v>
          </cell>
          <cell r="G1044">
            <v>9</v>
          </cell>
          <cell r="H1044">
            <v>28</v>
          </cell>
          <cell r="I1044">
            <v>17305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371418</v>
          </cell>
          <cell r="P1044">
            <v>0</v>
          </cell>
          <cell r="Q1044">
            <v>0</v>
          </cell>
          <cell r="R1044">
            <v>3898</v>
          </cell>
          <cell r="S1044">
            <v>0</v>
          </cell>
          <cell r="T1044">
            <v>16598</v>
          </cell>
          <cell r="U1044">
            <v>92872</v>
          </cell>
          <cell r="V1044">
            <v>0</v>
          </cell>
          <cell r="W1044">
            <v>0</v>
          </cell>
          <cell r="X1044">
            <v>0</v>
          </cell>
          <cell r="Y1044">
            <v>17183</v>
          </cell>
          <cell r="Z1044">
            <v>371418</v>
          </cell>
          <cell r="AA1044">
            <v>409097</v>
          </cell>
          <cell r="AB1044" t="str">
            <v>ERBE</v>
          </cell>
          <cell r="AC1044">
            <v>1101</v>
          </cell>
          <cell r="AD1044">
            <v>2</v>
          </cell>
          <cell r="AE1044">
            <v>17305</v>
          </cell>
        </row>
        <row r="1045">
          <cell r="A1045" t="str">
            <v>SMA</v>
          </cell>
          <cell r="B1045">
            <v>6</v>
          </cell>
          <cell r="C1045" t="str">
            <v>DRAG</v>
          </cell>
          <cell r="D1045">
            <v>63</v>
          </cell>
          <cell r="E1045">
            <v>1</v>
          </cell>
          <cell r="F1045" t="str">
            <v xml:space="preserve">B </v>
          </cell>
          <cell r="G1045">
            <v>10</v>
          </cell>
          <cell r="H1045">
            <v>11</v>
          </cell>
          <cell r="I1045">
            <v>25570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548757</v>
          </cell>
          <cell r="P1045">
            <v>0</v>
          </cell>
          <cell r="Q1045">
            <v>0</v>
          </cell>
          <cell r="R1045">
            <v>1431</v>
          </cell>
          <cell r="S1045">
            <v>0</v>
          </cell>
          <cell r="T1045">
            <v>1880</v>
          </cell>
          <cell r="U1045">
            <v>137198</v>
          </cell>
          <cell r="V1045">
            <v>0</v>
          </cell>
          <cell r="W1045">
            <v>0</v>
          </cell>
          <cell r="X1045">
            <v>0</v>
          </cell>
          <cell r="Y1045">
            <v>7524</v>
          </cell>
          <cell r="Z1045">
            <v>548757</v>
          </cell>
          <cell r="AA1045">
            <v>559592</v>
          </cell>
          <cell r="AB1045" t="str">
            <v>ERBE</v>
          </cell>
          <cell r="AC1045">
            <v>1101</v>
          </cell>
          <cell r="AD1045">
            <v>2</v>
          </cell>
          <cell r="AE1045">
            <v>25570</v>
          </cell>
        </row>
        <row r="1046">
          <cell r="A1046" t="str">
            <v>SMA</v>
          </cell>
          <cell r="B1046">
            <v>6</v>
          </cell>
          <cell r="C1046" t="str">
            <v>DRAG</v>
          </cell>
          <cell r="D1046">
            <v>63</v>
          </cell>
          <cell r="E1046">
            <v>1</v>
          </cell>
          <cell r="F1046" t="str">
            <v xml:space="preserve">B </v>
          </cell>
          <cell r="G1046">
            <v>11</v>
          </cell>
          <cell r="H1046">
            <v>2403</v>
          </cell>
          <cell r="I1046">
            <v>51727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291625</v>
          </cell>
          <cell r="P1046">
            <v>0</v>
          </cell>
          <cell r="Q1046">
            <v>0</v>
          </cell>
          <cell r="R1046">
            <v>2811</v>
          </cell>
          <cell r="S1046">
            <v>0</v>
          </cell>
          <cell r="T1046">
            <v>17720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85919</v>
          </cell>
          <cell r="Z1046">
            <v>291625</v>
          </cell>
          <cell r="AA1046">
            <v>398075</v>
          </cell>
          <cell r="AB1046" t="str">
            <v>ERBE</v>
          </cell>
          <cell r="AC1046">
            <v>1101</v>
          </cell>
          <cell r="AD1046">
            <v>2</v>
          </cell>
          <cell r="AE1046">
            <v>38302</v>
          </cell>
        </row>
        <row r="1047">
          <cell r="A1047" t="str">
            <v>SMA</v>
          </cell>
          <cell r="B1047">
            <v>6</v>
          </cell>
          <cell r="C1047" t="str">
            <v>DRAG</v>
          </cell>
          <cell r="D1047">
            <v>63</v>
          </cell>
          <cell r="E1047">
            <v>1</v>
          </cell>
          <cell r="F1047" t="str">
            <v xml:space="preserve">B </v>
          </cell>
          <cell r="G1047">
            <v>12</v>
          </cell>
          <cell r="H1047">
            <v>2044</v>
          </cell>
          <cell r="I1047">
            <v>112957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1017628</v>
          </cell>
          <cell r="P1047">
            <v>0</v>
          </cell>
          <cell r="Q1047">
            <v>0</v>
          </cell>
          <cell r="R1047">
            <v>7979</v>
          </cell>
          <cell r="S1047">
            <v>0</v>
          </cell>
          <cell r="T1047">
            <v>27069</v>
          </cell>
          <cell r="U1047">
            <v>173095</v>
          </cell>
          <cell r="V1047">
            <v>0</v>
          </cell>
          <cell r="W1047">
            <v>0</v>
          </cell>
          <cell r="X1047">
            <v>0</v>
          </cell>
          <cell r="Y1047">
            <v>172848</v>
          </cell>
          <cell r="Z1047">
            <v>1017628</v>
          </cell>
          <cell r="AA1047">
            <v>1225524</v>
          </cell>
          <cell r="AB1047" t="str">
            <v>ERBE</v>
          </cell>
          <cell r="AC1047">
            <v>1101</v>
          </cell>
          <cell r="AD1047">
            <v>2</v>
          </cell>
          <cell r="AE1047">
            <v>112957</v>
          </cell>
        </row>
        <row r="1048">
          <cell r="A1048" t="str">
            <v>SMA</v>
          </cell>
          <cell r="B1048">
            <v>6</v>
          </cell>
          <cell r="C1048" t="str">
            <v>DRAG</v>
          </cell>
          <cell r="D1048">
            <v>63</v>
          </cell>
          <cell r="E1048">
            <v>1</v>
          </cell>
          <cell r="F1048" t="str">
            <v xml:space="preserve">B </v>
          </cell>
          <cell r="G1048">
            <v>13</v>
          </cell>
          <cell r="H1048">
            <v>114</v>
          </cell>
          <cell r="I1048">
            <v>12894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151563</v>
          </cell>
          <cell r="P1048">
            <v>0</v>
          </cell>
          <cell r="Q1048">
            <v>0</v>
          </cell>
          <cell r="R1048">
            <v>1625</v>
          </cell>
          <cell r="S1048">
            <v>0</v>
          </cell>
          <cell r="T1048">
            <v>5243</v>
          </cell>
          <cell r="U1048">
            <v>25768</v>
          </cell>
          <cell r="V1048">
            <v>0</v>
          </cell>
          <cell r="W1048">
            <v>0</v>
          </cell>
          <cell r="X1048">
            <v>0</v>
          </cell>
          <cell r="Y1048">
            <v>16724</v>
          </cell>
          <cell r="Z1048">
            <v>151563</v>
          </cell>
          <cell r="AA1048">
            <v>175155</v>
          </cell>
          <cell r="AB1048" t="str">
            <v>ERBE</v>
          </cell>
          <cell r="AC1048">
            <v>1101</v>
          </cell>
          <cell r="AD1048">
            <v>2</v>
          </cell>
          <cell r="AE1048">
            <v>12894</v>
          </cell>
        </row>
        <row r="1049">
          <cell r="A1049" t="str">
            <v>SMA</v>
          </cell>
          <cell r="B1049">
            <v>6</v>
          </cell>
          <cell r="C1049" t="str">
            <v>DRAG</v>
          </cell>
          <cell r="D1049">
            <v>63</v>
          </cell>
          <cell r="E1049">
            <v>1</v>
          </cell>
          <cell r="F1049" t="str">
            <v xml:space="preserve">B </v>
          </cell>
          <cell r="G1049">
            <v>14</v>
          </cell>
          <cell r="H1049">
            <v>10</v>
          </cell>
          <cell r="I1049">
            <v>1492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18943</v>
          </cell>
          <cell r="P1049">
            <v>0</v>
          </cell>
          <cell r="Q1049">
            <v>0</v>
          </cell>
          <cell r="R1049">
            <v>104</v>
          </cell>
          <cell r="S1049">
            <v>0</v>
          </cell>
          <cell r="T1049">
            <v>0</v>
          </cell>
          <cell r="U1049">
            <v>3221</v>
          </cell>
          <cell r="V1049">
            <v>0</v>
          </cell>
          <cell r="W1049">
            <v>0</v>
          </cell>
          <cell r="X1049">
            <v>0</v>
          </cell>
          <cell r="Y1049">
            <v>2100</v>
          </cell>
          <cell r="Z1049">
            <v>18943</v>
          </cell>
          <cell r="AA1049">
            <v>21147</v>
          </cell>
          <cell r="AB1049" t="str">
            <v>ERBE</v>
          </cell>
          <cell r="AC1049">
            <v>1101</v>
          </cell>
          <cell r="AD1049">
            <v>2</v>
          </cell>
          <cell r="AE1049">
            <v>1492</v>
          </cell>
        </row>
        <row r="1050">
          <cell r="A1050" t="str">
            <v>SMA</v>
          </cell>
          <cell r="B1050">
            <v>6</v>
          </cell>
          <cell r="C1050" t="str">
            <v>DRAG</v>
          </cell>
          <cell r="D1050">
            <v>63</v>
          </cell>
          <cell r="E1050">
            <v>1</v>
          </cell>
          <cell r="F1050" t="str">
            <v xml:space="preserve">B </v>
          </cell>
          <cell r="G1050">
            <v>15</v>
          </cell>
          <cell r="H1050">
            <v>27</v>
          </cell>
          <cell r="I1050">
            <v>26111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526879</v>
          </cell>
          <cell r="P1050">
            <v>0</v>
          </cell>
          <cell r="Q1050">
            <v>0</v>
          </cell>
          <cell r="R1050">
            <v>675</v>
          </cell>
          <cell r="S1050">
            <v>0</v>
          </cell>
          <cell r="T1050">
            <v>5875</v>
          </cell>
          <cell r="U1050">
            <v>126530</v>
          </cell>
          <cell r="V1050">
            <v>0</v>
          </cell>
          <cell r="W1050">
            <v>0</v>
          </cell>
          <cell r="X1050">
            <v>0</v>
          </cell>
          <cell r="Y1050">
            <v>4140</v>
          </cell>
          <cell r="Z1050">
            <v>526879</v>
          </cell>
          <cell r="AA1050">
            <v>537569</v>
          </cell>
          <cell r="AB1050" t="str">
            <v>ERBE</v>
          </cell>
          <cell r="AC1050">
            <v>1101</v>
          </cell>
          <cell r="AD1050">
            <v>2</v>
          </cell>
          <cell r="AE1050">
            <v>26111</v>
          </cell>
        </row>
        <row r="1051">
          <cell r="A1051" t="str">
            <v>SMA</v>
          </cell>
          <cell r="B1051">
            <v>6</v>
          </cell>
          <cell r="C1051" t="str">
            <v>DRAG</v>
          </cell>
          <cell r="D1051">
            <v>63</v>
          </cell>
          <cell r="E1051">
            <v>2</v>
          </cell>
          <cell r="F1051" t="str">
            <v>A4</v>
          </cell>
          <cell r="G1051">
            <v>21</v>
          </cell>
          <cell r="H1051">
            <v>1</v>
          </cell>
          <cell r="I1051">
            <v>4874</v>
          </cell>
          <cell r="J1051">
            <v>-10763</v>
          </cell>
          <cell r="K1051">
            <v>15637</v>
          </cell>
          <cell r="L1051">
            <v>260</v>
          </cell>
          <cell r="M1051">
            <v>260</v>
          </cell>
          <cell r="N1051">
            <v>0</v>
          </cell>
          <cell r="O1051">
            <v>-560650</v>
          </cell>
          <cell r="P1051">
            <v>179573</v>
          </cell>
          <cell r="Q1051">
            <v>13854</v>
          </cell>
          <cell r="R1051">
            <v>0</v>
          </cell>
          <cell r="S1051">
            <v>0</v>
          </cell>
          <cell r="T1051">
            <v>0</v>
          </cell>
          <cell r="U1051">
            <v>-91806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-367223</v>
          </cell>
          <cell r="AA1051">
            <v>-367223</v>
          </cell>
          <cell r="AB1051" t="str">
            <v>ERBE</v>
          </cell>
          <cell r="AC1051">
            <v>1101</v>
          </cell>
          <cell r="AD1051">
            <v>2</v>
          </cell>
          <cell r="AE1051">
            <v>4874</v>
          </cell>
        </row>
        <row r="1052">
          <cell r="A1052" t="str">
            <v>SMA</v>
          </cell>
          <cell r="B1052">
            <v>6</v>
          </cell>
          <cell r="C1052" t="str">
            <v>DRAG</v>
          </cell>
          <cell r="D1052">
            <v>63</v>
          </cell>
          <cell r="E1052">
            <v>2</v>
          </cell>
          <cell r="F1052" t="str">
            <v>A4</v>
          </cell>
          <cell r="G1052">
            <v>20</v>
          </cell>
          <cell r="H1052">
            <v>18</v>
          </cell>
          <cell r="I1052">
            <v>374577</v>
          </cell>
          <cell r="J1052">
            <v>0</v>
          </cell>
          <cell r="K1052">
            <v>0</v>
          </cell>
          <cell r="L1052">
            <v>1704</v>
          </cell>
          <cell r="M1052">
            <v>0</v>
          </cell>
          <cell r="N1052">
            <v>0</v>
          </cell>
          <cell r="O1052">
            <v>4298148</v>
          </cell>
          <cell r="P1052">
            <v>1333664</v>
          </cell>
          <cell r="Q1052">
            <v>517676</v>
          </cell>
          <cell r="R1052">
            <v>27242</v>
          </cell>
          <cell r="S1052">
            <v>0</v>
          </cell>
          <cell r="T1052">
            <v>410654</v>
          </cell>
          <cell r="U1052">
            <v>1591966</v>
          </cell>
          <cell r="V1052">
            <v>0</v>
          </cell>
          <cell r="W1052">
            <v>218364</v>
          </cell>
          <cell r="X1052">
            <v>0</v>
          </cell>
          <cell r="Y1052">
            <v>23524</v>
          </cell>
          <cell r="Z1052">
            <v>6367852</v>
          </cell>
          <cell r="AA1052">
            <v>6829272</v>
          </cell>
          <cell r="AB1052" t="str">
            <v>ERBE</v>
          </cell>
          <cell r="AC1052">
            <v>1101</v>
          </cell>
          <cell r="AD1052">
            <v>2</v>
          </cell>
          <cell r="AE1052">
            <v>374577</v>
          </cell>
        </row>
        <row r="1053">
          <cell r="A1053" t="str">
            <v>SMA</v>
          </cell>
          <cell r="B1053">
            <v>6</v>
          </cell>
          <cell r="C1053" t="str">
            <v>DRAG</v>
          </cell>
          <cell r="D1053">
            <v>63</v>
          </cell>
          <cell r="E1053">
            <v>2</v>
          </cell>
          <cell r="F1053" t="str">
            <v xml:space="preserve">B </v>
          </cell>
          <cell r="G1053">
            <v>0</v>
          </cell>
          <cell r="H1053">
            <v>198</v>
          </cell>
          <cell r="I1053">
            <v>92081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1919026</v>
          </cell>
          <cell r="P1053">
            <v>0</v>
          </cell>
          <cell r="Q1053">
            <v>0</v>
          </cell>
          <cell r="R1053">
            <v>25600</v>
          </cell>
          <cell r="S1053">
            <v>0</v>
          </cell>
          <cell r="T1053">
            <v>107319</v>
          </cell>
          <cell r="U1053">
            <v>466313</v>
          </cell>
          <cell r="V1053">
            <v>0</v>
          </cell>
          <cell r="W1053">
            <v>0</v>
          </cell>
          <cell r="X1053">
            <v>0</v>
          </cell>
          <cell r="Y1053">
            <v>107741</v>
          </cell>
          <cell r="Z1053">
            <v>1919026</v>
          </cell>
          <cell r="AA1053">
            <v>2159686</v>
          </cell>
          <cell r="AB1053" t="str">
            <v>ERBE</v>
          </cell>
          <cell r="AC1053">
            <v>1101</v>
          </cell>
          <cell r="AD1053">
            <v>2</v>
          </cell>
          <cell r="AE1053">
            <v>88924</v>
          </cell>
        </row>
        <row r="1054">
          <cell r="A1054" t="str">
            <v>SMA</v>
          </cell>
          <cell r="B1054">
            <v>6</v>
          </cell>
          <cell r="C1054" t="str">
            <v>DRAG</v>
          </cell>
          <cell r="D1054">
            <v>63</v>
          </cell>
          <cell r="E1054">
            <v>3</v>
          </cell>
          <cell r="F1054" t="str">
            <v>A4</v>
          </cell>
          <cell r="G1054">
            <v>21</v>
          </cell>
          <cell r="H1054">
            <v>1</v>
          </cell>
          <cell r="I1054">
            <v>6678</v>
          </cell>
          <cell r="J1054">
            <v>212</v>
          </cell>
          <cell r="K1054">
            <v>6466</v>
          </cell>
          <cell r="L1054">
            <v>52</v>
          </cell>
          <cell r="M1054">
            <v>52</v>
          </cell>
          <cell r="N1054">
            <v>0</v>
          </cell>
          <cell r="O1054">
            <v>54785</v>
          </cell>
          <cell r="P1054">
            <v>35915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22675</v>
          </cell>
          <cell r="V1054">
            <v>0</v>
          </cell>
          <cell r="W1054">
            <v>0</v>
          </cell>
          <cell r="X1054">
            <v>0</v>
          </cell>
          <cell r="Y1054">
            <v>1892</v>
          </cell>
          <cell r="Z1054">
            <v>90700</v>
          </cell>
          <cell r="AA1054">
            <v>92592</v>
          </cell>
          <cell r="AB1054" t="str">
            <v>ERBE</v>
          </cell>
          <cell r="AC1054">
            <v>1101</v>
          </cell>
          <cell r="AD1054">
            <v>2</v>
          </cell>
          <cell r="AE1054">
            <v>6678</v>
          </cell>
        </row>
        <row r="1055">
          <cell r="A1055" t="str">
            <v>SMA</v>
          </cell>
          <cell r="B1055">
            <v>6</v>
          </cell>
          <cell r="C1055" t="str">
            <v>DRAG</v>
          </cell>
          <cell r="D1055">
            <v>63</v>
          </cell>
          <cell r="E1055">
            <v>3</v>
          </cell>
          <cell r="F1055" t="str">
            <v>A4</v>
          </cell>
          <cell r="G1055">
            <v>20</v>
          </cell>
          <cell r="H1055">
            <v>3</v>
          </cell>
          <cell r="I1055">
            <v>14555</v>
          </cell>
          <cell r="J1055">
            <v>0</v>
          </cell>
          <cell r="K1055">
            <v>0</v>
          </cell>
          <cell r="L1055">
            <v>79</v>
          </cell>
          <cell r="M1055">
            <v>0</v>
          </cell>
          <cell r="N1055">
            <v>0</v>
          </cell>
          <cell r="O1055">
            <v>167013</v>
          </cell>
          <cell r="P1055">
            <v>61831</v>
          </cell>
          <cell r="Q1055">
            <v>2513</v>
          </cell>
          <cell r="R1055">
            <v>3274</v>
          </cell>
          <cell r="S1055">
            <v>0</v>
          </cell>
          <cell r="T1055">
            <v>0</v>
          </cell>
          <cell r="U1055">
            <v>58035</v>
          </cell>
          <cell r="V1055">
            <v>0</v>
          </cell>
          <cell r="W1055">
            <v>783</v>
          </cell>
          <cell r="X1055">
            <v>0</v>
          </cell>
          <cell r="Y1055">
            <v>5922</v>
          </cell>
          <cell r="Z1055">
            <v>232140</v>
          </cell>
          <cell r="AA1055">
            <v>241336</v>
          </cell>
          <cell r="AB1055" t="str">
            <v>ERBE</v>
          </cell>
          <cell r="AC1055">
            <v>1101</v>
          </cell>
          <cell r="AD1055">
            <v>2</v>
          </cell>
          <cell r="AE1055">
            <v>14555</v>
          </cell>
        </row>
        <row r="1056">
          <cell r="A1056" t="str">
            <v>SMA</v>
          </cell>
          <cell r="B1056">
            <v>6</v>
          </cell>
          <cell r="C1056" t="str">
            <v>DRAG</v>
          </cell>
          <cell r="D1056">
            <v>63</v>
          </cell>
          <cell r="E1056">
            <v>3</v>
          </cell>
          <cell r="F1056" t="str">
            <v xml:space="preserve">B </v>
          </cell>
          <cell r="G1056">
            <v>0</v>
          </cell>
          <cell r="H1056">
            <v>1808</v>
          </cell>
          <cell r="I1056">
            <v>286442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5964484</v>
          </cell>
          <cell r="P1056">
            <v>0</v>
          </cell>
          <cell r="Q1056">
            <v>0</v>
          </cell>
          <cell r="R1056">
            <v>50689</v>
          </cell>
          <cell r="S1056">
            <v>0</v>
          </cell>
          <cell r="T1056">
            <v>217735</v>
          </cell>
          <cell r="U1056">
            <v>1466031</v>
          </cell>
          <cell r="V1056">
            <v>0</v>
          </cell>
          <cell r="W1056">
            <v>0</v>
          </cell>
          <cell r="X1056">
            <v>0</v>
          </cell>
          <cell r="Y1056">
            <v>532536</v>
          </cell>
          <cell r="Z1056">
            <v>5964484</v>
          </cell>
          <cell r="AA1056">
            <v>6765444</v>
          </cell>
          <cell r="AB1056" t="str">
            <v>ERBE</v>
          </cell>
          <cell r="AC1056">
            <v>1101</v>
          </cell>
          <cell r="AD1056">
            <v>2</v>
          </cell>
          <cell r="AE1056">
            <v>269725</v>
          </cell>
        </row>
        <row r="1057">
          <cell r="A1057" t="str">
            <v>SMA</v>
          </cell>
          <cell r="B1057">
            <v>6</v>
          </cell>
          <cell r="C1057" t="str">
            <v>DRAG</v>
          </cell>
          <cell r="D1057">
            <v>63</v>
          </cell>
          <cell r="E1057">
            <v>4</v>
          </cell>
          <cell r="F1057" t="str">
            <v>A4</v>
          </cell>
          <cell r="G1057">
            <v>20</v>
          </cell>
          <cell r="H1057">
            <v>5</v>
          </cell>
          <cell r="I1057">
            <v>10814</v>
          </cell>
          <cell r="J1057">
            <v>0</v>
          </cell>
          <cell r="K1057">
            <v>0</v>
          </cell>
          <cell r="L1057">
            <v>85</v>
          </cell>
          <cell r="M1057">
            <v>0</v>
          </cell>
          <cell r="N1057">
            <v>0</v>
          </cell>
          <cell r="O1057">
            <v>83754</v>
          </cell>
          <cell r="P1057">
            <v>44880</v>
          </cell>
          <cell r="Q1057">
            <v>6312</v>
          </cell>
          <cell r="R1057">
            <v>916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2640</v>
          </cell>
          <cell r="X1057">
            <v>0</v>
          </cell>
          <cell r="Y1057">
            <v>0</v>
          </cell>
          <cell r="Z1057">
            <v>137586</v>
          </cell>
          <cell r="AA1057">
            <v>138502</v>
          </cell>
          <cell r="AB1057" t="str">
            <v>ERBE</v>
          </cell>
          <cell r="AC1057">
            <v>1101</v>
          </cell>
          <cell r="AD1057">
            <v>2</v>
          </cell>
          <cell r="AE1057">
            <v>10814</v>
          </cell>
        </row>
        <row r="1058">
          <cell r="A1058" t="str">
            <v>SMA</v>
          </cell>
          <cell r="B1058">
            <v>6</v>
          </cell>
          <cell r="C1058" t="str">
            <v>DRAG</v>
          </cell>
          <cell r="D1058">
            <v>63</v>
          </cell>
          <cell r="E1058">
            <v>4</v>
          </cell>
          <cell r="F1058" t="str">
            <v xml:space="preserve">B </v>
          </cell>
          <cell r="G1058">
            <v>0</v>
          </cell>
          <cell r="H1058">
            <v>408</v>
          </cell>
          <cell r="I1058">
            <v>104068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1048301</v>
          </cell>
          <cell r="P1058">
            <v>0</v>
          </cell>
          <cell r="Q1058">
            <v>0</v>
          </cell>
          <cell r="R1058">
            <v>21</v>
          </cell>
          <cell r="S1058">
            <v>0</v>
          </cell>
          <cell r="T1058">
            <v>64679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1048301</v>
          </cell>
          <cell r="AA1058">
            <v>1113001</v>
          </cell>
          <cell r="AB1058" t="str">
            <v>ERBE</v>
          </cell>
          <cell r="AC1058">
            <v>1101</v>
          </cell>
          <cell r="AD1058">
            <v>2</v>
          </cell>
          <cell r="AE1058">
            <v>97568</v>
          </cell>
        </row>
        <row r="1059">
          <cell r="A1059" t="str">
            <v>SMA</v>
          </cell>
          <cell r="B1059">
            <v>6</v>
          </cell>
          <cell r="C1059" t="str">
            <v>DRAG</v>
          </cell>
          <cell r="D1059">
            <v>63</v>
          </cell>
          <cell r="E1059">
            <v>5</v>
          </cell>
          <cell r="F1059" t="str">
            <v>A4</v>
          </cell>
          <cell r="G1059">
            <v>20</v>
          </cell>
          <cell r="H1059">
            <v>7</v>
          </cell>
          <cell r="I1059">
            <v>26475</v>
          </cell>
          <cell r="J1059">
            <v>0</v>
          </cell>
          <cell r="K1059">
            <v>0</v>
          </cell>
          <cell r="L1059">
            <v>182</v>
          </cell>
          <cell r="M1059">
            <v>0</v>
          </cell>
          <cell r="N1059">
            <v>0</v>
          </cell>
          <cell r="O1059">
            <v>296502</v>
          </cell>
          <cell r="P1059">
            <v>140489</v>
          </cell>
          <cell r="Q1059">
            <v>9215</v>
          </cell>
          <cell r="R1059">
            <v>2236</v>
          </cell>
          <cell r="S1059">
            <v>0</v>
          </cell>
          <cell r="T1059">
            <v>0</v>
          </cell>
          <cell r="U1059">
            <v>105203</v>
          </cell>
          <cell r="V1059">
            <v>0</v>
          </cell>
          <cell r="W1059">
            <v>2348</v>
          </cell>
          <cell r="X1059">
            <v>0</v>
          </cell>
          <cell r="Y1059">
            <v>0</v>
          </cell>
          <cell r="Z1059">
            <v>448554</v>
          </cell>
          <cell r="AA1059">
            <v>450790</v>
          </cell>
          <cell r="AB1059" t="str">
            <v>ERBE</v>
          </cell>
          <cell r="AC1059">
            <v>1101</v>
          </cell>
          <cell r="AD1059">
            <v>2</v>
          </cell>
          <cell r="AE1059">
            <v>26475</v>
          </cell>
        </row>
        <row r="1060">
          <cell r="A1060" t="str">
            <v>SMA</v>
          </cell>
          <cell r="B1060">
            <v>6</v>
          </cell>
          <cell r="C1060" t="str">
            <v>DRAG</v>
          </cell>
          <cell r="D1060">
            <v>63</v>
          </cell>
          <cell r="E1060">
            <v>5</v>
          </cell>
          <cell r="F1060" t="str">
            <v xml:space="preserve">B </v>
          </cell>
          <cell r="G1060">
            <v>0</v>
          </cell>
          <cell r="H1060">
            <v>298</v>
          </cell>
          <cell r="I1060">
            <v>66636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1303859</v>
          </cell>
          <cell r="P1060">
            <v>0</v>
          </cell>
          <cell r="Q1060">
            <v>0</v>
          </cell>
          <cell r="R1060">
            <v>18643</v>
          </cell>
          <cell r="S1060">
            <v>0</v>
          </cell>
          <cell r="T1060">
            <v>32</v>
          </cell>
          <cell r="U1060">
            <v>263452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1303859</v>
          </cell>
          <cell r="AA1060">
            <v>1322534</v>
          </cell>
          <cell r="AB1060" t="str">
            <v>ERBE</v>
          </cell>
          <cell r="AC1060">
            <v>1101</v>
          </cell>
          <cell r="AD1060">
            <v>2</v>
          </cell>
          <cell r="AE1060">
            <v>64483</v>
          </cell>
        </row>
        <row r="1061">
          <cell r="A1061" t="str">
            <v>SMA</v>
          </cell>
          <cell r="B1061">
            <v>6</v>
          </cell>
          <cell r="C1061" t="str">
            <v>DRAG</v>
          </cell>
          <cell r="D1061">
            <v>63</v>
          </cell>
          <cell r="E1061">
            <v>6</v>
          </cell>
          <cell r="F1061" t="str">
            <v xml:space="preserve">B </v>
          </cell>
          <cell r="G1061">
            <v>0</v>
          </cell>
          <cell r="H1061">
            <v>18</v>
          </cell>
          <cell r="I1061">
            <v>225114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2650342</v>
          </cell>
          <cell r="P1061">
            <v>0</v>
          </cell>
          <cell r="Q1061">
            <v>0</v>
          </cell>
          <cell r="R1061">
            <v>17544</v>
          </cell>
          <cell r="S1061">
            <v>0</v>
          </cell>
          <cell r="T1061">
            <v>0</v>
          </cell>
          <cell r="U1061">
            <v>662585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2650342</v>
          </cell>
          <cell r="AA1061">
            <v>2667886</v>
          </cell>
          <cell r="AB1061" t="str">
            <v>ERBE</v>
          </cell>
          <cell r="AC1061">
            <v>1101</v>
          </cell>
          <cell r="AD1061">
            <v>2</v>
          </cell>
          <cell r="AE1061">
            <v>225114</v>
          </cell>
        </row>
        <row r="1062">
          <cell r="A1062" t="str">
            <v>SMA</v>
          </cell>
          <cell r="B1062">
            <v>6</v>
          </cell>
          <cell r="C1062" t="str">
            <v>DRAG</v>
          </cell>
          <cell r="D1062">
            <v>63</v>
          </cell>
          <cell r="E1062">
            <v>7</v>
          </cell>
          <cell r="F1062" t="str">
            <v>A4</v>
          </cell>
          <cell r="G1062">
            <v>22</v>
          </cell>
          <cell r="H1062">
            <v>2</v>
          </cell>
          <cell r="I1062">
            <v>816281</v>
          </cell>
          <cell r="J1062">
            <v>47842</v>
          </cell>
          <cell r="K1062">
            <v>768439</v>
          </cell>
          <cell r="L1062">
            <v>2216</v>
          </cell>
          <cell r="M1062">
            <v>1322</v>
          </cell>
          <cell r="N1062">
            <v>894</v>
          </cell>
          <cell r="O1062">
            <v>4769480</v>
          </cell>
          <cell r="P1062">
            <v>2349013</v>
          </cell>
          <cell r="Q1062">
            <v>211946</v>
          </cell>
          <cell r="R1062">
            <v>0</v>
          </cell>
          <cell r="S1062">
            <v>0</v>
          </cell>
          <cell r="T1062">
            <v>0</v>
          </cell>
          <cell r="U1062">
            <v>1870597</v>
          </cell>
          <cell r="V1062">
            <v>0</v>
          </cell>
          <cell r="W1062">
            <v>151947</v>
          </cell>
          <cell r="X1062">
            <v>0</v>
          </cell>
          <cell r="Y1062">
            <v>0</v>
          </cell>
          <cell r="Z1062">
            <v>7482386</v>
          </cell>
          <cell r="AA1062">
            <v>7482386</v>
          </cell>
          <cell r="AB1062" t="str">
            <v>ERBE</v>
          </cell>
          <cell r="AC1062">
            <v>1101</v>
          </cell>
          <cell r="AD1062">
            <v>2</v>
          </cell>
          <cell r="AE1062">
            <v>816281</v>
          </cell>
        </row>
        <row r="1063">
          <cell r="A1063" t="str">
            <v>SMA</v>
          </cell>
          <cell r="B1063">
            <v>6</v>
          </cell>
          <cell r="C1063" t="str">
            <v>DRAG</v>
          </cell>
          <cell r="D1063">
            <v>63</v>
          </cell>
          <cell r="E1063">
            <v>7</v>
          </cell>
          <cell r="F1063" t="str">
            <v>A4</v>
          </cell>
          <cell r="G1063">
            <v>20</v>
          </cell>
          <cell r="H1063">
            <v>9</v>
          </cell>
          <cell r="I1063">
            <v>400142</v>
          </cell>
          <cell r="J1063">
            <v>0</v>
          </cell>
          <cell r="K1063">
            <v>0</v>
          </cell>
          <cell r="L1063">
            <v>756</v>
          </cell>
          <cell r="M1063">
            <v>0</v>
          </cell>
          <cell r="N1063">
            <v>0</v>
          </cell>
          <cell r="O1063">
            <v>3902718</v>
          </cell>
          <cell r="P1063">
            <v>515264</v>
          </cell>
          <cell r="Q1063">
            <v>189314</v>
          </cell>
          <cell r="R1063">
            <v>0</v>
          </cell>
          <cell r="S1063">
            <v>0</v>
          </cell>
          <cell r="T1063">
            <v>0</v>
          </cell>
          <cell r="U1063">
            <v>1157801</v>
          </cell>
          <cell r="V1063">
            <v>0</v>
          </cell>
          <cell r="W1063">
            <v>23904</v>
          </cell>
          <cell r="X1063">
            <v>0</v>
          </cell>
          <cell r="Y1063">
            <v>0</v>
          </cell>
          <cell r="Z1063">
            <v>4631200</v>
          </cell>
          <cell r="AA1063">
            <v>4631200</v>
          </cell>
          <cell r="AB1063" t="str">
            <v>ERBE</v>
          </cell>
          <cell r="AC1063">
            <v>1101</v>
          </cell>
          <cell r="AD1063">
            <v>2</v>
          </cell>
          <cell r="AE1063">
            <v>400142</v>
          </cell>
        </row>
        <row r="1064">
          <cell r="A1064" t="str">
            <v>SMA</v>
          </cell>
          <cell r="B1064">
            <v>6</v>
          </cell>
          <cell r="C1064" t="str">
            <v>DRAG</v>
          </cell>
          <cell r="D1064">
            <v>63</v>
          </cell>
          <cell r="E1064">
            <v>7</v>
          </cell>
          <cell r="F1064" t="str">
            <v xml:space="preserve">B </v>
          </cell>
          <cell r="G1064">
            <v>0</v>
          </cell>
          <cell r="H1064">
            <v>10</v>
          </cell>
          <cell r="I1064">
            <v>9237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163445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40861</v>
          </cell>
          <cell r="V1064">
            <v>566</v>
          </cell>
          <cell r="W1064">
            <v>0</v>
          </cell>
          <cell r="X1064">
            <v>0</v>
          </cell>
          <cell r="Y1064">
            <v>0</v>
          </cell>
          <cell r="Z1064">
            <v>163445</v>
          </cell>
          <cell r="AA1064">
            <v>164011</v>
          </cell>
          <cell r="AB1064" t="str">
            <v>ERBE</v>
          </cell>
          <cell r="AC1064">
            <v>1101</v>
          </cell>
          <cell r="AD1064">
            <v>2</v>
          </cell>
          <cell r="AE1064">
            <v>9007</v>
          </cell>
        </row>
        <row r="1065">
          <cell r="A1065" t="str">
            <v>SMA</v>
          </cell>
          <cell r="B1065">
            <v>6</v>
          </cell>
          <cell r="C1065" t="str">
            <v>DRAG</v>
          </cell>
          <cell r="D1065">
            <v>63</v>
          </cell>
          <cell r="E1065">
            <v>8</v>
          </cell>
          <cell r="F1065" t="str">
            <v xml:space="preserve">B </v>
          </cell>
          <cell r="G1065">
            <v>0</v>
          </cell>
          <cell r="H1065">
            <v>6</v>
          </cell>
          <cell r="I1065">
            <v>3028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63038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15759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63038</v>
          </cell>
          <cell r="AA1065">
            <v>63038</v>
          </cell>
          <cell r="AB1065" t="str">
            <v>ERBE</v>
          </cell>
          <cell r="AC1065">
            <v>1101</v>
          </cell>
          <cell r="AD1065">
            <v>2</v>
          </cell>
          <cell r="AE1065">
            <v>3028</v>
          </cell>
        </row>
        <row r="1066">
          <cell r="A1066" t="str">
            <v>SMA</v>
          </cell>
          <cell r="B1066">
            <v>6</v>
          </cell>
          <cell r="C1066" t="str">
            <v>DRAG</v>
          </cell>
          <cell r="D1066">
            <v>64</v>
          </cell>
          <cell r="E1066">
            <v>1</v>
          </cell>
          <cell r="F1066" t="str">
            <v xml:space="preserve">B </v>
          </cell>
          <cell r="G1066">
            <v>1</v>
          </cell>
          <cell r="H1066">
            <v>3983</v>
          </cell>
          <cell r="I1066">
            <v>87145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1408183</v>
          </cell>
          <cell r="P1066">
            <v>0</v>
          </cell>
          <cell r="Q1066">
            <v>0</v>
          </cell>
          <cell r="R1066">
            <v>18307</v>
          </cell>
          <cell r="S1066">
            <v>0</v>
          </cell>
          <cell r="T1066">
            <v>99545</v>
          </cell>
          <cell r="U1066">
            <v>0</v>
          </cell>
          <cell r="V1066">
            <v>5359</v>
          </cell>
          <cell r="W1066">
            <v>0</v>
          </cell>
          <cell r="X1066">
            <v>0</v>
          </cell>
          <cell r="Y1066">
            <v>37631</v>
          </cell>
          <cell r="Z1066">
            <v>1408183</v>
          </cell>
          <cell r="AA1066">
            <v>1569025</v>
          </cell>
          <cell r="AB1066" t="str">
            <v>ERVE</v>
          </cell>
          <cell r="AC1066">
            <v>1101</v>
          </cell>
          <cell r="AD1066">
            <v>2</v>
          </cell>
          <cell r="AE1066">
            <v>64517</v>
          </cell>
        </row>
        <row r="1067">
          <cell r="A1067" t="str">
            <v>SMA</v>
          </cell>
          <cell r="B1067">
            <v>6</v>
          </cell>
          <cell r="C1067" t="str">
            <v>DRAG</v>
          </cell>
          <cell r="D1067">
            <v>64</v>
          </cell>
          <cell r="E1067">
            <v>1</v>
          </cell>
          <cell r="F1067" t="str">
            <v xml:space="preserve">B </v>
          </cell>
          <cell r="G1067">
            <v>2</v>
          </cell>
          <cell r="H1067">
            <v>2173</v>
          </cell>
          <cell r="I1067">
            <v>88656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1721608</v>
          </cell>
          <cell r="P1067">
            <v>0</v>
          </cell>
          <cell r="Q1067">
            <v>0</v>
          </cell>
          <cell r="R1067">
            <v>15271</v>
          </cell>
          <cell r="S1067">
            <v>0</v>
          </cell>
          <cell r="T1067">
            <v>16373</v>
          </cell>
          <cell r="U1067">
            <v>292606</v>
          </cell>
          <cell r="V1067">
            <v>3103</v>
          </cell>
          <cell r="W1067">
            <v>0</v>
          </cell>
          <cell r="X1067">
            <v>0</v>
          </cell>
          <cell r="Y1067">
            <v>44400</v>
          </cell>
          <cell r="Z1067">
            <v>1721608</v>
          </cell>
          <cell r="AA1067">
            <v>1800755</v>
          </cell>
          <cell r="AB1067" t="str">
            <v>ERVE</v>
          </cell>
          <cell r="AC1067">
            <v>1101</v>
          </cell>
          <cell r="AD1067">
            <v>2</v>
          </cell>
          <cell r="AE1067">
            <v>88656</v>
          </cell>
        </row>
        <row r="1068">
          <cell r="A1068" t="str">
            <v>SMA</v>
          </cell>
          <cell r="B1068">
            <v>6</v>
          </cell>
          <cell r="C1068" t="str">
            <v>DRAG</v>
          </cell>
          <cell r="D1068">
            <v>64</v>
          </cell>
          <cell r="E1068">
            <v>1</v>
          </cell>
          <cell r="F1068" t="str">
            <v xml:space="preserve">B </v>
          </cell>
          <cell r="G1068">
            <v>3</v>
          </cell>
          <cell r="H1068">
            <v>5296</v>
          </cell>
          <cell r="I1068">
            <v>385525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7476910</v>
          </cell>
          <cell r="P1068">
            <v>0</v>
          </cell>
          <cell r="Q1068">
            <v>0</v>
          </cell>
          <cell r="R1068">
            <v>64499</v>
          </cell>
          <cell r="S1068">
            <v>0</v>
          </cell>
          <cell r="T1068">
            <v>98304</v>
          </cell>
          <cell r="U1068">
            <v>1271411</v>
          </cell>
          <cell r="V1068">
            <v>7244</v>
          </cell>
          <cell r="W1068">
            <v>0</v>
          </cell>
          <cell r="X1068">
            <v>0</v>
          </cell>
          <cell r="Y1068">
            <v>198438</v>
          </cell>
          <cell r="Z1068">
            <v>7476910</v>
          </cell>
          <cell r="AA1068">
            <v>7845395</v>
          </cell>
          <cell r="AB1068" t="str">
            <v>ERVE</v>
          </cell>
          <cell r="AC1068">
            <v>1101</v>
          </cell>
          <cell r="AD1068">
            <v>2</v>
          </cell>
          <cell r="AE1068">
            <v>383379</v>
          </cell>
        </row>
        <row r="1069">
          <cell r="A1069" t="str">
            <v>SMA</v>
          </cell>
          <cell r="B1069">
            <v>6</v>
          </cell>
          <cell r="C1069" t="str">
            <v>DRAG</v>
          </cell>
          <cell r="D1069">
            <v>64</v>
          </cell>
          <cell r="E1069">
            <v>1</v>
          </cell>
          <cell r="F1069" t="str">
            <v xml:space="preserve">B </v>
          </cell>
          <cell r="G1069">
            <v>4</v>
          </cell>
          <cell r="H1069">
            <v>1766</v>
          </cell>
          <cell r="I1069">
            <v>212901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4129512</v>
          </cell>
          <cell r="P1069">
            <v>0</v>
          </cell>
          <cell r="Q1069">
            <v>0</v>
          </cell>
          <cell r="R1069">
            <v>47073</v>
          </cell>
          <cell r="S1069">
            <v>0</v>
          </cell>
          <cell r="T1069">
            <v>86274</v>
          </cell>
          <cell r="U1069">
            <v>702020</v>
          </cell>
          <cell r="V1069">
            <v>1505</v>
          </cell>
          <cell r="W1069">
            <v>0</v>
          </cell>
          <cell r="X1069">
            <v>0</v>
          </cell>
          <cell r="Y1069">
            <v>142492</v>
          </cell>
          <cell r="Z1069">
            <v>4129512</v>
          </cell>
          <cell r="AA1069">
            <v>4406856</v>
          </cell>
          <cell r="AB1069" t="str">
            <v>ERVE</v>
          </cell>
          <cell r="AC1069">
            <v>1101</v>
          </cell>
          <cell r="AD1069">
            <v>2</v>
          </cell>
          <cell r="AE1069">
            <v>212901</v>
          </cell>
        </row>
        <row r="1070">
          <cell r="A1070" t="str">
            <v>SMA</v>
          </cell>
          <cell r="B1070">
            <v>6</v>
          </cell>
          <cell r="C1070" t="str">
            <v>DRAG</v>
          </cell>
          <cell r="D1070">
            <v>64</v>
          </cell>
          <cell r="E1070">
            <v>1</v>
          </cell>
          <cell r="F1070" t="str">
            <v xml:space="preserve">B </v>
          </cell>
          <cell r="G1070">
            <v>5</v>
          </cell>
          <cell r="H1070">
            <v>549</v>
          </cell>
          <cell r="I1070">
            <v>94017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1823492</v>
          </cell>
          <cell r="P1070">
            <v>0</v>
          </cell>
          <cell r="Q1070">
            <v>0</v>
          </cell>
          <cell r="R1070">
            <v>21935</v>
          </cell>
          <cell r="S1070">
            <v>0</v>
          </cell>
          <cell r="T1070">
            <v>18129</v>
          </cell>
          <cell r="U1070">
            <v>310006</v>
          </cell>
          <cell r="V1070">
            <v>282</v>
          </cell>
          <cell r="W1070">
            <v>0</v>
          </cell>
          <cell r="X1070">
            <v>0</v>
          </cell>
          <cell r="Y1070">
            <v>104361</v>
          </cell>
          <cell r="Z1070">
            <v>1823492</v>
          </cell>
          <cell r="AA1070">
            <v>1968199</v>
          </cell>
          <cell r="AB1070" t="str">
            <v>ERVE</v>
          </cell>
          <cell r="AC1070">
            <v>1101</v>
          </cell>
          <cell r="AD1070">
            <v>2</v>
          </cell>
          <cell r="AE1070">
            <v>94017</v>
          </cell>
        </row>
        <row r="1071">
          <cell r="A1071" t="str">
            <v>SMA</v>
          </cell>
          <cell r="B1071">
            <v>6</v>
          </cell>
          <cell r="C1071" t="str">
            <v>DRAG</v>
          </cell>
          <cell r="D1071">
            <v>64</v>
          </cell>
          <cell r="E1071">
            <v>1</v>
          </cell>
          <cell r="F1071" t="str">
            <v xml:space="preserve">B </v>
          </cell>
          <cell r="G1071">
            <v>6</v>
          </cell>
          <cell r="H1071">
            <v>387</v>
          </cell>
          <cell r="I1071">
            <v>91712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1778903</v>
          </cell>
          <cell r="P1071">
            <v>0</v>
          </cell>
          <cell r="Q1071">
            <v>0</v>
          </cell>
          <cell r="R1071">
            <v>25037</v>
          </cell>
          <cell r="S1071">
            <v>0</v>
          </cell>
          <cell r="T1071">
            <v>31254</v>
          </cell>
          <cell r="U1071">
            <v>302537</v>
          </cell>
          <cell r="V1071">
            <v>188</v>
          </cell>
          <cell r="W1071">
            <v>0</v>
          </cell>
          <cell r="X1071">
            <v>0</v>
          </cell>
          <cell r="Y1071">
            <v>74558</v>
          </cell>
          <cell r="Z1071">
            <v>1778903</v>
          </cell>
          <cell r="AA1071">
            <v>1909940</v>
          </cell>
          <cell r="AB1071" t="str">
            <v>ERVE</v>
          </cell>
          <cell r="AC1071">
            <v>1101</v>
          </cell>
          <cell r="AD1071">
            <v>2</v>
          </cell>
          <cell r="AE1071">
            <v>91712</v>
          </cell>
        </row>
        <row r="1072">
          <cell r="A1072" t="str">
            <v>SMA</v>
          </cell>
          <cell r="B1072">
            <v>6</v>
          </cell>
          <cell r="C1072" t="str">
            <v>DRAG</v>
          </cell>
          <cell r="D1072">
            <v>64</v>
          </cell>
          <cell r="E1072">
            <v>1</v>
          </cell>
          <cell r="F1072" t="str">
            <v xml:space="preserve">B </v>
          </cell>
          <cell r="G1072">
            <v>7</v>
          </cell>
          <cell r="H1072">
            <v>128</v>
          </cell>
          <cell r="I1072">
            <v>43909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883657</v>
          </cell>
          <cell r="P1072">
            <v>0</v>
          </cell>
          <cell r="Q1072">
            <v>0</v>
          </cell>
          <cell r="R1072">
            <v>11209</v>
          </cell>
          <cell r="S1072">
            <v>0</v>
          </cell>
          <cell r="T1072">
            <v>30939</v>
          </cell>
          <cell r="U1072">
            <v>176796</v>
          </cell>
          <cell r="V1072">
            <v>189</v>
          </cell>
          <cell r="W1072">
            <v>0</v>
          </cell>
          <cell r="X1072">
            <v>0</v>
          </cell>
          <cell r="Y1072">
            <v>41345</v>
          </cell>
          <cell r="Z1072">
            <v>883657</v>
          </cell>
          <cell r="AA1072">
            <v>967339</v>
          </cell>
          <cell r="AB1072" t="str">
            <v>ERVE</v>
          </cell>
          <cell r="AC1072">
            <v>1101</v>
          </cell>
          <cell r="AD1072">
            <v>2</v>
          </cell>
          <cell r="AE1072">
            <v>43909</v>
          </cell>
        </row>
        <row r="1073">
          <cell r="A1073" t="str">
            <v>SMA</v>
          </cell>
          <cell r="B1073">
            <v>6</v>
          </cell>
          <cell r="C1073" t="str">
            <v>DRAG</v>
          </cell>
          <cell r="D1073">
            <v>64</v>
          </cell>
          <cell r="E1073">
            <v>1</v>
          </cell>
          <cell r="F1073" t="str">
            <v xml:space="preserve">B </v>
          </cell>
          <cell r="G1073">
            <v>8</v>
          </cell>
          <cell r="H1073">
            <v>65</v>
          </cell>
          <cell r="I1073">
            <v>28860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580757</v>
          </cell>
          <cell r="P1073">
            <v>0</v>
          </cell>
          <cell r="Q1073">
            <v>0</v>
          </cell>
          <cell r="R1073">
            <v>7736</v>
          </cell>
          <cell r="S1073">
            <v>0</v>
          </cell>
          <cell r="T1073">
            <v>2290</v>
          </cell>
          <cell r="U1073">
            <v>116192</v>
          </cell>
          <cell r="V1073">
            <v>0</v>
          </cell>
          <cell r="W1073">
            <v>0</v>
          </cell>
          <cell r="X1073">
            <v>0</v>
          </cell>
          <cell r="Y1073">
            <v>20352</v>
          </cell>
          <cell r="Z1073">
            <v>580757</v>
          </cell>
          <cell r="AA1073">
            <v>611135</v>
          </cell>
          <cell r="AB1073" t="str">
            <v>ERVE</v>
          </cell>
          <cell r="AC1073">
            <v>1101</v>
          </cell>
          <cell r="AD1073">
            <v>2</v>
          </cell>
          <cell r="AE1073">
            <v>28860</v>
          </cell>
        </row>
        <row r="1074">
          <cell r="A1074" t="str">
            <v>SMA</v>
          </cell>
          <cell r="B1074">
            <v>6</v>
          </cell>
          <cell r="C1074" t="str">
            <v>DRAG</v>
          </cell>
          <cell r="D1074">
            <v>64</v>
          </cell>
          <cell r="E1074">
            <v>1</v>
          </cell>
          <cell r="F1074" t="str">
            <v xml:space="preserve">B </v>
          </cell>
          <cell r="G1074">
            <v>9</v>
          </cell>
          <cell r="H1074">
            <v>88</v>
          </cell>
          <cell r="I1074">
            <v>54387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1167311</v>
          </cell>
          <cell r="P1074">
            <v>0</v>
          </cell>
          <cell r="Q1074">
            <v>0</v>
          </cell>
          <cell r="R1074">
            <v>13274</v>
          </cell>
          <cell r="S1074">
            <v>0</v>
          </cell>
          <cell r="T1074">
            <v>14602</v>
          </cell>
          <cell r="U1074">
            <v>291899</v>
          </cell>
          <cell r="V1074">
            <v>94</v>
          </cell>
          <cell r="W1074">
            <v>0</v>
          </cell>
          <cell r="X1074">
            <v>0</v>
          </cell>
          <cell r="Y1074">
            <v>53738</v>
          </cell>
          <cell r="Z1074">
            <v>1167311</v>
          </cell>
          <cell r="AA1074">
            <v>1249019</v>
          </cell>
          <cell r="AB1074" t="str">
            <v>ERVE</v>
          </cell>
          <cell r="AC1074">
            <v>1101</v>
          </cell>
          <cell r="AD1074">
            <v>2</v>
          </cell>
          <cell r="AE1074">
            <v>54387</v>
          </cell>
        </row>
        <row r="1075">
          <cell r="A1075" t="str">
            <v>SMA</v>
          </cell>
          <cell r="B1075">
            <v>6</v>
          </cell>
          <cell r="C1075" t="str">
            <v>DRAG</v>
          </cell>
          <cell r="D1075">
            <v>64</v>
          </cell>
          <cell r="E1075">
            <v>1</v>
          </cell>
          <cell r="F1075" t="str">
            <v xml:space="preserve">B </v>
          </cell>
          <cell r="G1075">
            <v>10</v>
          </cell>
          <cell r="H1075">
            <v>19</v>
          </cell>
          <cell r="I1075">
            <v>27705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594575</v>
          </cell>
          <cell r="P1075">
            <v>0</v>
          </cell>
          <cell r="Q1075">
            <v>0</v>
          </cell>
          <cell r="R1075">
            <v>5927</v>
          </cell>
          <cell r="S1075">
            <v>0</v>
          </cell>
          <cell r="T1075">
            <v>1221</v>
          </cell>
          <cell r="U1075">
            <v>148651</v>
          </cell>
          <cell r="V1075">
            <v>0</v>
          </cell>
          <cell r="W1075">
            <v>0</v>
          </cell>
          <cell r="X1075">
            <v>0</v>
          </cell>
          <cell r="Y1075">
            <v>8763</v>
          </cell>
          <cell r="Z1075">
            <v>594575</v>
          </cell>
          <cell r="AA1075">
            <v>610486</v>
          </cell>
          <cell r="AB1075" t="str">
            <v>ERVE</v>
          </cell>
          <cell r="AC1075">
            <v>1101</v>
          </cell>
          <cell r="AD1075">
            <v>2</v>
          </cell>
          <cell r="AE1075">
            <v>27705</v>
          </cell>
        </row>
        <row r="1076">
          <cell r="A1076" t="str">
            <v>SMA</v>
          </cell>
          <cell r="B1076">
            <v>6</v>
          </cell>
          <cell r="C1076" t="str">
            <v>DRAG</v>
          </cell>
          <cell r="D1076">
            <v>64</v>
          </cell>
          <cell r="E1076">
            <v>1</v>
          </cell>
          <cell r="F1076" t="str">
            <v xml:space="preserve">B </v>
          </cell>
          <cell r="G1076">
            <v>11</v>
          </cell>
          <cell r="H1076">
            <v>1869</v>
          </cell>
          <cell r="I1076">
            <v>42667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240548</v>
          </cell>
          <cell r="P1076">
            <v>0</v>
          </cell>
          <cell r="Q1076">
            <v>0</v>
          </cell>
          <cell r="R1076">
            <v>2766</v>
          </cell>
          <cell r="S1076">
            <v>0</v>
          </cell>
          <cell r="T1076">
            <v>11703</v>
          </cell>
          <cell r="U1076">
            <v>0</v>
          </cell>
          <cell r="V1076">
            <v>5454</v>
          </cell>
          <cell r="W1076">
            <v>0</v>
          </cell>
          <cell r="X1076">
            <v>0</v>
          </cell>
          <cell r="Y1076">
            <v>11093</v>
          </cell>
          <cell r="Z1076">
            <v>240548</v>
          </cell>
          <cell r="AA1076">
            <v>271564</v>
          </cell>
          <cell r="AB1076" t="str">
            <v>ERVE</v>
          </cell>
          <cell r="AC1076">
            <v>1101</v>
          </cell>
          <cell r="AD1076">
            <v>2</v>
          </cell>
          <cell r="AE1076">
            <v>28640</v>
          </cell>
        </row>
        <row r="1077">
          <cell r="A1077" t="str">
            <v>SMA</v>
          </cell>
          <cell r="B1077">
            <v>6</v>
          </cell>
          <cell r="C1077" t="str">
            <v>DRAG</v>
          </cell>
          <cell r="D1077">
            <v>64</v>
          </cell>
          <cell r="E1077">
            <v>1</v>
          </cell>
          <cell r="F1077" t="str">
            <v xml:space="preserve">B </v>
          </cell>
          <cell r="G1077">
            <v>12</v>
          </cell>
          <cell r="H1077">
            <v>1219</v>
          </cell>
          <cell r="I1077">
            <v>67414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607607</v>
          </cell>
          <cell r="P1077">
            <v>0</v>
          </cell>
          <cell r="Q1077">
            <v>0</v>
          </cell>
          <cell r="R1077">
            <v>5702</v>
          </cell>
          <cell r="S1077">
            <v>0</v>
          </cell>
          <cell r="T1077">
            <v>6750</v>
          </cell>
          <cell r="U1077">
            <v>103356</v>
          </cell>
          <cell r="V1077">
            <v>3948</v>
          </cell>
          <cell r="W1077">
            <v>0</v>
          </cell>
          <cell r="X1077">
            <v>0</v>
          </cell>
          <cell r="Y1077">
            <v>26052</v>
          </cell>
          <cell r="Z1077">
            <v>607607</v>
          </cell>
          <cell r="AA1077">
            <v>650059</v>
          </cell>
          <cell r="AB1077" t="str">
            <v>ERVE</v>
          </cell>
          <cell r="AC1077">
            <v>1101</v>
          </cell>
          <cell r="AD1077">
            <v>2</v>
          </cell>
          <cell r="AE1077">
            <v>67414</v>
          </cell>
        </row>
        <row r="1078">
          <cell r="A1078" t="str">
            <v>SMA</v>
          </cell>
          <cell r="B1078">
            <v>6</v>
          </cell>
          <cell r="C1078" t="str">
            <v>DRAG</v>
          </cell>
          <cell r="D1078">
            <v>64</v>
          </cell>
          <cell r="E1078">
            <v>1</v>
          </cell>
          <cell r="F1078" t="str">
            <v xml:space="preserve">B </v>
          </cell>
          <cell r="G1078">
            <v>13</v>
          </cell>
          <cell r="H1078">
            <v>65</v>
          </cell>
          <cell r="I1078">
            <v>7486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94710</v>
          </cell>
          <cell r="P1078">
            <v>0</v>
          </cell>
          <cell r="Q1078">
            <v>0</v>
          </cell>
          <cell r="R1078">
            <v>803</v>
          </cell>
          <cell r="S1078">
            <v>0</v>
          </cell>
          <cell r="T1078">
            <v>700</v>
          </cell>
          <cell r="U1078">
            <v>16102</v>
          </cell>
          <cell r="V1078">
            <v>282</v>
          </cell>
          <cell r="W1078">
            <v>0</v>
          </cell>
          <cell r="X1078">
            <v>0</v>
          </cell>
          <cell r="Y1078">
            <v>3402</v>
          </cell>
          <cell r="Z1078">
            <v>94710</v>
          </cell>
          <cell r="AA1078">
            <v>99897</v>
          </cell>
          <cell r="AB1078" t="str">
            <v>ERVE</v>
          </cell>
          <cell r="AC1078">
            <v>1101</v>
          </cell>
          <cell r="AD1078">
            <v>2</v>
          </cell>
          <cell r="AE1078">
            <v>7486</v>
          </cell>
        </row>
        <row r="1079">
          <cell r="A1079" t="str">
            <v>SMA</v>
          </cell>
          <cell r="B1079">
            <v>6</v>
          </cell>
          <cell r="C1079" t="str">
            <v>DRAG</v>
          </cell>
          <cell r="D1079">
            <v>64</v>
          </cell>
          <cell r="E1079">
            <v>1</v>
          </cell>
          <cell r="F1079" t="str">
            <v xml:space="preserve">B </v>
          </cell>
          <cell r="G1079">
            <v>14</v>
          </cell>
          <cell r="H1079">
            <v>10</v>
          </cell>
          <cell r="I1079">
            <v>1457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18263</v>
          </cell>
          <cell r="P1079">
            <v>0</v>
          </cell>
          <cell r="Q1079">
            <v>0</v>
          </cell>
          <cell r="R1079">
            <v>428</v>
          </cell>
          <cell r="S1079">
            <v>0</v>
          </cell>
          <cell r="T1079">
            <v>32</v>
          </cell>
          <cell r="U1079">
            <v>3105</v>
          </cell>
          <cell r="V1079">
            <v>188</v>
          </cell>
          <cell r="W1079">
            <v>0</v>
          </cell>
          <cell r="X1079">
            <v>0</v>
          </cell>
          <cell r="Y1079">
            <v>577</v>
          </cell>
          <cell r="Z1079">
            <v>18263</v>
          </cell>
          <cell r="AA1079">
            <v>19488</v>
          </cell>
          <cell r="AB1079" t="str">
            <v>ERVE</v>
          </cell>
          <cell r="AC1079">
            <v>1101</v>
          </cell>
          <cell r="AD1079">
            <v>2</v>
          </cell>
          <cell r="AE1079">
            <v>1457</v>
          </cell>
        </row>
        <row r="1080">
          <cell r="A1080" t="str">
            <v>SMA</v>
          </cell>
          <cell r="B1080">
            <v>6</v>
          </cell>
          <cell r="C1080" t="str">
            <v>DRAG</v>
          </cell>
          <cell r="D1080">
            <v>64</v>
          </cell>
          <cell r="E1080">
            <v>1</v>
          </cell>
          <cell r="F1080" t="str">
            <v xml:space="preserve">B </v>
          </cell>
          <cell r="G1080">
            <v>15</v>
          </cell>
          <cell r="H1080">
            <v>13</v>
          </cell>
          <cell r="I1080">
            <v>6054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111998</v>
          </cell>
          <cell r="P1080">
            <v>0</v>
          </cell>
          <cell r="Q1080">
            <v>0</v>
          </cell>
          <cell r="R1080">
            <v>303</v>
          </cell>
          <cell r="S1080">
            <v>0</v>
          </cell>
          <cell r="T1080">
            <v>550</v>
          </cell>
          <cell r="U1080">
            <v>25346</v>
          </cell>
          <cell r="V1080">
            <v>0</v>
          </cell>
          <cell r="W1080">
            <v>0</v>
          </cell>
          <cell r="X1080">
            <v>0</v>
          </cell>
          <cell r="Y1080">
            <v>4432</v>
          </cell>
          <cell r="Z1080">
            <v>111998</v>
          </cell>
          <cell r="AA1080">
            <v>117283</v>
          </cell>
          <cell r="AB1080" t="str">
            <v>ERVE</v>
          </cell>
          <cell r="AC1080">
            <v>1101</v>
          </cell>
          <cell r="AD1080">
            <v>2</v>
          </cell>
          <cell r="AE1080">
            <v>6054</v>
          </cell>
        </row>
        <row r="1081">
          <cell r="A1081" t="str">
            <v>SMA</v>
          </cell>
          <cell r="B1081">
            <v>6</v>
          </cell>
          <cell r="C1081" t="str">
            <v>DRAG</v>
          </cell>
          <cell r="D1081">
            <v>64</v>
          </cell>
          <cell r="E1081">
            <v>2</v>
          </cell>
          <cell r="F1081" t="str">
            <v>A4</v>
          </cell>
          <cell r="G1081">
            <v>20</v>
          </cell>
          <cell r="H1081">
            <v>7</v>
          </cell>
          <cell r="I1081">
            <v>57811</v>
          </cell>
          <cell r="J1081">
            <v>0</v>
          </cell>
          <cell r="K1081">
            <v>0</v>
          </cell>
          <cell r="L1081">
            <v>283</v>
          </cell>
          <cell r="M1081">
            <v>0</v>
          </cell>
          <cell r="N1081">
            <v>0</v>
          </cell>
          <cell r="O1081">
            <v>663364</v>
          </cell>
          <cell r="P1081">
            <v>221496</v>
          </cell>
          <cell r="Q1081">
            <v>13219</v>
          </cell>
          <cell r="R1081">
            <v>13977</v>
          </cell>
          <cell r="S1081">
            <v>0</v>
          </cell>
          <cell r="T1081">
            <v>0</v>
          </cell>
          <cell r="U1081">
            <v>226087</v>
          </cell>
          <cell r="V1081">
            <v>0</v>
          </cell>
          <cell r="W1081">
            <v>6261</v>
          </cell>
          <cell r="X1081">
            <v>0</v>
          </cell>
          <cell r="Y1081">
            <v>3505</v>
          </cell>
          <cell r="Z1081">
            <v>904340</v>
          </cell>
          <cell r="AA1081">
            <v>921822</v>
          </cell>
          <cell r="AB1081" t="str">
            <v>ERVE</v>
          </cell>
          <cell r="AC1081">
            <v>1101</v>
          </cell>
          <cell r="AD1081">
            <v>2</v>
          </cell>
          <cell r="AE1081">
            <v>57811</v>
          </cell>
        </row>
        <row r="1082">
          <cell r="A1082" t="str">
            <v>SMA</v>
          </cell>
          <cell r="B1082">
            <v>6</v>
          </cell>
          <cell r="C1082" t="str">
            <v>DRAG</v>
          </cell>
          <cell r="D1082">
            <v>64</v>
          </cell>
          <cell r="E1082">
            <v>2</v>
          </cell>
          <cell r="F1082" t="str">
            <v xml:space="preserve">B </v>
          </cell>
          <cell r="G1082">
            <v>0</v>
          </cell>
          <cell r="H1082">
            <v>351</v>
          </cell>
          <cell r="I1082">
            <v>208003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4330892</v>
          </cell>
          <cell r="P1082">
            <v>0</v>
          </cell>
          <cell r="Q1082">
            <v>0</v>
          </cell>
          <cell r="R1082">
            <v>75026</v>
          </cell>
          <cell r="S1082">
            <v>0</v>
          </cell>
          <cell r="T1082">
            <v>127921</v>
          </cell>
          <cell r="U1082">
            <v>1054047</v>
          </cell>
          <cell r="V1082">
            <v>0</v>
          </cell>
          <cell r="W1082">
            <v>0</v>
          </cell>
          <cell r="X1082">
            <v>0</v>
          </cell>
          <cell r="Y1082">
            <v>88889</v>
          </cell>
          <cell r="Z1082">
            <v>4330892</v>
          </cell>
          <cell r="AA1082">
            <v>4622728</v>
          </cell>
          <cell r="AB1082" t="str">
            <v>ERVE</v>
          </cell>
          <cell r="AC1082">
            <v>1101</v>
          </cell>
          <cell r="AD1082">
            <v>2</v>
          </cell>
          <cell r="AE1082">
            <v>204389</v>
          </cell>
        </row>
        <row r="1083">
          <cell r="A1083" t="str">
            <v>SMA</v>
          </cell>
          <cell r="B1083">
            <v>6</v>
          </cell>
          <cell r="C1083" t="str">
            <v>DRAG</v>
          </cell>
          <cell r="D1083">
            <v>64</v>
          </cell>
          <cell r="E1083">
            <v>3</v>
          </cell>
          <cell r="F1083" t="str">
            <v>A4</v>
          </cell>
          <cell r="G1083">
            <v>20</v>
          </cell>
          <cell r="H1083">
            <v>3</v>
          </cell>
          <cell r="I1083">
            <v>15485</v>
          </cell>
          <cell r="J1083">
            <v>0</v>
          </cell>
          <cell r="K1083">
            <v>0</v>
          </cell>
          <cell r="L1083">
            <v>64</v>
          </cell>
          <cell r="M1083">
            <v>0</v>
          </cell>
          <cell r="N1083">
            <v>0</v>
          </cell>
          <cell r="O1083">
            <v>177685</v>
          </cell>
          <cell r="P1083">
            <v>50091</v>
          </cell>
          <cell r="Q1083">
            <v>30705</v>
          </cell>
          <cell r="R1083">
            <v>7245</v>
          </cell>
          <cell r="S1083">
            <v>0</v>
          </cell>
          <cell r="T1083">
            <v>0</v>
          </cell>
          <cell r="U1083">
            <v>67946</v>
          </cell>
          <cell r="V1083">
            <v>0</v>
          </cell>
          <cell r="W1083">
            <v>13305</v>
          </cell>
          <cell r="X1083">
            <v>0</v>
          </cell>
          <cell r="Y1083">
            <v>1402</v>
          </cell>
          <cell r="Z1083">
            <v>271786</v>
          </cell>
          <cell r="AA1083">
            <v>280433</v>
          </cell>
          <cell r="AB1083" t="str">
            <v>ERVE</v>
          </cell>
          <cell r="AC1083">
            <v>1101</v>
          </cell>
          <cell r="AD1083">
            <v>2</v>
          </cell>
          <cell r="AE1083">
            <v>15485</v>
          </cell>
        </row>
        <row r="1084">
          <cell r="A1084" t="str">
            <v>SMA</v>
          </cell>
          <cell r="B1084">
            <v>6</v>
          </cell>
          <cell r="C1084" t="str">
            <v>DRAG</v>
          </cell>
          <cell r="D1084">
            <v>64</v>
          </cell>
          <cell r="E1084">
            <v>3</v>
          </cell>
          <cell r="F1084" t="str">
            <v xml:space="preserve">B </v>
          </cell>
          <cell r="G1084">
            <v>0</v>
          </cell>
          <cell r="H1084">
            <v>896</v>
          </cell>
          <cell r="I1084">
            <v>226819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4726049</v>
          </cell>
          <cell r="P1084">
            <v>0</v>
          </cell>
          <cell r="Q1084">
            <v>0</v>
          </cell>
          <cell r="R1084">
            <v>67001</v>
          </cell>
          <cell r="S1084">
            <v>0</v>
          </cell>
          <cell r="T1084">
            <v>230974</v>
          </cell>
          <cell r="U1084">
            <v>1145538</v>
          </cell>
          <cell r="V1084">
            <v>0</v>
          </cell>
          <cell r="W1084">
            <v>0</v>
          </cell>
          <cell r="X1084">
            <v>0</v>
          </cell>
          <cell r="Y1084">
            <v>133785</v>
          </cell>
          <cell r="Z1084">
            <v>4726049</v>
          </cell>
          <cell r="AA1084">
            <v>5157809</v>
          </cell>
          <cell r="AB1084" t="str">
            <v>ERVE</v>
          </cell>
          <cell r="AC1084">
            <v>1101</v>
          </cell>
          <cell r="AD1084">
            <v>2</v>
          </cell>
          <cell r="AE1084">
            <v>219567</v>
          </cell>
        </row>
        <row r="1085">
          <cell r="A1085" t="str">
            <v>SMA</v>
          </cell>
          <cell r="B1085">
            <v>6</v>
          </cell>
          <cell r="C1085" t="str">
            <v>DRAG</v>
          </cell>
          <cell r="D1085">
            <v>64</v>
          </cell>
          <cell r="E1085">
            <v>4</v>
          </cell>
          <cell r="F1085" t="str">
            <v>A4</v>
          </cell>
          <cell r="G1085">
            <v>20</v>
          </cell>
          <cell r="H1085">
            <v>2</v>
          </cell>
          <cell r="I1085">
            <v>6519</v>
          </cell>
          <cell r="J1085">
            <v>0</v>
          </cell>
          <cell r="K1085">
            <v>0</v>
          </cell>
          <cell r="L1085">
            <v>58</v>
          </cell>
          <cell r="M1085">
            <v>0</v>
          </cell>
          <cell r="N1085">
            <v>0</v>
          </cell>
          <cell r="O1085">
            <v>50490</v>
          </cell>
          <cell r="P1085">
            <v>30624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81114</v>
          </cell>
          <cell r="AA1085">
            <v>81114</v>
          </cell>
          <cell r="AB1085" t="str">
            <v>ERVE</v>
          </cell>
          <cell r="AC1085">
            <v>1101</v>
          </cell>
          <cell r="AD1085">
            <v>2</v>
          </cell>
          <cell r="AE1085">
            <v>6519</v>
          </cell>
        </row>
        <row r="1086">
          <cell r="A1086" t="str">
            <v>SMA</v>
          </cell>
          <cell r="B1086">
            <v>6</v>
          </cell>
          <cell r="C1086" t="str">
            <v>DRAG</v>
          </cell>
          <cell r="D1086">
            <v>64</v>
          </cell>
          <cell r="E1086">
            <v>4</v>
          </cell>
          <cell r="F1086" t="str">
            <v xml:space="preserve">B </v>
          </cell>
          <cell r="G1086">
            <v>0</v>
          </cell>
          <cell r="H1086">
            <v>578</v>
          </cell>
          <cell r="I1086">
            <v>75393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739347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10103</v>
          </cell>
          <cell r="U1086">
            <v>0</v>
          </cell>
          <cell r="V1086">
            <v>34443</v>
          </cell>
          <cell r="W1086">
            <v>0</v>
          </cell>
          <cell r="X1086">
            <v>0</v>
          </cell>
          <cell r="Y1086">
            <v>0</v>
          </cell>
          <cell r="Z1086">
            <v>739347</v>
          </cell>
          <cell r="AA1086">
            <v>783893</v>
          </cell>
          <cell r="AB1086" t="str">
            <v>ERVE</v>
          </cell>
          <cell r="AC1086">
            <v>1101</v>
          </cell>
          <cell r="AD1086">
            <v>2</v>
          </cell>
          <cell r="AE1086">
            <v>70709</v>
          </cell>
        </row>
        <row r="1087">
          <cell r="A1087" t="str">
            <v>SMA</v>
          </cell>
          <cell r="B1087">
            <v>6</v>
          </cell>
          <cell r="C1087" t="str">
            <v>DRAG</v>
          </cell>
          <cell r="D1087">
            <v>64</v>
          </cell>
          <cell r="E1087">
            <v>5</v>
          </cell>
          <cell r="F1087" t="str">
            <v>A4</v>
          </cell>
          <cell r="G1087">
            <v>20</v>
          </cell>
          <cell r="H1087">
            <v>1</v>
          </cell>
          <cell r="I1087">
            <v>7680</v>
          </cell>
          <cell r="J1087">
            <v>0</v>
          </cell>
          <cell r="K1087">
            <v>0</v>
          </cell>
          <cell r="L1087">
            <v>24</v>
          </cell>
          <cell r="M1087">
            <v>0</v>
          </cell>
          <cell r="N1087">
            <v>0</v>
          </cell>
          <cell r="O1087">
            <v>88125</v>
          </cell>
          <cell r="P1087">
            <v>18784</v>
          </cell>
          <cell r="Q1087">
            <v>19541</v>
          </cell>
          <cell r="R1087">
            <v>3352</v>
          </cell>
          <cell r="S1087">
            <v>0</v>
          </cell>
          <cell r="T1087">
            <v>0</v>
          </cell>
          <cell r="U1087">
            <v>32591</v>
          </cell>
          <cell r="V1087">
            <v>0</v>
          </cell>
          <cell r="W1087">
            <v>3913</v>
          </cell>
          <cell r="X1087">
            <v>0</v>
          </cell>
          <cell r="Y1087">
            <v>0</v>
          </cell>
          <cell r="Z1087">
            <v>130363</v>
          </cell>
          <cell r="AA1087">
            <v>133715</v>
          </cell>
          <cell r="AB1087" t="str">
            <v>ERVE</v>
          </cell>
          <cell r="AC1087">
            <v>1101</v>
          </cell>
          <cell r="AD1087">
            <v>2</v>
          </cell>
          <cell r="AE1087">
            <v>7680</v>
          </cell>
        </row>
        <row r="1088">
          <cell r="A1088" t="str">
            <v>SMA</v>
          </cell>
          <cell r="B1088">
            <v>6</v>
          </cell>
          <cell r="C1088" t="str">
            <v>DRAG</v>
          </cell>
          <cell r="D1088">
            <v>64</v>
          </cell>
          <cell r="E1088">
            <v>5</v>
          </cell>
          <cell r="F1088" t="str">
            <v xml:space="preserve">B </v>
          </cell>
          <cell r="G1088">
            <v>0</v>
          </cell>
          <cell r="H1088">
            <v>213</v>
          </cell>
          <cell r="I1088">
            <v>40042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829749</v>
          </cell>
          <cell r="P1088">
            <v>0</v>
          </cell>
          <cell r="Q1088">
            <v>0</v>
          </cell>
          <cell r="R1088">
            <v>5233</v>
          </cell>
          <cell r="S1088">
            <v>0</v>
          </cell>
          <cell r="T1088">
            <v>94775</v>
          </cell>
          <cell r="U1088">
            <v>204581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829749</v>
          </cell>
          <cell r="AA1088">
            <v>929757</v>
          </cell>
          <cell r="AB1088" t="str">
            <v>ERVE</v>
          </cell>
          <cell r="AC1088">
            <v>1101</v>
          </cell>
          <cell r="AD1088">
            <v>2</v>
          </cell>
          <cell r="AE1088">
            <v>37837</v>
          </cell>
        </row>
        <row r="1089">
          <cell r="A1089" t="str">
            <v>SMA</v>
          </cell>
          <cell r="B1089">
            <v>6</v>
          </cell>
          <cell r="C1089" t="str">
            <v>DRAG</v>
          </cell>
          <cell r="D1089">
            <v>64</v>
          </cell>
          <cell r="E1089">
            <v>6</v>
          </cell>
          <cell r="F1089" t="str">
            <v xml:space="preserve">B </v>
          </cell>
          <cell r="G1089">
            <v>0</v>
          </cell>
          <cell r="H1089">
            <v>32</v>
          </cell>
          <cell r="I1089">
            <v>47158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555207</v>
          </cell>
          <cell r="P1089">
            <v>0</v>
          </cell>
          <cell r="Q1089">
            <v>0</v>
          </cell>
          <cell r="R1089">
            <v>285</v>
          </cell>
          <cell r="S1089">
            <v>0</v>
          </cell>
          <cell r="T1089">
            <v>0</v>
          </cell>
          <cell r="U1089">
            <v>138801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555207</v>
          </cell>
          <cell r="AA1089">
            <v>555492</v>
          </cell>
          <cell r="AB1089" t="str">
            <v>ERVE</v>
          </cell>
          <cell r="AC1089">
            <v>1101</v>
          </cell>
          <cell r="AD1089">
            <v>2</v>
          </cell>
          <cell r="AE1089">
            <v>47158</v>
          </cell>
        </row>
        <row r="1090">
          <cell r="A1090" t="str">
            <v>SMA</v>
          </cell>
          <cell r="B1090">
            <v>6</v>
          </cell>
          <cell r="C1090" t="str">
            <v>DRAG</v>
          </cell>
          <cell r="D1090">
            <v>64</v>
          </cell>
          <cell r="E1090">
            <v>7</v>
          </cell>
          <cell r="F1090" t="str">
            <v>A4</v>
          </cell>
          <cell r="G1090">
            <v>20</v>
          </cell>
          <cell r="H1090">
            <v>2</v>
          </cell>
          <cell r="I1090">
            <v>24201</v>
          </cell>
          <cell r="J1090">
            <v>0</v>
          </cell>
          <cell r="K1090">
            <v>0</v>
          </cell>
          <cell r="L1090">
            <v>51</v>
          </cell>
          <cell r="M1090">
            <v>0</v>
          </cell>
          <cell r="N1090">
            <v>0</v>
          </cell>
          <cell r="O1090">
            <v>236042</v>
          </cell>
          <cell r="P1090">
            <v>33864</v>
          </cell>
          <cell r="Q1090">
            <v>2839</v>
          </cell>
          <cell r="R1090">
            <v>0</v>
          </cell>
          <cell r="S1090">
            <v>0</v>
          </cell>
          <cell r="T1090">
            <v>0</v>
          </cell>
          <cell r="U1090">
            <v>68353</v>
          </cell>
          <cell r="V1090">
            <v>0</v>
          </cell>
          <cell r="W1090">
            <v>664</v>
          </cell>
          <cell r="X1090">
            <v>0</v>
          </cell>
          <cell r="Y1090">
            <v>0</v>
          </cell>
          <cell r="Z1090">
            <v>273409</v>
          </cell>
          <cell r="AA1090">
            <v>273409</v>
          </cell>
          <cell r="AB1090" t="str">
            <v>ERVE</v>
          </cell>
          <cell r="AC1090">
            <v>1101</v>
          </cell>
          <cell r="AD1090">
            <v>2</v>
          </cell>
          <cell r="AE1090">
            <v>24201</v>
          </cell>
        </row>
        <row r="1091">
          <cell r="A1091" t="str">
            <v>SMA</v>
          </cell>
          <cell r="B1091">
            <v>6</v>
          </cell>
          <cell r="C1091" t="str">
            <v>DRAG</v>
          </cell>
          <cell r="D1091">
            <v>64</v>
          </cell>
          <cell r="E1091">
            <v>7</v>
          </cell>
          <cell r="F1091" t="str">
            <v xml:space="preserve">B </v>
          </cell>
          <cell r="G1091">
            <v>0</v>
          </cell>
          <cell r="H1091">
            <v>5</v>
          </cell>
          <cell r="I1091">
            <v>976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17269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4317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17269</v>
          </cell>
          <cell r="AA1091">
            <v>17269</v>
          </cell>
          <cell r="AB1091" t="str">
            <v>ERVE</v>
          </cell>
          <cell r="AC1091">
            <v>1101</v>
          </cell>
          <cell r="AD1091">
            <v>2</v>
          </cell>
          <cell r="AE1091">
            <v>948</v>
          </cell>
        </row>
        <row r="1092">
          <cell r="A1092" t="str">
            <v>SMA</v>
          </cell>
          <cell r="B1092">
            <v>6</v>
          </cell>
          <cell r="C1092" t="str">
            <v>DRAG</v>
          </cell>
          <cell r="D1092">
            <v>64</v>
          </cell>
          <cell r="E1092">
            <v>8</v>
          </cell>
          <cell r="F1092" t="str">
            <v xml:space="preserve">B </v>
          </cell>
          <cell r="G1092">
            <v>0</v>
          </cell>
          <cell r="H1092">
            <v>1</v>
          </cell>
          <cell r="I1092">
            <v>1616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33643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8411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33643</v>
          </cell>
          <cell r="AA1092">
            <v>33643</v>
          </cell>
          <cell r="AB1092" t="str">
            <v>ERVE</v>
          </cell>
          <cell r="AC1092">
            <v>1101</v>
          </cell>
          <cell r="AD1092">
            <v>2</v>
          </cell>
          <cell r="AE1092">
            <v>1616</v>
          </cell>
        </row>
        <row r="1093">
          <cell r="A1093" t="str">
            <v>SMA</v>
          </cell>
          <cell r="B1093">
            <v>6</v>
          </cell>
          <cell r="C1093" t="str">
            <v>DRAG</v>
          </cell>
          <cell r="D1093">
            <v>65</v>
          </cell>
          <cell r="E1093">
            <v>1</v>
          </cell>
          <cell r="F1093" t="str">
            <v xml:space="preserve">B </v>
          </cell>
          <cell r="G1093">
            <v>1</v>
          </cell>
          <cell r="H1093">
            <v>2074</v>
          </cell>
          <cell r="I1093">
            <v>42625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686521</v>
          </cell>
          <cell r="P1093">
            <v>0</v>
          </cell>
          <cell r="Q1093">
            <v>0</v>
          </cell>
          <cell r="R1093">
            <v>8947</v>
          </cell>
          <cell r="S1093">
            <v>0</v>
          </cell>
          <cell r="T1093">
            <v>63580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37715</v>
          </cell>
          <cell r="Z1093">
            <v>686521</v>
          </cell>
          <cell r="AA1093">
            <v>796763</v>
          </cell>
          <cell r="AB1093" t="str">
            <v>ERCT</v>
          </cell>
          <cell r="AC1093">
            <v>1101</v>
          </cell>
          <cell r="AD1093">
            <v>2</v>
          </cell>
          <cell r="AE1093">
            <v>31611</v>
          </cell>
        </row>
        <row r="1094">
          <cell r="A1094" t="str">
            <v>SMA</v>
          </cell>
          <cell r="B1094">
            <v>6</v>
          </cell>
          <cell r="C1094" t="str">
            <v>DRAG</v>
          </cell>
          <cell r="D1094">
            <v>65</v>
          </cell>
          <cell r="E1094">
            <v>1</v>
          </cell>
          <cell r="F1094" t="str">
            <v xml:space="preserve">B </v>
          </cell>
          <cell r="G1094">
            <v>2</v>
          </cell>
          <cell r="H1094">
            <v>1226</v>
          </cell>
          <cell r="I1094">
            <v>50529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980022</v>
          </cell>
          <cell r="P1094">
            <v>0</v>
          </cell>
          <cell r="Q1094">
            <v>0</v>
          </cell>
          <cell r="R1094">
            <v>10462</v>
          </cell>
          <cell r="S1094">
            <v>0</v>
          </cell>
          <cell r="T1094">
            <v>13733</v>
          </cell>
          <cell r="U1094">
            <v>166563</v>
          </cell>
          <cell r="V1094">
            <v>94</v>
          </cell>
          <cell r="W1094">
            <v>0</v>
          </cell>
          <cell r="X1094">
            <v>0</v>
          </cell>
          <cell r="Y1094">
            <v>29195</v>
          </cell>
          <cell r="Z1094">
            <v>980022</v>
          </cell>
          <cell r="AA1094">
            <v>1033506</v>
          </cell>
          <cell r="AB1094" t="str">
            <v>ERCT</v>
          </cell>
          <cell r="AC1094">
            <v>1101</v>
          </cell>
          <cell r="AD1094">
            <v>2</v>
          </cell>
          <cell r="AE1094">
            <v>50529</v>
          </cell>
        </row>
        <row r="1095">
          <cell r="A1095" t="str">
            <v>SMA</v>
          </cell>
          <cell r="B1095">
            <v>6</v>
          </cell>
          <cell r="C1095" t="str">
            <v>DRAG</v>
          </cell>
          <cell r="D1095">
            <v>65</v>
          </cell>
          <cell r="E1095">
            <v>1</v>
          </cell>
          <cell r="F1095" t="str">
            <v xml:space="preserve">B </v>
          </cell>
          <cell r="G1095">
            <v>3</v>
          </cell>
          <cell r="H1095">
            <v>3612</v>
          </cell>
          <cell r="I1095">
            <v>262258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5086257</v>
          </cell>
          <cell r="P1095">
            <v>0</v>
          </cell>
          <cell r="Q1095">
            <v>0</v>
          </cell>
          <cell r="R1095">
            <v>44716</v>
          </cell>
          <cell r="S1095">
            <v>0</v>
          </cell>
          <cell r="T1095">
            <v>30916</v>
          </cell>
          <cell r="U1095">
            <v>864674</v>
          </cell>
          <cell r="V1095">
            <v>0</v>
          </cell>
          <cell r="W1095">
            <v>0</v>
          </cell>
          <cell r="X1095">
            <v>0</v>
          </cell>
          <cell r="Y1095">
            <v>160716</v>
          </cell>
          <cell r="Z1095">
            <v>5086257</v>
          </cell>
          <cell r="AA1095">
            <v>5322605</v>
          </cell>
          <cell r="AB1095" t="str">
            <v>ERCT</v>
          </cell>
          <cell r="AC1095">
            <v>1101</v>
          </cell>
          <cell r="AD1095">
            <v>2</v>
          </cell>
          <cell r="AE1095">
            <v>262031</v>
          </cell>
        </row>
        <row r="1096">
          <cell r="A1096" t="str">
            <v>SMA</v>
          </cell>
          <cell r="B1096">
            <v>6</v>
          </cell>
          <cell r="C1096" t="str">
            <v>DRAG</v>
          </cell>
          <cell r="D1096">
            <v>65</v>
          </cell>
          <cell r="E1096">
            <v>1</v>
          </cell>
          <cell r="F1096" t="str">
            <v xml:space="preserve">B </v>
          </cell>
          <cell r="G1096">
            <v>4</v>
          </cell>
          <cell r="H1096">
            <v>995</v>
          </cell>
          <cell r="I1096">
            <v>118884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2305955</v>
          </cell>
          <cell r="P1096">
            <v>0</v>
          </cell>
          <cell r="Q1096">
            <v>0</v>
          </cell>
          <cell r="R1096">
            <v>27211</v>
          </cell>
          <cell r="S1096">
            <v>0</v>
          </cell>
          <cell r="T1096">
            <v>19759</v>
          </cell>
          <cell r="U1096">
            <v>392029</v>
          </cell>
          <cell r="V1096">
            <v>0</v>
          </cell>
          <cell r="W1096">
            <v>0</v>
          </cell>
          <cell r="X1096">
            <v>0</v>
          </cell>
          <cell r="Y1096">
            <v>70174</v>
          </cell>
          <cell r="Z1096">
            <v>2305955</v>
          </cell>
          <cell r="AA1096">
            <v>2423099</v>
          </cell>
          <cell r="AB1096" t="str">
            <v>ERCT</v>
          </cell>
          <cell r="AC1096">
            <v>1101</v>
          </cell>
          <cell r="AD1096">
            <v>2</v>
          </cell>
          <cell r="AE1096">
            <v>118884</v>
          </cell>
        </row>
        <row r="1097">
          <cell r="A1097" t="str">
            <v>SMA</v>
          </cell>
          <cell r="B1097">
            <v>6</v>
          </cell>
          <cell r="C1097" t="str">
            <v>DRAG</v>
          </cell>
          <cell r="D1097">
            <v>65</v>
          </cell>
          <cell r="E1097">
            <v>1</v>
          </cell>
          <cell r="F1097" t="str">
            <v xml:space="preserve">B </v>
          </cell>
          <cell r="G1097">
            <v>5</v>
          </cell>
          <cell r="H1097">
            <v>301</v>
          </cell>
          <cell r="I1097">
            <v>51123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991557</v>
          </cell>
          <cell r="P1097">
            <v>0</v>
          </cell>
          <cell r="Q1097">
            <v>0</v>
          </cell>
          <cell r="R1097">
            <v>12484</v>
          </cell>
          <cell r="S1097">
            <v>0</v>
          </cell>
          <cell r="T1097">
            <v>5155</v>
          </cell>
          <cell r="U1097">
            <v>168574</v>
          </cell>
          <cell r="V1097">
            <v>0</v>
          </cell>
          <cell r="W1097">
            <v>0</v>
          </cell>
          <cell r="X1097">
            <v>0</v>
          </cell>
          <cell r="Y1097">
            <v>25963</v>
          </cell>
          <cell r="Z1097">
            <v>991557</v>
          </cell>
          <cell r="AA1097">
            <v>1035159</v>
          </cell>
          <cell r="AB1097" t="str">
            <v>ERCT</v>
          </cell>
          <cell r="AC1097">
            <v>1101</v>
          </cell>
          <cell r="AD1097">
            <v>2</v>
          </cell>
          <cell r="AE1097">
            <v>51123</v>
          </cell>
        </row>
        <row r="1098">
          <cell r="A1098" t="str">
            <v>SMA</v>
          </cell>
          <cell r="B1098">
            <v>6</v>
          </cell>
          <cell r="C1098" t="str">
            <v>DRAG</v>
          </cell>
          <cell r="D1098">
            <v>65</v>
          </cell>
          <cell r="E1098">
            <v>1</v>
          </cell>
          <cell r="F1098" t="str">
            <v xml:space="preserve">B </v>
          </cell>
          <cell r="G1098">
            <v>6</v>
          </cell>
          <cell r="H1098">
            <v>175</v>
          </cell>
          <cell r="I1098">
            <v>41813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811023</v>
          </cell>
          <cell r="P1098">
            <v>0</v>
          </cell>
          <cell r="Q1098">
            <v>0</v>
          </cell>
          <cell r="R1098">
            <v>11016</v>
          </cell>
          <cell r="S1098">
            <v>0</v>
          </cell>
          <cell r="T1098">
            <v>3342</v>
          </cell>
          <cell r="U1098">
            <v>137914</v>
          </cell>
          <cell r="V1098">
            <v>0</v>
          </cell>
          <cell r="W1098">
            <v>0</v>
          </cell>
          <cell r="X1098">
            <v>0</v>
          </cell>
          <cell r="Y1098">
            <v>19255</v>
          </cell>
          <cell r="Z1098">
            <v>811023</v>
          </cell>
          <cell r="AA1098">
            <v>844636</v>
          </cell>
          <cell r="AB1098" t="str">
            <v>ERCT</v>
          </cell>
          <cell r="AC1098">
            <v>1101</v>
          </cell>
          <cell r="AD1098">
            <v>2</v>
          </cell>
          <cell r="AE1098">
            <v>41813</v>
          </cell>
        </row>
        <row r="1099">
          <cell r="A1099" t="str">
            <v>SMA</v>
          </cell>
          <cell r="B1099">
            <v>6</v>
          </cell>
          <cell r="C1099" t="str">
            <v>DRAG</v>
          </cell>
          <cell r="D1099">
            <v>65</v>
          </cell>
          <cell r="E1099">
            <v>1</v>
          </cell>
          <cell r="F1099" t="str">
            <v xml:space="preserve">B </v>
          </cell>
          <cell r="G1099">
            <v>7</v>
          </cell>
          <cell r="H1099">
            <v>37</v>
          </cell>
          <cell r="I1099">
            <v>12000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241497</v>
          </cell>
          <cell r="P1099">
            <v>0</v>
          </cell>
          <cell r="Q1099">
            <v>0</v>
          </cell>
          <cell r="R1099">
            <v>2823</v>
          </cell>
          <cell r="S1099">
            <v>0</v>
          </cell>
          <cell r="T1099">
            <v>142</v>
          </cell>
          <cell r="U1099">
            <v>48315</v>
          </cell>
          <cell r="V1099">
            <v>0</v>
          </cell>
          <cell r="W1099">
            <v>0</v>
          </cell>
          <cell r="X1099">
            <v>0</v>
          </cell>
          <cell r="Y1099">
            <v>5749</v>
          </cell>
          <cell r="Z1099">
            <v>241497</v>
          </cell>
          <cell r="AA1099">
            <v>250211</v>
          </cell>
          <cell r="AB1099" t="str">
            <v>ERCT</v>
          </cell>
          <cell r="AC1099">
            <v>1101</v>
          </cell>
          <cell r="AD1099">
            <v>2</v>
          </cell>
          <cell r="AE1099">
            <v>12000</v>
          </cell>
        </row>
        <row r="1100">
          <cell r="A1100" t="str">
            <v>SMA</v>
          </cell>
          <cell r="B1100">
            <v>6</v>
          </cell>
          <cell r="C1100" t="str">
            <v>DRAG</v>
          </cell>
          <cell r="D1100">
            <v>65</v>
          </cell>
          <cell r="E1100">
            <v>1</v>
          </cell>
          <cell r="F1100" t="str">
            <v xml:space="preserve">B </v>
          </cell>
          <cell r="G1100">
            <v>8</v>
          </cell>
          <cell r="H1100">
            <v>10</v>
          </cell>
          <cell r="I1100">
            <v>4349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87514</v>
          </cell>
          <cell r="P1100">
            <v>0</v>
          </cell>
          <cell r="Q1100">
            <v>0</v>
          </cell>
          <cell r="R1100">
            <v>1336</v>
          </cell>
          <cell r="S1100">
            <v>0</v>
          </cell>
          <cell r="T1100">
            <v>4880</v>
          </cell>
          <cell r="U1100">
            <v>17506</v>
          </cell>
          <cell r="V1100">
            <v>0</v>
          </cell>
          <cell r="W1100">
            <v>0</v>
          </cell>
          <cell r="X1100">
            <v>0</v>
          </cell>
          <cell r="Y1100">
            <v>1402</v>
          </cell>
          <cell r="Z1100">
            <v>87514</v>
          </cell>
          <cell r="AA1100">
            <v>95132</v>
          </cell>
          <cell r="AB1100" t="str">
            <v>ERCT</v>
          </cell>
          <cell r="AC1100">
            <v>1101</v>
          </cell>
          <cell r="AD1100">
            <v>2</v>
          </cell>
          <cell r="AE1100">
            <v>4349</v>
          </cell>
        </row>
        <row r="1101">
          <cell r="A1101" t="str">
            <v>SMA</v>
          </cell>
          <cell r="B1101">
            <v>6</v>
          </cell>
          <cell r="C1101" t="str">
            <v>DRAG</v>
          </cell>
          <cell r="D1101">
            <v>65</v>
          </cell>
          <cell r="E1101">
            <v>1</v>
          </cell>
          <cell r="F1101" t="str">
            <v xml:space="preserve">B </v>
          </cell>
          <cell r="G1101">
            <v>9</v>
          </cell>
          <cell r="H1101">
            <v>12</v>
          </cell>
          <cell r="I1101">
            <v>7349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157731</v>
          </cell>
          <cell r="P1101">
            <v>0</v>
          </cell>
          <cell r="Q1101">
            <v>0</v>
          </cell>
          <cell r="R1101">
            <v>2757</v>
          </cell>
          <cell r="S1101">
            <v>0</v>
          </cell>
          <cell r="T1101">
            <v>9827</v>
          </cell>
          <cell r="U1101">
            <v>39444</v>
          </cell>
          <cell r="V1101">
            <v>0</v>
          </cell>
          <cell r="W1101">
            <v>0</v>
          </cell>
          <cell r="X1101">
            <v>0</v>
          </cell>
          <cell r="Y1101">
            <v>2851</v>
          </cell>
          <cell r="Z1101">
            <v>157731</v>
          </cell>
          <cell r="AA1101">
            <v>173166</v>
          </cell>
          <cell r="AB1101" t="str">
            <v>ERCT</v>
          </cell>
          <cell r="AC1101">
            <v>1101</v>
          </cell>
          <cell r="AD1101">
            <v>2</v>
          </cell>
          <cell r="AE1101">
            <v>7349</v>
          </cell>
        </row>
        <row r="1102">
          <cell r="A1102" t="str">
            <v>SMA</v>
          </cell>
          <cell r="B1102">
            <v>6</v>
          </cell>
          <cell r="C1102" t="str">
            <v>DRAG</v>
          </cell>
          <cell r="D1102">
            <v>65</v>
          </cell>
          <cell r="E1102">
            <v>1</v>
          </cell>
          <cell r="F1102" t="str">
            <v xml:space="preserve">B </v>
          </cell>
          <cell r="G1102">
            <v>10</v>
          </cell>
          <cell r="H1102">
            <v>7</v>
          </cell>
          <cell r="I1102">
            <v>17582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377323</v>
          </cell>
          <cell r="P1102">
            <v>0</v>
          </cell>
          <cell r="Q1102">
            <v>0</v>
          </cell>
          <cell r="R1102">
            <v>2247</v>
          </cell>
          <cell r="S1102">
            <v>0</v>
          </cell>
          <cell r="T1102">
            <v>1160</v>
          </cell>
          <cell r="U1102">
            <v>94334</v>
          </cell>
          <cell r="V1102">
            <v>0</v>
          </cell>
          <cell r="W1102">
            <v>0</v>
          </cell>
          <cell r="X1102">
            <v>0</v>
          </cell>
          <cell r="Y1102">
            <v>1800</v>
          </cell>
          <cell r="Z1102">
            <v>377323</v>
          </cell>
          <cell r="AA1102">
            <v>382530</v>
          </cell>
          <cell r="AB1102" t="str">
            <v>ERCT</v>
          </cell>
          <cell r="AC1102">
            <v>1101</v>
          </cell>
          <cell r="AD1102">
            <v>2</v>
          </cell>
          <cell r="AE1102">
            <v>17582</v>
          </cell>
        </row>
        <row r="1103">
          <cell r="A1103" t="str">
            <v>SMA</v>
          </cell>
          <cell r="B1103">
            <v>6</v>
          </cell>
          <cell r="C1103" t="str">
            <v>DRAG</v>
          </cell>
          <cell r="D1103">
            <v>65</v>
          </cell>
          <cell r="E1103">
            <v>1</v>
          </cell>
          <cell r="F1103" t="str">
            <v xml:space="preserve">B </v>
          </cell>
          <cell r="G1103">
            <v>11</v>
          </cell>
          <cell r="H1103">
            <v>4793</v>
          </cell>
          <cell r="I1103">
            <v>103241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582140</v>
          </cell>
          <cell r="P1103">
            <v>0</v>
          </cell>
          <cell r="Q1103">
            <v>0</v>
          </cell>
          <cell r="R1103">
            <v>7244</v>
          </cell>
          <cell r="S1103">
            <v>0</v>
          </cell>
          <cell r="T1103">
            <v>25733</v>
          </cell>
          <cell r="U1103">
            <v>0</v>
          </cell>
          <cell r="V1103">
            <v>94</v>
          </cell>
          <cell r="W1103">
            <v>0</v>
          </cell>
          <cell r="X1103">
            <v>0</v>
          </cell>
          <cell r="Y1103">
            <v>73388</v>
          </cell>
          <cell r="Z1103">
            <v>582140</v>
          </cell>
          <cell r="AA1103">
            <v>688599</v>
          </cell>
          <cell r="AB1103" t="str">
            <v>ERCT</v>
          </cell>
          <cell r="AC1103">
            <v>1101</v>
          </cell>
          <cell r="AD1103">
            <v>2</v>
          </cell>
          <cell r="AE1103">
            <v>77026</v>
          </cell>
        </row>
        <row r="1104">
          <cell r="A1104" t="str">
            <v>SMA</v>
          </cell>
          <cell r="B1104">
            <v>6</v>
          </cell>
          <cell r="C1104" t="str">
            <v>DRAG</v>
          </cell>
          <cell r="D1104">
            <v>65</v>
          </cell>
          <cell r="E1104">
            <v>1</v>
          </cell>
          <cell r="F1104" t="str">
            <v xml:space="preserve">B </v>
          </cell>
          <cell r="G1104">
            <v>12</v>
          </cell>
          <cell r="H1104">
            <v>4507</v>
          </cell>
          <cell r="I1104">
            <v>257265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2339915</v>
          </cell>
          <cell r="P1104">
            <v>0</v>
          </cell>
          <cell r="Q1104">
            <v>0</v>
          </cell>
          <cell r="R1104">
            <v>23279</v>
          </cell>
          <cell r="S1104">
            <v>0</v>
          </cell>
          <cell r="T1104">
            <v>20695</v>
          </cell>
          <cell r="U1104">
            <v>397961</v>
          </cell>
          <cell r="V1104">
            <v>94</v>
          </cell>
          <cell r="W1104">
            <v>0</v>
          </cell>
          <cell r="X1104">
            <v>0</v>
          </cell>
          <cell r="Y1104">
            <v>163003</v>
          </cell>
          <cell r="Z1104">
            <v>2339915</v>
          </cell>
          <cell r="AA1104">
            <v>2546986</v>
          </cell>
          <cell r="AB1104" t="str">
            <v>ERCT</v>
          </cell>
          <cell r="AC1104">
            <v>1101</v>
          </cell>
          <cell r="AD1104">
            <v>2</v>
          </cell>
          <cell r="AE1104">
            <v>257265</v>
          </cell>
        </row>
        <row r="1105">
          <cell r="A1105" t="str">
            <v>SMA</v>
          </cell>
          <cell r="B1105">
            <v>6</v>
          </cell>
          <cell r="C1105" t="str">
            <v>DRAG</v>
          </cell>
          <cell r="D1105">
            <v>65</v>
          </cell>
          <cell r="E1105">
            <v>1</v>
          </cell>
          <cell r="F1105" t="str">
            <v xml:space="preserve">B </v>
          </cell>
          <cell r="G1105">
            <v>13</v>
          </cell>
          <cell r="H1105">
            <v>236</v>
          </cell>
          <cell r="I1105">
            <v>26984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313303</v>
          </cell>
          <cell r="P1105">
            <v>0</v>
          </cell>
          <cell r="Q1105">
            <v>0</v>
          </cell>
          <cell r="R1105">
            <v>3703</v>
          </cell>
          <cell r="S1105">
            <v>0</v>
          </cell>
          <cell r="T1105">
            <v>5694</v>
          </cell>
          <cell r="U1105">
            <v>53278</v>
          </cell>
          <cell r="V1105">
            <v>0</v>
          </cell>
          <cell r="W1105">
            <v>0</v>
          </cell>
          <cell r="X1105">
            <v>0</v>
          </cell>
          <cell r="Y1105">
            <v>18662</v>
          </cell>
          <cell r="Z1105">
            <v>313303</v>
          </cell>
          <cell r="AA1105">
            <v>341362</v>
          </cell>
          <cell r="AB1105" t="str">
            <v>ERCT</v>
          </cell>
          <cell r="AC1105">
            <v>1101</v>
          </cell>
          <cell r="AD1105">
            <v>2</v>
          </cell>
          <cell r="AE1105">
            <v>26984</v>
          </cell>
        </row>
        <row r="1106">
          <cell r="A1106" t="str">
            <v>SMA</v>
          </cell>
          <cell r="B1106">
            <v>6</v>
          </cell>
          <cell r="C1106" t="str">
            <v>DRAG</v>
          </cell>
          <cell r="D1106">
            <v>65</v>
          </cell>
          <cell r="E1106">
            <v>1</v>
          </cell>
          <cell r="F1106" t="str">
            <v xml:space="preserve">B </v>
          </cell>
          <cell r="G1106">
            <v>14</v>
          </cell>
          <cell r="H1106">
            <v>14</v>
          </cell>
          <cell r="I1106">
            <v>1934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24519</v>
          </cell>
          <cell r="P1106">
            <v>0</v>
          </cell>
          <cell r="Q1106">
            <v>0</v>
          </cell>
          <cell r="R1106">
            <v>207</v>
          </cell>
          <cell r="S1106">
            <v>0</v>
          </cell>
          <cell r="T1106">
            <v>295</v>
          </cell>
          <cell r="U1106">
            <v>4169</v>
          </cell>
          <cell r="V1106">
            <v>0</v>
          </cell>
          <cell r="W1106">
            <v>0</v>
          </cell>
          <cell r="X1106">
            <v>0</v>
          </cell>
          <cell r="Y1106">
            <v>1486</v>
          </cell>
          <cell r="Z1106">
            <v>24519</v>
          </cell>
          <cell r="AA1106">
            <v>26507</v>
          </cell>
          <cell r="AB1106" t="str">
            <v>ERCT</v>
          </cell>
          <cell r="AC1106">
            <v>1101</v>
          </cell>
          <cell r="AD1106">
            <v>2</v>
          </cell>
          <cell r="AE1106">
            <v>1934</v>
          </cell>
        </row>
        <row r="1107">
          <cell r="A1107" t="str">
            <v>SMA</v>
          </cell>
          <cell r="B1107">
            <v>6</v>
          </cell>
          <cell r="C1107" t="str">
            <v>DRAG</v>
          </cell>
          <cell r="D1107">
            <v>65</v>
          </cell>
          <cell r="E1107">
            <v>1</v>
          </cell>
          <cell r="F1107" t="str">
            <v xml:space="preserve">B </v>
          </cell>
          <cell r="G1107">
            <v>15</v>
          </cell>
          <cell r="H1107">
            <v>9</v>
          </cell>
          <cell r="I1107">
            <v>777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9708</v>
          </cell>
          <cell r="P1107">
            <v>0</v>
          </cell>
          <cell r="Q1107">
            <v>0</v>
          </cell>
          <cell r="R1107">
            <v>665</v>
          </cell>
          <cell r="S1107">
            <v>0</v>
          </cell>
          <cell r="T1107">
            <v>0</v>
          </cell>
          <cell r="U1107">
            <v>1397</v>
          </cell>
          <cell r="V1107">
            <v>0</v>
          </cell>
          <cell r="W1107">
            <v>0</v>
          </cell>
          <cell r="X1107">
            <v>0</v>
          </cell>
          <cell r="Y1107">
            <v>397</v>
          </cell>
          <cell r="Z1107">
            <v>9708</v>
          </cell>
          <cell r="AA1107">
            <v>10770</v>
          </cell>
          <cell r="AB1107" t="str">
            <v>ERCT</v>
          </cell>
          <cell r="AC1107">
            <v>1101</v>
          </cell>
          <cell r="AD1107">
            <v>2</v>
          </cell>
          <cell r="AE1107">
            <v>777</v>
          </cell>
        </row>
        <row r="1108">
          <cell r="A1108" t="str">
            <v>SMA</v>
          </cell>
          <cell r="B1108">
            <v>6</v>
          </cell>
          <cell r="C1108" t="str">
            <v>DRAG</v>
          </cell>
          <cell r="D1108">
            <v>65</v>
          </cell>
          <cell r="E1108">
            <v>2</v>
          </cell>
          <cell r="F1108" t="str">
            <v>A4</v>
          </cell>
          <cell r="G1108">
            <v>22</v>
          </cell>
          <cell r="H1108">
            <v>1</v>
          </cell>
          <cell r="I1108">
            <v>480162</v>
          </cell>
          <cell r="J1108">
            <v>31237</v>
          </cell>
          <cell r="K1108">
            <v>448925</v>
          </cell>
          <cell r="L1108">
            <v>2154</v>
          </cell>
          <cell r="M1108">
            <v>1094</v>
          </cell>
          <cell r="N1108">
            <v>1060</v>
          </cell>
          <cell r="O1108">
            <v>3323140</v>
          </cell>
          <cell r="P1108">
            <v>2950496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1568409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6273636</v>
          </cell>
          <cell r="AA1108">
            <v>6273636</v>
          </cell>
          <cell r="AB1108" t="str">
            <v>ERCT</v>
          </cell>
          <cell r="AC1108">
            <v>1101</v>
          </cell>
          <cell r="AD1108">
            <v>2</v>
          </cell>
          <cell r="AE1108">
            <v>480162</v>
          </cell>
        </row>
        <row r="1109">
          <cell r="A1109" t="str">
            <v>SMA</v>
          </cell>
          <cell r="B1109">
            <v>6</v>
          </cell>
          <cell r="C1109" t="str">
            <v>DRAG</v>
          </cell>
          <cell r="D1109">
            <v>65</v>
          </cell>
          <cell r="E1109">
            <v>2</v>
          </cell>
          <cell r="F1109" t="str">
            <v>A4</v>
          </cell>
          <cell r="G1109">
            <v>21</v>
          </cell>
          <cell r="H1109">
            <v>1</v>
          </cell>
          <cell r="I1109">
            <v>22073</v>
          </cell>
          <cell r="J1109">
            <v>1888</v>
          </cell>
          <cell r="K1109">
            <v>20185</v>
          </cell>
          <cell r="L1109">
            <v>203</v>
          </cell>
          <cell r="M1109">
            <v>203</v>
          </cell>
          <cell r="N1109">
            <v>0</v>
          </cell>
          <cell r="O1109">
            <v>246400</v>
          </cell>
          <cell r="P1109">
            <v>140205</v>
          </cell>
          <cell r="Q1109">
            <v>575</v>
          </cell>
          <cell r="R1109">
            <v>10636</v>
          </cell>
          <cell r="S1109">
            <v>0</v>
          </cell>
          <cell r="T1109">
            <v>0</v>
          </cell>
          <cell r="U1109">
            <v>96795</v>
          </cell>
          <cell r="V1109">
            <v>0</v>
          </cell>
          <cell r="W1109">
            <v>0</v>
          </cell>
          <cell r="X1109">
            <v>0</v>
          </cell>
          <cell r="Y1109">
            <v>47</v>
          </cell>
          <cell r="Z1109">
            <v>387180</v>
          </cell>
          <cell r="AA1109">
            <v>397863</v>
          </cell>
          <cell r="AB1109" t="str">
            <v>ERCT</v>
          </cell>
          <cell r="AC1109">
            <v>1101</v>
          </cell>
          <cell r="AD1109">
            <v>2</v>
          </cell>
          <cell r="AE1109">
            <v>22073</v>
          </cell>
        </row>
        <row r="1110">
          <cell r="A1110" t="str">
            <v>SMA</v>
          </cell>
          <cell r="B1110">
            <v>6</v>
          </cell>
          <cell r="C1110" t="str">
            <v>DRAG</v>
          </cell>
          <cell r="D1110">
            <v>65</v>
          </cell>
          <cell r="E1110">
            <v>2</v>
          </cell>
          <cell r="F1110" t="str">
            <v xml:space="preserve">B </v>
          </cell>
          <cell r="G1110">
            <v>0</v>
          </cell>
          <cell r="H1110">
            <v>69</v>
          </cell>
          <cell r="I1110">
            <v>32986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686707</v>
          </cell>
          <cell r="P1110">
            <v>0</v>
          </cell>
          <cell r="Q1110">
            <v>0</v>
          </cell>
          <cell r="R1110">
            <v>9213</v>
          </cell>
          <cell r="S1110">
            <v>0</v>
          </cell>
          <cell r="T1110">
            <v>20379</v>
          </cell>
          <cell r="U1110">
            <v>170416</v>
          </cell>
          <cell r="V1110">
            <v>0</v>
          </cell>
          <cell r="W1110">
            <v>0</v>
          </cell>
          <cell r="X1110">
            <v>0</v>
          </cell>
          <cell r="Y1110">
            <v>4489</v>
          </cell>
          <cell r="Z1110">
            <v>686707</v>
          </cell>
          <cell r="AA1110">
            <v>720788</v>
          </cell>
          <cell r="AB1110" t="str">
            <v>ERCT</v>
          </cell>
          <cell r="AC1110">
            <v>1101</v>
          </cell>
          <cell r="AD1110">
            <v>2</v>
          </cell>
          <cell r="AE1110">
            <v>31966</v>
          </cell>
        </row>
        <row r="1111">
          <cell r="A1111" t="str">
            <v>SMA</v>
          </cell>
          <cell r="B1111">
            <v>6</v>
          </cell>
          <cell r="C1111" t="str">
            <v>DRAG</v>
          </cell>
          <cell r="D1111">
            <v>65</v>
          </cell>
          <cell r="E1111">
            <v>3</v>
          </cell>
          <cell r="F1111" t="str">
            <v>A4</v>
          </cell>
          <cell r="G1111">
            <v>20</v>
          </cell>
          <cell r="H1111">
            <v>3</v>
          </cell>
          <cell r="I1111">
            <v>16237</v>
          </cell>
          <cell r="J1111">
            <v>0</v>
          </cell>
          <cell r="K1111">
            <v>0</v>
          </cell>
          <cell r="L1111">
            <v>106</v>
          </cell>
          <cell r="M1111">
            <v>0</v>
          </cell>
          <cell r="N1111">
            <v>0</v>
          </cell>
          <cell r="O1111">
            <v>186314</v>
          </cell>
          <cell r="P1111">
            <v>82962</v>
          </cell>
          <cell r="Q1111">
            <v>53724</v>
          </cell>
          <cell r="R1111">
            <v>1744</v>
          </cell>
          <cell r="S1111">
            <v>0</v>
          </cell>
          <cell r="T1111">
            <v>0</v>
          </cell>
          <cell r="U1111">
            <v>85446</v>
          </cell>
          <cell r="V1111">
            <v>0</v>
          </cell>
          <cell r="W1111">
            <v>18784</v>
          </cell>
          <cell r="X1111">
            <v>0</v>
          </cell>
          <cell r="Y1111">
            <v>3506</v>
          </cell>
          <cell r="Z1111">
            <v>341784</v>
          </cell>
          <cell r="AA1111">
            <v>347034</v>
          </cell>
          <cell r="AB1111" t="str">
            <v>ERCT</v>
          </cell>
          <cell r="AC1111">
            <v>1101</v>
          </cell>
          <cell r="AD1111">
            <v>2</v>
          </cell>
          <cell r="AE1111">
            <v>16237</v>
          </cell>
        </row>
        <row r="1112">
          <cell r="A1112" t="str">
            <v>SMA</v>
          </cell>
          <cell r="B1112">
            <v>6</v>
          </cell>
          <cell r="C1112" t="str">
            <v>DRAG</v>
          </cell>
          <cell r="D1112">
            <v>65</v>
          </cell>
          <cell r="E1112">
            <v>3</v>
          </cell>
          <cell r="F1112" t="str">
            <v xml:space="preserve">B </v>
          </cell>
          <cell r="G1112">
            <v>0</v>
          </cell>
          <cell r="H1112">
            <v>912</v>
          </cell>
          <cell r="I1112">
            <v>161171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3356261</v>
          </cell>
          <cell r="P1112">
            <v>0</v>
          </cell>
          <cell r="Q1112">
            <v>0</v>
          </cell>
          <cell r="R1112">
            <v>44479</v>
          </cell>
          <cell r="S1112">
            <v>0</v>
          </cell>
          <cell r="T1112">
            <v>80215</v>
          </cell>
          <cell r="U1112">
            <v>816480</v>
          </cell>
          <cell r="V1112">
            <v>0</v>
          </cell>
          <cell r="W1112">
            <v>0</v>
          </cell>
          <cell r="X1112">
            <v>0</v>
          </cell>
          <cell r="Y1112">
            <v>57221</v>
          </cell>
          <cell r="Z1112">
            <v>3356261</v>
          </cell>
          <cell r="AA1112">
            <v>3538176</v>
          </cell>
          <cell r="AB1112" t="str">
            <v>ERCT</v>
          </cell>
          <cell r="AC1112">
            <v>1101</v>
          </cell>
          <cell r="AD1112">
            <v>2</v>
          </cell>
          <cell r="AE1112">
            <v>154825</v>
          </cell>
        </row>
        <row r="1113">
          <cell r="A1113" t="str">
            <v>SMA</v>
          </cell>
          <cell r="B1113">
            <v>6</v>
          </cell>
          <cell r="C1113" t="str">
            <v>DRAG</v>
          </cell>
          <cell r="D1113">
            <v>65</v>
          </cell>
          <cell r="E1113">
            <v>4</v>
          </cell>
          <cell r="F1113" t="str">
            <v xml:space="preserve">B </v>
          </cell>
          <cell r="G1113">
            <v>0</v>
          </cell>
          <cell r="H1113">
            <v>226</v>
          </cell>
          <cell r="I1113">
            <v>93229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917372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9787</v>
          </cell>
          <cell r="U1113">
            <v>0</v>
          </cell>
          <cell r="V1113">
            <v>2830</v>
          </cell>
          <cell r="W1113">
            <v>0</v>
          </cell>
          <cell r="X1113">
            <v>0</v>
          </cell>
          <cell r="Y1113">
            <v>0</v>
          </cell>
          <cell r="Z1113">
            <v>917372</v>
          </cell>
          <cell r="AA1113">
            <v>929989</v>
          </cell>
          <cell r="AB1113" t="str">
            <v>ERCT</v>
          </cell>
          <cell r="AC1113">
            <v>1101</v>
          </cell>
          <cell r="AD1113">
            <v>2</v>
          </cell>
          <cell r="AE1113">
            <v>89883</v>
          </cell>
        </row>
        <row r="1114">
          <cell r="A1114" t="str">
            <v>SMA</v>
          </cell>
          <cell r="B1114">
            <v>6</v>
          </cell>
          <cell r="C1114" t="str">
            <v>DRAG</v>
          </cell>
          <cell r="D1114">
            <v>65</v>
          </cell>
          <cell r="E1114">
            <v>5</v>
          </cell>
          <cell r="F1114" t="str">
            <v xml:space="preserve">B </v>
          </cell>
          <cell r="G1114">
            <v>0</v>
          </cell>
          <cell r="H1114">
            <v>302</v>
          </cell>
          <cell r="I1114">
            <v>91793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1842144</v>
          </cell>
          <cell r="P1114">
            <v>0</v>
          </cell>
          <cell r="Q1114">
            <v>0</v>
          </cell>
          <cell r="R1114">
            <v>9803</v>
          </cell>
          <cell r="S1114">
            <v>0</v>
          </cell>
          <cell r="T1114">
            <v>2070</v>
          </cell>
          <cell r="U1114">
            <v>408938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1842144</v>
          </cell>
          <cell r="AA1114">
            <v>1854017</v>
          </cell>
          <cell r="AB1114" t="str">
            <v>ERCT</v>
          </cell>
          <cell r="AC1114">
            <v>1101</v>
          </cell>
          <cell r="AD1114">
            <v>2</v>
          </cell>
          <cell r="AE1114">
            <v>89336</v>
          </cell>
        </row>
        <row r="1115">
          <cell r="A1115" t="str">
            <v>SMA</v>
          </cell>
          <cell r="B1115">
            <v>6</v>
          </cell>
          <cell r="C1115" t="str">
            <v>DRAG</v>
          </cell>
          <cell r="D1115">
            <v>65</v>
          </cell>
          <cell r="E1115">
            <v>6</v>
          </cell>
          <cell r="F1115" t="str">
            <v xml:space="preserve">B </v>
          </cell>
          <cell r="G1115">
            <v>0</v>
          </cell>
          <cell r="H1115">
            <v>22</v>
          </cell>
          <cell r="I1115">
            <v>149300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1757762</v>
          </cell>
          <cell r="P1115">
            <v>0</v>
          </cell>
          <cell r="Q1115">
            <v>0</v>
          </cell>
          <cell r="R1115">
            <v>11317</v>
          </cell>
          <cell r="S1115">
            <v>0</v>
          </cell>
          <cell r="T1115">
            <v>0</v>
          </cell>
          <cell r="U1115">
            <v>439442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1757762</v>
          </cell>
          <cell r="AA1115">
            <v>1769079</v>
          </cell>
          <cell r="AB1115" t="str">
            <v>ERCT</v>
          </cell>
          <cell r="AC1115">
            <v>1101</v>
          </cell>
          <cell r="AD1115">
            <v>2</v>
          </cell>
          <cell r="AE1115">
            <v>149300</v>
          </cell>
        </row>
        <row r="1116">
          <cell r="A1116" t="str">
            <v>SMA</v>
          </cell>
          <cell r="B1116">
            <v>6</v>
          </cell>
          <cell r="C1116" t="str">
            <v>DRAG</v>
          </cell>
          <cell r="D1116">
            <v>65</v>
          </cell>
          <cell r="E1116">
            <v>7</v>
          </cell>
          <cell r="F1116" t="str">
            <v>A4</v>
          </cell>
          <cell r="G1116">
            <v>20</v>
          </cell>
          <cell r="H1116">
            <v>3</v>
          </cell>
          <cell r="I1116">
            <v>87248</v>
          </cell>
          <cell r="J1116">
            <v>0</v>
          </cell>
          <cell r="K1116">
            <v>0</v>
          </cell>
          <cell r="L1116">
            <v>155</v>
          </cell>
          <cell r="M1116">
            <v>0</v>
          </cell>
          <cell r="N1116">
            <v>0</v>
          </cell>
          <cell r="O1116">
            <v>850958</v>
          </cell>
          <cell r="P1116">
            <v>102920</v>
          </cell>
          <cell r="Q1116">
            <v>3619</v>
          </cell>
          <cell r="R1116">
            <v>0</v>
          </cell>
          <cell r="S1116">
            <v>0</v>
          </cell>
          <cell r="T1116">
            <v>0</v>
          </cell>
          <cell r="U1116">
            <v>239540</v>
          </cell>
          <cell r="V1116">
            <v>0</v>
          </cell>
          <cell r="W1116">
            <v>664</v>
          </cell>
          <cell r="X1116">
            <v>0</v>
          </cell>
          <cell r="Y1116">
            <v>0</v>
          </cell>
          <cell r="Z1116">
            <v>958161</v>
          </cell>
          <cell r="AA1116">
            <v>958161</v>
          </cell>
          <cell r="AB1116" t="str">
            <v>ERCT</v>
          </cell>
          <cell r="AC1116">
            <v>1101</v>
          </cell>
          <cell r="AD1116">
            <v>2</v>
          </cell>
          <cell r="AE1116">
            <v>87248</v>
          </cell>
        </row>
        <row r="1117">
          <cell r="A1117" t="str">
            <v>SMA</v>
          </cell>
          <cell r="B1117">
            <v>6</v>
          </cell>
          <cell r="C1117" t="str">
            <v>DRAG</v>
          </cell>
          <cell r="D1117">
            <v>65</v>
          </cell>
          <cell r="E1117">
            <v>7</v>
          </cell>
          <cell r="F1117" t="str">
            <v xml:space="preserve">B </v>
          </cell>
          <cell r="G1117">
            <v>0</v>
          </cell>
          <cell r="H1117">
            <v>5</v>
          </cell>
          <cell r="I1117">
            <v>12803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226543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56636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226543</v>
          </cell>
          <cell r="AA1117">
            <v>226543</v>
          </cell>
          <cell r="AB1117" t="str">
            <v>ERCT</v>
          </cell>
          <cell r="AC1117">
            <v>1101</v>
          </cell>
          <cell r="AD1117">
            <v>2</v>
          </cell>
          <cell r="AE1117">
            <v>12803</v>
          </cell>
        </row>
        <row r="1118">
          <cell r="A1118" t="str">
            <v>SMA</v>
          </cell>
          <cell r="B1118">
            <v>6</v>
          </cell>
          <cell r="C1118" t="str">
            <v>DRAG</v>
          </cell>
          <cell r="D1118">
            <v>65</v>
          </cell>
          <cell r="E1118">
            <v>8</v>
          </cell>
          <cell r="F1118" t="str">
            <v xml:space="preserve">B </v>
          </cell>
          <cell r="G1118">
            <v>0</v>
          </cell>
          <cell r="H1118">
            <v>3</v>
          </cell>
          <cell r="I1118">
            <v>1316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27397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6849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27397</v>
          </cell>
          <cell r="AA1118">
            <v>27397</v>
          </cell>
          <cell r="AB1118" t="str">
            <v>ERCT</v>
          </cell>
          <cell r="AC1118">
            <v>1101</v>
          </cell>
          <cell r="AD1118">
            <v>2</v>
          </cell>
          <cell r="AE1118">
            <v>1316</v>
          </cell>
        </row>
        <row r="1119">
          <cell r="A1119" t="str">
            <v>SMA</v>
          </cell>
          <cell r="B1119">
            <v>6</v>
          </cell>
          <cell r="C1119" t="str">
            <v>DRAG</v>
          </cell>
          <cell r="D1119">
            <v>66</v>
          </cell>
          <cell r="E1119">
            <v>1</v>
          </cell>
          <cell r="F1119" t="str">
            <v xml:space="preserve">B </v>
          </cell>
          <cell r="G1119">
            <v>1</v>
          </cell>
          <cell r="H1119">
            <v>4598</v>
          </cell>
          <cell r="I1119">
            <v>104330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1689154</v>
          </cell>
          <cell r="P1119">
            <v>0</v>
          </cell>
          <cell r="Q1119">
            <v>0</v>
          </cell>
          <cell r="R1119">
            <v>27341</v>
          </cell>
          <cell r="S1119">
            <v>0</v>
          </cell>
          <cell r="T1119">
            <v>311357</v>
          </cell>
          <cell r="U1119">
            <v>0</v>
          </cell>
          <cell r="V1119">
            <v>471</v>
          </cell>
          <cell r="W1119">
            <v>0</v>
          </cell>
          <cell r="X1119">
            <v>0</v>
          </cell>
          <cell r="Y1119">
            <v>40719</v>
          </cell>
          <cell r="Z1119">
            <v>1689154</v>
          </cell>
          <cell r="AA1119">
            <v>2069042</v>
          </cell>
          <cell r="AB1119" t="str">
            <v>ERSC</v>
          </cell>
          <cell r="AC1119">
            <v>1101</v>
          </cell>
          <cell r="AD1119">
            <v>2</v>
          </cell>
          <cell r="AE1119">
            <v>80120</v>
          </cell>
        </row>
        <row r="1120">
          <cell r="A1120" t="str">
            <v>SMA</v>
          </cell>
          <cell r="B1120">
            <v>6</v>
          </cell>
          <cell r="C1120" t="str">
            <v>DRAG</v>
          </cell>
          <cell r="D1120">
            <v>66</v>
          </cell>
          <cell r="E1120">
            <v>1</v>
          </cell>
          <cell r="F1120" t="str">
            <v xml:space="preserve">B </v>
          </cell>
          <cell r="G1120">
            <v>2</v>
          </cell>
          <cell r="H1120">
            <v>2335</v>
          </cell>
          <cell r="I1120">
            <v>94284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1828642</v>
          </cell>
          <cell r="P1120">
            <v>0</v>
          </cell>
          <cell r="Q1120">
            <v>0</v>
          </cell>
          <cell r="R1120">
            <v>20987</v>
          </cell>
          <cell r="S1120">
            <v>0</v>
          </cell>
          <cell r="T1120">
            <v>50626</v>
          </cell>
          <cell r="U1120">
            <v>310790</v>
          </cell>
          <cell r="V1120">
            <v>283</v>
          </cell>
          <cell r="W1120">
            <v>0</v>
          </cell>
          <cell r="X1120">
            <v>0</v>
          </cell>
          <cell r="Y1120">
            <v>42532</v>
          </cell>
          <cell r="Z1120">
            <v>1828642</v>
          </cell>
          <cell r="AA1120">
            <v>1943070</v>
          </cell>
          <cell r="AB1120" t="str">
            <v>ERSC</v>
          </cell>
          <cell r="AC1120">
            <v>1101</v>
          </cell>
          <cell r="AD1120">
            <v>2</v>
          </cell>
          <cell r="AE1120">
            <v>94284</v>
          </cell>
        </row>
        <row r="1121">
          <cell r="A1121" t="str">
            <v>SMA</v>
          </cell>
          <cell r="B1121">
            <v>6</v>
          </cell>
          <cell r="C1121" t="str">
            <v>DRAG</v>
          </cell>
          <cell r="D1121">
            <v>66</v>
          </cell>
          <cell r="E1121">
            <v>1</v>
          </cell>
          <cell r="F1121" t="str">
            <v xml:space="preserve">B </v>
          </cell>
          <cell r="G1121">
            <v>3</v>
          </cell>
          <cell r="H1121">
            <v>7136</v>
          </cell>
          <cell r="I1121">
            <v>542784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10526612</v>
          </cell>
          <cell r="P1121">
            <v>0</v>
          </cell>
          <cell r="Q1121">
            <v>0</v>
          </cell>
          <cell r="R1121">
            <v>95437</v>
          </cell>
          <cell r="S1121">
            <v>0</v>
          </cell>
          <cell r="T1121">
            <v>156851</v>
          </cell>
          <cell r="U1121">
            <v>1789523</v>
          </cell>
          <cell r="V1121">
            <v>2355</v>
          </cell>
          <cell r="W1121">
            <v>0</v>
          </cell>
          <cell r="X1121">
            <v>0</v>
          </cell>
          <cell r="Y1121">
            <v>145138</v>
          </cell>
          <cell r="Z1121">
            <v>10526612</v>
          </cell>
          <cell r="AA1121">
            <v>10926393</v>
          </cell>
          <cell r="AB1121" t="str">
            <v>ERSC</v>
          </cell>
          <cell r="AC1121">
            <v>1101</v>
          </cell>
          <cell r="AD1121">
            <v>2</v>
          </cell>
          <cell r="AE1121">
            <v>540706</v>
          </cell>
        </row>
        <row r="1122">
          <cell r="A1122" t="str">
            <v>SMA</v>
          </cell>
          <cell r="B1122">
            <v>6</v>
          </cell>
          <cell r="C1122" t="str">
            <v>DRAG</v>
          </cell>
          <cell r="D1122">
            <v>66</v>
          </cell>
          <cell r="E1122">
            <v>1</v>
          </cell>
          <cell r="F1122" t="str">
            <v xml:space="preserve">B </v>
          </cell>
          <cell r="G1122">
            <v>4</v>
          </cell>
          <cell r="H1122">
            <v>4193</v>
          </cell>
          <cell r="I1122">
            <v>507905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9852820</v>
          </cell>
          <cell r="P1122">
            <v>0</v>
          </cell>
          <cell r="Q1122">
            <v>0</v>
          </cell>
          <cell r="R1122">
            <v>106496</v>
          </cell>
          <cell r="S1122">
            <v>0</v>
          </cell>
          <cell r="T1122">
            <v>134087</v>
          </cell>
          <cell r="U1122">
            <v>1674994</v>
          </cell>
          <cell r="V1122">
            <v>1131</v>
          </cell>
          <cell r="W1122">
            <v>0</v>
          </cell>
          <cell r="X1122">
            <v>0</v>
          </cell>
          <cell r="Y1122">
            <v>126910</v>
          </cell>
          <cell r="Z1122">
            <v>9852820</v>
          </cell>
          <cell r="AA1122">
            <v>10221444</v>
          </cell>
          <cell r="AB1122" t="str">
            <v>ERSC</v>
          </cell>
          <cell r="AC1122">
            <v>1101</v>
          </cell>
          <cell r="AD1122">
            <v>2</v>
          </cell>
          <cell r="AE1122">
            <v>507905</v>
          </cell>
        </row>
        <row r="1123">
          <cell r="A1123" t="str">
            <v>SMA</v>
          </cell>
          <cell r="B1123">
            <v>6</v>
          </cell>
          <cell r="C1123" t="str">
            <v>DRAG</v>
          </cell>
          <cell r="D1123">
            <v>66</v>
          </cell>
          <cell r="E1123">
            <v>1</v>
          </cell>
          <cell r="F1123" t="str">
            <v xml:space="preserve">B </v>
          </cell>
          <cell r="G1123">
            <v>5</v>
          </cell>
          <cell r="H1123">
            <v>1545</v>
          </cell>
          <cell r="I1123">
            <v>265408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5147655</v>
          </cell>
          <cell r="P1123">
            <v>0</v>
          </cell>
          <cell r="Q1123">
            <v>0</v>
          </cell>
          <cell r="R1123">
            <v>61352</v>
          </cell>
          <cell r="S1123">
            <v>0</v>
          </cell>
          <cell r="T1123">
            <v>103312</v>
          </cell>
          <cell r="U1123">
            <v>875134</v>
          </cell>
          <cell r="V1123">
            <v>283</v>
          </cell>
          <cell r="W1123">
            <v>0</v>
          </cell>
          <cell r="X1123">
            <v>0</v>
          </cell>
          <cell r="Y1123">
            <v>43904</v>
          </cell>
          <cell r="Z1123">
            <v>5147655</v>
          </cell>
          <cell r="AA1123">
            <v>5356506</v>
          </cell>
          <cell r="AB1123" t="str">
            <v>ERSC</v>
          </cell>
          <cell r="AC1123">
            <v>1101</v>
          </cell>
          <cell r="AD1123">
            <v>2</v>
          </cell>
          <cell r="AE1123">
            <v>265408</v>
          </cell>
        </row>
        <row r="1124">
          <cell r="A1124" t="str">
            <v>SMA</v>
          </cell>
          <cell r="B1124">
            <v>6</v>
          </cell>
          <cell r="C1124" t="str">
            <v>DRAG</v>
          </cell>
          <cell r="D1124">
            <v>66</v>
          </cell>
          <cell r="E1124">
            <v>1</v>
          </cell>
          <cell r="F1124" t="str">
            <v xml:space="preserve">B </v>
          </cell>
          <cell r="G1124">
            <v>6</v>
          </cell>
          <cell r="H1124">
            <v>1018</v>
          </cell>
          <cell r="I1124">
            <v>243893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4730561</v>
          </cell>
          <cell r="P1124">
            <v>0</v>
          </cell>
          <cell r="Q1124">
            <v>0</v>
          </cell>
          <cell r="R1124">
            <v>55199</v>
          </cell>
          <cell r="S1124">
            <v>0</v>
          </cell>
          <cell r="T1124">
            <v>103713</v>
          </cell>
          <cell r="U1124">
            <v>804637</v>
          </cell>
          <cell r="V1124">
            <v>189</v>
          </cell>
          <cell r="W1124">
            <v>0</v>
          </cell>
          <cell r="X1124">
            <v>0</v>
          </cell>
          <cell r="Y1124">
            <v>26656</v>
          </cell>
          <cell r="Z1124">
            <v>4730561</v>
          </cell>
          <cell r="AA1124">
            <v>4916318</v>
          </cell>
          <cell r="AB1124" t="str">
            <v>ERSC</v>
          </cell>
          <cell r="AC1124">
            <v>1101</v>
          </cell>
          <cell r="AD1124">
            <v>2</v>
          </cell>
          <cell r="AE1124">
            <v>243893</v>
          </cell>
        </row>
        <row r="1125">
          <cell r="A1125" t="str">
            <v>SMA</v>
          </cell>
          <cell r="B1125">
            <v>6</v>
          </cell>
          <cell r="C1125" t="str">
            <v>DRAG</v>
          </cell>
          <cell r="D1125">
            <v>66</v>
          </cell>
          <cell r="E1125">
            <v>1</v>
          </cell>
          <cell r="F1125" t="str">
            <v xml:space="preserve">B </v>
          </cell>
          <cell r="G1125">
            <v>7</v>
          </cell>
          <cell r="H1125">
            <v>350</v>
          </cell>
          <cell r="I1125">
            <v>118294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2380403</v>
          </cell>
          <cell r="P1125">
            <v>0</v>
          </cell>
          <cell r="Q1125">
            <v>0</v>
          </cell>
          <cell r="R1125">
            <v>29795</v>
          </cell>
          <cell r="S1125">
            <v>0</v>
          </cell>
          <cell r="T1125">
            <v>76677</v>
          </cell>
          <cell r="U1125">
            <v>476306</v>
          </cell>
          <cell r="V1125">
            <v>0</v>
          </cell>
          <cell r="W1125">
            <v>0</v>
          </cell>
          <cell r="X1125">
            <v>0</v>
          </cell>
          <cell r="Y1125">
            <v>8835</v>
          </cell>
          <cell r="Z1125">
            <v>2380403</v>
          </cell>
          <cell r="AA1125">
            <v>2495710</v>
          </cell>
          <cell r="AB1125" t="str">
            <v>ERSC</v>
          </cell>
          <cell r="AC1125">
            <v>1101</v>
          </cell>
          <cell r="AD1125">
            <v>2</v>
          </cell>
          <cell r="AE1125">
            <v>118294</v>
          </cell>
        </row>
        <row r="1126">
          <cell r="A1126" t="str">
            <v>SMA</v>
          </cell>
          <cell r="B1126">
            <v>6</v>
          </cell>
          <cell r="C1126" t="str">
            <v>DRAG</v>
          </cell>
          <cell r="D1126">
            <v>66</v>
          </cell>
          <cell r="E1126">
            <v>1</v>
          </cell>
          <cell r="F1126" t="str">
            <v xml:space="preserve">B </v>
          </cell>
          <cell r="G1126">
            <v>8</v>
          </cell>
          <cell r="H1126">
            <v>141</v>
          </cell>
          <cell r="I1126">
            <v>62022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1248092</v>
          </cell>
          <cell r="P1126">
            <v>0</v>
          </cell>
          <cell r="Q1126">
            <v>0</v>
          </cell>
          <cell r="R1126">
            <v>12749</v>
          </cell>
          <cell r="S1126">
            <v>0</v>
          </cell>
          <cell r="T1126">
            <v>59107</v>
          </cell>
          <cell r="U1126">
            <v>249687</v>
          </cell>
          <cell r="V1126">
            <v>0</v>
          </cell>
          <cell r="W1126">
            <v>0</v>
          </cell>
          <cell r="X1126">
            <v>0</v>
          </cell>
          <cell r="Y1126">
            <v>2945</v>
          </cell>
          <cell r="Z1126">
            <v>1248092</v>
          </cell>
          <cell r="AA1126">
            <v>1322893</v>
          </cell>
          <cell r="AB1126" t="str">
            <v>ERSC</v>
          </cell>
          <cell r="AC1126">
            <v>1101</v>
          </cell>
          <cell r="AD1126">
            <v>2</v>
          </cell>
          <cell r="AE1126">
            <v>62022</v>
          </cell>
        </row>
        <row r="1127">
          <cell r="A1127" t="str">
            <v>SMA</v>
          </cell>
          <cell r="B1127">
            <v>6</v>
          </cell>
          <cell r="C1127" t="str">
            <v>DRAG</v>
          </cell>
          <cell r="D1127">
            <v>66</v>
          </cell>
          <cell r="E1127">
            <v>1</v>
          </cell>
          <cell r="F1127" t="str">
            <v xml:space="preserve">B </v>
          </cell>
          <cell r="G1127">
            <v>9</v>
          </cell>
          <cell r="H1127">
            <v>164</v>
          </cell>
          <cell r="I1127">
            <v>104657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2246257</v>
          </cell>
          <cell r="P1127">
            <v>0</v>
          </cell>
          <cell r="Q1127">
            <v>0</v>
          </cell>
          <cell r="R1127">
            <v>23834</v>
          </cell>
          <cell r="S1127">
            <v>0</v>
          </cell>
          <cell r="T1127">
            <v>45251</v>
          </cell>
          <cell r="U1127">
            <v>561679</v>
          </cell>
          <cell r="V1127">
            <v>94</v>
          </cell>
          <cell r="W1127">
            <v>0</v>
          </cell>
          <cell r="X1127">
            <v>0</v>
          </cell>
          <cell r="Y1127">
            <v>3532</v>
          </cell>
          <cell r="Z1127">
            <v>2246257</v>
          </cell>
          <cell r="AA1127">
            <v>2318968</v>
          </cell>
          <cell r="AB1127" t="str">
            <v>ERSC</v>
          </cell>
          <cell r="AC1127">
            <v>1101</v>
          </cell>
          <cell r="AD1127">
            <v>2</v>
          </cell>
          <cell r="AE1127">
            <v>104657</v>
          </cell>
        </row>
        <row r="1128">
          <cell r="A1128" t="str">
            <v>SMA</v>
          </cell>
          <cell r="B1128">
            <v>6</v>
          </cell>
          <cell r="C1128" t="str">
            <v>DRAG</v>
          </cell>
          <cell r="D1128">
            <v>66</v>
          </cell>
          <cell r="E1128">
            <v>1</v>
          </cell>
          <cell r="F1128" t="str">
            <v xml:space="preserve">B </v>
          </cell>
          <cell r="G1128">
            <v>10</v>
          </cell>
          <cell r="H1128">
            <v>57</v>
          </cell>
          <cell r="I1128">
            <v>101385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2175827</v>
          </cell>
          <cell r="P1128">
            <v>0</v>
          </cell>
          <cell r="Q1128">
            <v>0</v>
          </cell>
          <cell r="R1128">
            <v>12292</v>
          </cell>
          <cell r="S1128">
            <v>0</v>
          </cell>
          <cell r="T1128">
            <v>2566</v>
          </cell>
          <cell r="U1128">
            <v>544004</v>
          </cell>
          <cell r="V1128">
            <v>0</v>
          </cell>
          <cell r="W1128">
            <v>0</v>
          </cell>
          <cell r="X1128">
            <v>0</v>
          </cell>
          <cell r="Y1128">
            <v>4908</v>
          </cell>
          <cell r="Z1128">
            <v>2175827</v>
          </cell>
          <cell r="AA1128">
            <v>2195593</v>
          </cell>
          <cell r="AB1128" t="str">
            <v>ERSC</v>
          </cell>
          <cell r="AC1128">
            <v>1101</v>
          </cell>
          <cell r="AD1128">
            <v>2</v>
          </cell>
          <cell r="AE1128">
            <v>101385</v>
          </cell>
        </row>
        <row r="1129">
          <cell r="A1129" t="str">
            <v>SMA</v>
          </cell>
          <cell r="B1129">
            <v>6</v>
          </cell>
          <cell r="C1129" t="str">
            <v>DRAG</v>
          </cell>
          <cell r="D1129">
            <v>66</v>
          </cell>
          <cell r="E1129">
            <v>1</v>
          </cell>
          <cell r="F1129" t="str">
            <v xml:space="preserve">B </v>
          </cell>
          <cell r="G1129">
            <v>11</v>
          </cell>
          <cell r="H1129">
            <v>844</v>
          </cell>
          <cell r="I1129">
            <v>18636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105176</v>
          </cell>
          <cell r="P1129">
            <v>0</v>
          </cell>
          <cell r="Q1129">
            <v>0</v>
          </cell>
          <cell r="R1129">
            <v>1427</v>
          </cell>
          <cell r="S1129">
            <v>0</v>
          </cell>
          <cell r="T1129">
            <v>14131</v>
          </cell>
          <cell r="U1129">
            <v>0</v>
          </cell>
          <cell r="V1129">
            <v>282</v>
          </cell>
          <cell r="W1129">
            <v>0</v>
          </cell>
          <cell r="X1129">
            <v>0</v>
          </cell>
          <cell r="Y1129">
            <v>4900</v>
          </cell>
          <cell r="Z1129">
            <v>105176</v>
          </cell>
          <cell r="AA1129">
            <v>125916</v>
          </cell>
          <cell r="AB1129" t="str">
            <v>ERSC</v>
          </cell>
          <cell r="AC1129">
            <v>1101</v>
          </cell>
          <cell r="AD1129">
            <v>2</v>
          </cell>
          <cell r="AE1129">
            <v>12114</v>
          </cell>
        </row>
        <row r="1130">
          <cell r="A1130" t="str">
            <v>SMA</v>
          </cell>
          <cell r="B1130">
            <v>6</v>
          </cell>
          <cell r="C1130" t="str">
            <v>DRAG</v>
          </cell>
          <cell r="D1130">
            <v>66</v>
          </cell>
          <cell r="E1130">
            <v>1</v>
          </cell>
          <cell r="F1130" t="str">
            <v xml:space="preserve">B </v>
          </cell>
          <cell r="G1130">
            <v>12</v>
          </cell>
          <cell r="H1130">
            <v>694</v>
          </cell>
          <cell r="I1130">
            <v>39393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357827</v>
          </cell>
          <cell r="P1130">
            <v>0</v>
          </cell>
          <cell r="Q1130">
            <v>0</v>
          </cell>
          <cell r="R1130">
            <v>5220</v>
          </cell>
          <cell r="S1130">
            <v>0</v>
          </cell>
          <cell r="T1130">
            <v>5085</v>
          </cell>
          <cell r="U1130">
            <v>60867</v>
          </cell>
          <cell r="V1130">
            <v>1034</v>
          </cell>
          <cell r="W1130">
            <v>0</v>
          </cell>
          <cell r="X1130">
            <v>0</v>
          </cell>
          <cell r="Y1130">
            <v>7644</v>
          </cell>
          <cell r="Z1130">
            <v>357827</v>
          </cell>
          <cell r="AA1130">
            <v>376810</v>
          </cell>
          <cell r="AB1130" t="str">
            <v>ERSC</v>
          </cell>
          <cell r="AC1130">
            <v>1101</v>
          </cell>
          <cell r="AD1130">
            <v>2</v>
          </cell>
          <cell r="AE1130">
            <v>39393</v>
          </cell>
        </row>
        <row r="1131">
          <cell r="A1131" t="str">
            <v>SMA</v>
          </cell>
          <cell r="B1131">
            <v>6</v>
          </cell>
          <cell r="C1131" t="str">
            <v>DRAG</v>
          </cell>
          <cell r="D1131">
            <v>66</v>
          </cell>
          <cell r="E1131">
            <v>1</v>
          </cell>
          <cell r="F1131" t="str">
            <v xml:space="preserve">B </v>
          </cell>
          <cell r="G1131">
            <v>13</v>
          </cell>
          <cell r="H1131">
            <v>83</v>
          </cell>
          <cell r="I1131">
            <v>9600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123683</v>
          </cell>
          <cell r="P1131">
            <v>0</v>
          </cell>
          <cell r="Q1131">
            <v>0</v>
          </cell>
          <cell r="R1131">
            <v>1457</v>
          </cell>
          <cell r="S1131">
            <v>0</v>
          </cell>
          <cell r="T1131">
            <v>5117</v>
          </cell>
          <cell r="U1131">
            <v>21027</v>
          </cell>
          <cell r="V1131">
            <v>0</v>
          </cell>
          <cell r="W1131">
            <v>0</v>
          </cell>
          <cell r="X1131">
            <v>0</v>
          </cell>
          <cell r="Y1131">
            <v>1715</v>
          </cell>
          <cell r="Z1131">
            <v>123683</v>
          </cell>
          <cell r="AA1131">
            <v>131972</v>
          </cell>
          <cell r="AB1131" t="str">
            <v>ERSC</v>
          </cell>
          <cell r="AC1131">
            <v>1101</v>
          </cell>
          <cell r="AD1131">
            <v>2</v>
          </cell>
          <cell r="AE1131">
            <v>9600</v>
          </cell>
        </row>
        <row r="1132">
          <cell r="A1132" t="str">
            <v>SMA</v>
          </cell>
          <cell r="B1132">
            <v>6</v>
          </cell>
          <cell r="C1132" t="str">
            <v>DRAG</v>
          </cell>
          <cell r="D1132">
            <v>66</v>
          </cell>
          <cell r="E1132">
            <v>1</v>
          </cell>
          <cell r="F1132" t="str">
            <v xml:space="preserve">B </v>
          </cell>
          <cell r="G1132">
            <v>14</v>
          </cell>
          <cell r="H1132">
            <v>9</v>
          </cell>
          <cell r="I1132">
            <v>1346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17110</v>
          </cell>
          <cell r="P1132">
            <v>0</v>
          </cell>
          <cell r="Q1132">
            <v>0</v>
          </cell>
          <cell r="R1132">
            <v>127</v>
          </cell>
          <cell r="S1132">
            <v>0</v>
          </cell>
          <cell r="T1132">
            <v>1424</v>
          </cell>
          <cell r="U1132">
            <v>2909</v>
          </cell>
          <cell r="V1132">
            <v>94</v>
          </cell>
          <cell r="W1132">
            <v>0</v>
          </cell>
          <cell r="X1132">
            <v>0</v>
          </cell>
          <cell r="Y1132">
            <v>0</v>
          </cell>
          <cell r="Z1132">
            <v>17110</v>
          </cell>
          <cell r="AA1132">
            <v>18755</v>
          </cell>
          <cell r="AB1132" t="str">
            <v>ERSC</v>
          </cell>
          <cell r="AC1132">
            <v>1101</v>
          </cell>
          <cell r="AD1132">
            <v>2</v>
          </cell>
          <cell r="AE1132">
            <v>1346</v>
          </cell>
        </row>
        <row r="1133">
          <cell r="A1133" t="str">
            <v>SMA</v>
          </cell>
          <cell r="B1133">
            <v>6</v>
          </cell>
          <cell r="C1133" t="str">
            <v>DRAG</v>
          </cell>
          <cell r="D1133">
            <v>66</v>
          </cell>
          <cell r="E1133">
            <v>1</v>
          </cell>
          <cell r="F1133" t="str">
            <v xml:space="preserve">B </v>
          </cell>
          <cell r="G1133">
            <v>15</v>
          </cell>
          <cell r="H1133">
            <v>17</v>
          </cell>
          <cell r="I1133">
            <v>3708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55329</v>
          </cell>
          <cell r="P1133">
            <v>0</v>
          </cell>
          <cell r="Q1133">
            <v>0</v>
          </cell>
          <cell r="R1133">
            <v>406</v>
          </cell>
          <cell r="S1133">
            <v>0</v>
          </cell>
          <cell r="T1133">
            <v>64</v>
          </cell>
          <cell r="U1133">
            <v>9749</v>
          </cell>
          <cell r="V1133">
            <v>0</v>
          </cell>
          <cell r="W1133">
            <v>0</v>
          </cell>
          <cell r="X1133">
            <v>0</v>
          </cell>
          <cell r="Y1133">
            <v>784</v>
          </cell>
          <cell r="Z1133">
            <v>55329</v>
          </cell>
          <cell r="AA1133">
            <v>56583</v>
          </cell>
          <cell r="AB1133" t="str">
            <v>ERSC</v>
          </cell>
          <cell r="AC1133">
            <v>1101</v>
          </cell>
          <cell r="AD1133">
            <v>2</v>
          </cell>
          <cell r="AE1133">
            <v>3708</v>
          </cell>
        </row>
        <row r="1134">
          <cell r="A1134" t="str">
            <v>SMA</v>
          </cell>
          <cell r="B1134">
            <v>6</v>
          </cell>
          <cell r="C1134" t="str">
            <v>DRAG</v>
          </cell>
          <cell r="D1134">
            <v>66</v>
          </cell>
          <cell r="E1134">
            <v>2</v>
          </cell>
          <cell r="F1134" t="str">
            <v>A4</v>
          </cell>
          <cell r="G1134">
            <v>20</v>
          </cell>
          <cell r="H1134">
            <v>10</v>
          </cell>
          <cell r="I1134">
            <v>126968</v>
          </cell>
          <cell r="J1134">
            <v>0</v>
          </cell>
          <cell r="K1134">
            <v>0</v>
          </cell>
          <cell r="L1134">
            <v>704</v>
          </cell>
          <cell r="M1134">
            <v>0</v>
          </cell>
          <cell r="N1134">
            <v>0</v>
          </cell>
          <cell r="O1134">
            <v>1456915</v>
          </cell>
          <cell r="P1134">
            <v>550998</v>
          </cell>
          <cell r="Q1134">
            <v>42123</v>
          </cell>
          <cell r="R1134">
            <v>52112</v>
          </cell>
          <cell r="S1134">
            <v>0</v>
          </cell>
          <cell r="T1134">
            <v>100431</v>
          </cell>
          <cell r="U1134">
            <v>519945</v>
          </cell>
          <cell r="V1134">
            <v>0</v>
          </cell>
          <cell r="W1134">
            <v>29742</v>
          </cell>
          <cell r="X1134">
            <v>0</v>
          </cell>
          <cell r="Y1134">
            <v>0</v>
          </cell>
          <cell r="Z1134">
            <v>2079778</v>
          </cell>
          <cell r="AA1134">
            <v>2232321</v>
          </cell>
          <cell r="AB1134" t="str">
            <v>ERSC</v>
          </cell>
          <cell r="AC1134">
            <v>1101</v>
          </cell>
          <cell r="AD1134">
            <v>2</v>
          </cell>
          <cell r="AE1134">
            <v>126968</v>
          </cell>
        </row>
        <row r="1135">
          <cell r="A1135" t="str">
            <v>SMA</v>
          </cell>
          <cell r="B1135">
            <v>6</v>
          </cell>
          <cell r="C1135" t="str">
            <v>DRAG</v>
          </cell>
          <cell r="D1135">
            <v>66</v>
          </cell>
          <cell r="E1135">
            <v>2</v>
          </cell>
          <cell r="F1135" t="str">
            <v xml:space="preserve">B </v>
          </cell>
          <cell r="G1135">
            <v>0</v>
          </cell>
          <cell r="H1135">
            <v>580</v>
          </cell>
          <cell r="I1135">
            <v>274378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5714147</v>
          </cell>
          <cell r="P1135">
            <v>0</v>
          </cell>
          <cell r="Q1135">
            <v>0</v>
          </cell>
          <cell r="R1135">
            <v>74836</v>
          </cell>
          <cell r="S1135">
            <v>0</v>
          </cell>
          <cell r="T1135">
            <v>657048</v>
          </cell>
          <cell r="U1135">
            <v>1416863</v>
          </cell>
          <cell r="V1135">
            <v>0</v>
          </cell>
          <cell r="W1135">
            <v>0</v>
          </cell>
          <cell r="X1135">
            <v>0</v>
          </cell>
          <cell r="Y1135">
            <v>18342</v>
          </cell>
          <cell r="Z1135">
            <v>5714147</v>
          </cell>
          <cell r="AA1135">
            <v>6464373</v>
          </cell>
          <cell r="AB1135" t="str">
            <v>ERSC</v>
          </cell>
          <cell r="AC1135">
            <v>1101</v>
          </cell>
          <cell r="AD1135">
            <v>2</v>
          </cell>
          <cell r="AE1135">
            <v>269970</v>
          </cell>
        </row>
        <row r="1136">
          <cell r="A1136" t="str">
            <v>SMA</v>
          </cell>
          <cell r="B1136">
            <v>6</v>
          </cell>
          <cell r="C1136" t="str">
            <v>DRAG</v>
          </cell>
          <cell r="D1136">
            <v>66</v>
          </cell>
          <cell r="E1136">
            <v>3</v>
          </cell>
          <cell r="F1136" t="str">
            <v>A4</v>
          </cell>
          <cell r="G1136">
            <v>20</v>
          </cell>
          <cell r="H1136">
            <v>4</v>
          </cell>
          <cell r="I1136">
            <v>44024</v>
          </cell>
          <cell r="J1136">
            <v>0</v>
          </cell>
          <cell r="K1136">
            <v>0</v>
          </cell>
          <cell r="L1136">
            <v>147</v>
          </cell>
          <cell r="M1136">
            <v>0</v>
          </cell>
          <cell r="N1136">
            <v>0</v>
          </cell>
          <cell r="O1136">
            <v>505161</v>
          </cell>
          <cell r="P1136">
            <v>115052</v>
          </cell>
          <cell r="Q1136">
            <v>2364</v>
          </cell>
          <cell r="R1136">
            <v>8837</v>
          </cell>
          <cell r="S1136">
            <v>0</v>
          </cell>
          <cell r="T1136">
            <v>0</v>
          </cell>
          <cell r="U1136">
            <v>155840</v>
          </cell>
          <cell r="V1136">
            <v>0</v>
          </cell>
          <cell r="W1136">
            <v>783</v>
          </cell>
          <cell r="X1136">
            <v>0</v>
          </cell>
          <cell r="Y1136">
            <v>0</v>
          </cell>
          <cell r="Z1136">
            <v>623360</v>
          </cell>
          <cell r="AA1136">
            <v>632197</v>
          </cell>
          <cell r="AB1136" t="str">
            <v>ERSC</v>
          </cell>
          <cell r="AC1136">
            <v>1101</v>
          </cell>
          <cell r="AD1136">
            <v>2</v>
          </cell>
          <cell r="AE1136">
            <v>44024</v>
          </cell>
        </row>
        <row r="1137">
          <cell r="A1137" t="str">
            <v>SMA</v>
          </cell>
          <cell r="B1137">
            <v>6</v>
          </cell>
          <cell r="C1137" t="str">
            <v>DRAG</v>
          </cell>
          <cell r="D1137">
            <v>66</v>
          </cell>
          <cell r="E1137">
            <v>3</v>
          </cell>
          <cell r="F1137" t="str">
            <v xml:space="preserve">B </v>
          </cell>
          <cell r="G1137">
            <v>0</v>
          </cell>
          <cell r="H1137">
            <v>2539</v>
          </cell>
          <cell r="I1137">
            <v>570896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11882920</v>
          </cell>
          <cell r="P1137">
            <v>0</v>
          </cell>
          <cell r="Q1137">
            <v>0</v>
          </cell>
          <cell r="R1137">
            <v>144800</v>
          </cell>
          <cell r="S1137">
            <v>0</v>
          </cell>
          <cell r="T1137">
            <v>540789</v>
          </cell>
          <cell r="U1137">
            <v>2880458</v>
          </cell>
          <cell r="V1137">
            <v>660</v>
          </cell>
          <cell r="W1137">
            <v>0</v>
          </cell>
          <cell r="X1137">
            <v>0</v>
          </cell>
          <cell r="Y1137">
            <v>62756</v>
          </cell>
          <cell r="Z1137">
            <v>11882920</v>
          </cell>
          <cell r="AA1137">
            <v>12631925</v>
          </cell>
          <cell r="AB1137" t="str">
            <v>ERSC</v>
          </cell>
          <cell r="AC1137">
            <v>1101</v>
          </cell>
          <cell r="AD1137">
            <v>2</v>
          </cell>
          <cell r="AE1137">
            <v>556223</v>
          </cell>
        </row>
        <row r="1138">
          <cell r="A1138" t="str">
            <v>SMA</v>
          </cell>
          <cell r="B1138">
            <v>6</v>
          </cell>
          <cell r="C1138" t="str">
            <v>DRAG</v>
          </cell>
          <cell r="D1138">
            <v>66</v>
          </cell>
          <cell r="E1138">
            <v>4</v>
          </cell>
          <cell r="F1138" t="str">
            <v xml:space="preserve">B </v>
          </cell>
          <cell r="G1138">
            <v>0</v>
          </cell>
          <cell r="H1138">
            <v>247</v>
          </cell>
          <cell r="I1138">
            <v>56940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559564</v>
          </cell>
          <cell r="P1138">
            <v>0</v>
          </cell>
          <cell r="Q1138">
            <v>0</v>
          </cell>
          <cell r="R1138">
            <v>1745</v>
          </cell>
          <cell r="S1138">
            <v>0</v>
          </cell>
          <cell r="T1138">
            <v>32458</v>
          </cell>
          <cell r="U1138">
            <v>0</v>
          </cell>
          <cell r="V1138">
            <v>16395</v>
          </cell>
          <cell r="W1138">
            <v>0</v>
          </cell>
          <cell r="X1138">
            <v>0</v>
          </cell>
          <cell r="Y1138">
            <v>0</v>
          </cell>
          <cell r="Z1138">
            <v>559564</v>
          </cell>
          <cell r="AA1138">
            <v>610162</v>
          </cell>
          <cell r="AB1138" t="str">
            <v>ERSC</v>
          </cell>
          <cell r="AC1138">
            <v>1101</v>
          </cell>
          <cell r="AD1138">
            <v>2</v>
          </cell>
          <cell r="AE1138">
            <v>53696</v>
          </cell>
        </row>
        <row r="1139">
          <cell r="A1139" t="str">
            <v>SMA</v>
          </cell>
          <cell r="B1139">
            <v>6</v>
          </cell>
          <cell r="C1139" t="str">
            <v>DRAG</v>
          </cell>
          <cell r="D1139">
            <v>66</v>
          </cell>
          <cell r="E1139">
            <v>5</v>
          </cell>
          <cell r="F1139" t="str">
            <v xml:space="preserve">B </v>
          </cell>
          <cell r="G1139">
            <v>0</v>
          </cell>
          <cell r="H1139">
            <v>168</v>
          </cell>
          <cell r="I1139">
            <v>58914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1150110</v>
          </cell>
          <cell r="P1139">
            <v>0</v>
          </cell>
          <cell r="Q1139">
            <v>0</v>
          </cell>
          <cell r="R1139">
            <v>22129</v>
          </cell>
          <cell r="S1139">
            <v>0</v>
          </cell>
          <cell r="T1139">
            <v>94237</v>
          </cell>
          <cell r="U1139">
            <v>227147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1150110</v>
          </cell>
          <cell r="AA1139">
            <v>1266476</v>
          </cell>
          <cell r="AB1139" t="str">
            <v>ERSC</v>
          </cell>
          <cell r="AC1139">
            <v>1101</v>
          </cell>
          <cell r="AD1139">
            <v>2</v>
          </cell>
          <cell r="AE1139">
            <v>57111</v>
          </cell>
        </row>
        <row r="1140">
          <cell r="A1140" t="str">
            <v>SMA</v>
          </cell>
          <cell r="B1140">
            <v>6</v>
          </cell>
          <cell r="C1140" t="str">
            <v>DRAG</v>
          </cell>
          <cell r="D1140">
            <v>66</v>
          </cell>
          <cell r="E1140">
            <v>6</v>
          </cell>
          <cell r="F1140" t="str">
            <v xml:space="preserve">B </v>
          </cell>
          <cell r="G1140">
            <v>0</v>
          </cell>
          <cell r="H1140">
            <v>14</v>
          </cell>
          <cell r="I1140">
            <v>186819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2199482</v>
          </cell>
          <cell r="P1140">
            <v>0</v>
          </cell>
          <cell r="Q1140">
            <v>0</v>
          </cell>
          <cell r="R1140">
            <v>43807</v>
          </cell>
          <cell r="S1140">
            <v>0</v>
          </cell>
          <cell r="T1140">
            <v>0</v>
          </cell>
          <cell r="U1140">
            <v>549870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2199482</v>
          </cell>
          <cell r="AA1140">
            <v>2243289</v>
          </cell>
          <cell r="AB1140" t="str">
            <v>ERSC</v>
          </cell>
          <cell r="AC1140">
            <v>1101</v>
          </cell>
          <cell r="AD1140">
            <v>2</v>
          </cell>
          <cell r="AE1140">
            <v>186819</v>
          </cell>
        </row>
        <row r="1141">
          <cell r="A1141" t="str">
            <v>SMA</v>
          </cell>
          <cell r="B1141">
            <v>6</v>
          </cell>
          <cell r="C1141" t="str">
            <v>DRAG</v>
          </cell>
          <cell r="D1141">
            <v>66</v>
          </cell>
          <cell r="E1141">
            <v>7</v>
          </cell>
          <cell r="F1141" t="str">
            <v>A4</v>
          </cell>
          <cell r="G1141">
            <v>20</v>
          </cell>
          <cell r="H1141">
            <v>3</v>
          </cell>
          <cell r="I1141">
            <v>23576</v>
          </cell>
          <cell r="J1141">
            <v>0</v>
          </cell>
          <cell r="K1141">
            <v>0</v>
          </cell>
          <cell r="L1141">
            <v>90</v>
          </cell>
          <cell r="M1141">
            <v>0</v>
          </cell>
          <cell r="N1141">
            <v>0</v>
          </cell>
          <cell r="O1141">
            <v>229944</v>
          </cell>
          <cell r="P1141">
            <v>59760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72426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289704</v>
          </cell>
          <cell r="AA1141">
            <v>289704</v>
          </cell>
          <cell r="AB1141" t="str">
            <v>ERSC</v>
          </cell>
          <cell r="AC1141">
            <v>1101</v>
          </cell>
          <cell r="AD1141">
            <v>2</v>
          </cell>
          <cell r="AE1141">
            <v>23576</v>
          </cell>
        </row>
        <row r="1142">
          <cell r="A1142" t="str">
            <v>SMA</v>
          </cell>
          <cell r="B1142">
            <v>6</v>
          </cell>
          <cell r="C1142" t="str">
            <v>DRAG</v>
          </cell>
          <cell r="D1142">
            <v>66</v>
          </cell>
          <cell r="E1142">
            <v>7</v>
          </cell>
          <cell r="F1142" t="str">
            <v xml:space="preserve">B </v>
          </cell>
          <cell r="G1142">
            <v>0</v>
          </cell>
          <cell r="H1142">
            <v>2</v>
          </cell>
          <cell r="I1142">
            <v>17775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314524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78631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314524</v>
          </cell>
          <cell r="AA1142">
            <v>314524</v>
          </cell>
          <cell r="AB1142" t="str">
            <v>ERSC</v>
          </cell>
          <cell r="AC1142">
            <v>1101</v>
          </cell>
          <cell r="AD1142">
            <v>2</v>
          </cell>
          <cell r="AE1142">
            <v>17775</v>
          </cell>
        </row>
        <row r="1143">
          <cell r="A1143" t="str">
            <v>SMA</v>
          </cell>
          <cell r="B1143">
            <v>6</v>
          </cell>
          <cell r="C1143" t="str">
            <v>DRAG</v>
          </cell>
          <cell r="D1143">
            <v>66</v>
          </cell>
          <cell r="E1143">
            <v>8</v>
          </cell>
          <cell r="F1143" t="str">
            <v xml:space="preserve">B </v>
          </cell>
          <cell r="G1143">
            <v>0</v>
          </cell>
          <cell r="H1143">
            <v>2</v>
          </cell>
          <cell r="I1143">
            <v>1914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39846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9961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39846</v>
          </cell>
          <cell r="AA1143">
            <v>39846</v>
          </cell>
          <cell r="AB1143" t="str">
            <v>ERSC</v>
          </cell>
          <cell r="AC1143">
            <v>1101</v>
          </cell>
          <cell r="AD1143">
            <v>2</v>
          </cell>
          <cell r="AE1143">
            <v>1914</v>
          </cell>
        </row>
        <row r="1144">
          <cell r="A1144" t="str">
            <v>SMA</v>
          </cell>
          <cell r="B1144">
            <v>6</v>
          </cell>
          <cell r="C1144" t="str">
            <v>DRAG</v>
          </cell>
          <cell r="D1144">
            <v>66</v>
          </cell>
          <cell r="E1144">
            <v>90</v>
          </cell>
          <cell r="F1144" t="str">
            <v>A4</v>
          </cell>
          <cell r="G1144">
            <v>20</v>
          </cell>
          <cell r="H1144">
            <v>1</v>
          </cell>
          <cell r="I1144">
            <v>8160</v>
          </cell>
          <cell r="J1144">
            <v>0</v>
          </cell>
          <cell r="K1144">
            <v>0</v>
          </cell>
          <cell r="L1144">
            <v>31</v>
          </cell>
          <cell r="M1144">
            <v>0</v>
          </cell>
          <cell r="N1144">
            <v>0</v>
          </cell>
          <cell r="O1144">
            <v>21673</v>
          </cell>
          <cell r="P1144">
            <v>26629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48302</v>
          </cell>
          <cell r="AA1144">
            <v>48302</v>
          </cell>
          <cell r="AB1144" t="str">
            <v>ERSC</v>
          </cell>
          <cell r="AC1144">
            <v>1101</v>
          </cell>
          <cell r="AD1144">
            <v>2</v>
          </cell>
          <cell r="AE1144">
            <v>8160</v>
          </cell>
        </row>
        <row r="1145">
          <cell r="A1145" t="str">
            <v>SMA</v>
          </cell>
          <cell r="B1145">
            <v>6</v>
          </cell>
          <cell r="C1145" t="str">
            <v>DRAG</v>
          </cell>
          <cell r="D1145">
            <v>67</v>
          </cell>
          <cell r="E1145">
            <v>1</v>
          </cell>
          <cell r="F1145" t="str">
            <v xml:space="preserve">B </v>
          </cell>
          <cell r="G1145">
            <v>1</v>
          </cell>
          <cell r="H1145">
            <v>857</v>
          </cell>
          <cell r="I1145">
            <v>18023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290227</v>
          </cell>
          <cell r="P1145">
            <v>0</v>
          </cell>
          <cell r="Q1145">
            <v>0</v>
          </cell>
          <cell r="R1145">
            <v>2024</v>
          </cell>
          <cell r="S1145">
            <v>0</v>
          </cell>
          <cell r="T1145">
            <v>32988</v>
          </cell>
          <cell r="U1145">
            <v>0</v>
          </cell>
          <cell r="V1145">
            <v>70600</v>
          </cell>
          <cell r="W1145">
            <v>0</v>
          </cell>
          <cell r="X1145">
            <v>0</v>
          </cell>
          <cell r="Y1145">
            <v>6110</v>
          </cell>
          <cell r="Z1145">
            <v>290227</v>
          </cell>
          <cell r="AA1145">
            <v>401949</v>
          </cell>
          <cell r="AB1145" t="str">
            <v>RAPE</v>
          </cell>
          <cell r="AC1145">
            <v>1101</v>
          </cell>
          <cell r="AD1145">
            <v>2</v>
          </cell>
          <cell r="AE1145">
            <v>13924</v>
          </cell>
        </row>
        <row r="1146">
          <cell r="A1146" t="str">
            <v>SMA</v>
          </cell>
          <cell r="B1146">
            <v>6</v>
          </cell>
          <cell r="C1146" t="str">
            <v>DRAG</v>
          </cell>
          <cell r="D1146">
            <v>67</v>
          </cell>
          <cell r="E1146">
            <v>1</v>
          </cell>
          <cell r="F1146" t="str">
            <v xml:space="preserve">B </v>
          </cell>
          <cell r="G1146">
            <v>2</v>
          </cell>
          <cell r="H1146">
            <v>353</v>
          </cell>
          <cell r="I1146">
            <v>14486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280963</v>
          </cell>
          <cell r="P1146">
            <v>0</v>
          </cell>
          <cell r="Q1146">
            <v>0</v>
          </cell>
          <cell r="R1146">
            <v>1786</v>
          </cell>
          <cell r="S1146">
            <v>0</v>
          </cell>
          <cell r="T1146">
            <v>39771</v>
          </cell>
          <cell r="U1146">
            <v>47753</v>
          </cell>
          <cell r="V1146">
            <v>30740</v>
          </cell>
          <cell r="W1146">
            <v>0</v>
          </cell>
          <cell r="X1146">
            <v>0</v>
          </cell>
          <cell r="Y1146">
            <v>2944</v>
          </cell>
          <cell r="Z1146">
            <v>280963</v>
          </cell>
          <cell r="AA1146">
            <v>356204</v>
          </cell>
          <cell r="AB1146" t="str">
            <v>RAPE</v>
          </cell>
          <cell r="AC1146">
            <v>1101</v>
          </cell>
          <cell r="AD1146">
            <v>2</v>
          </cell>
          <cell r="AE1146">
            <v>14486</v>
          </cell>
        </row>
        <row r="1147">
          <cell r="A1147" t="str">
            <v>SMA</v>
          </cell>
          <cell r="B1147">
            <v>6</v>
          </cell>
          <cell r="C1147" t="str">
            <v>DRAG</v>
          </cell>
          <cell r="D1147">
            <v>67</v>
          </cell>
          <cell r="E1147">
            <v>1</v>
          </cell>
          <cell r="F1147" t="str">
            <v xml:space="preserve">B </v>
          </cell>
          <cell r="G1147">
            <v>3</v>
          </cell>
          <cell r="H1147">
            <v>671</v>
          </cell>
          <cell r="I1147">
            <v>47699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925087</v>
          </cell>
          <cell r="P1147">
            <v>0</v>
          </cell>
          <cell r="Q1147">
            <v>0</v>
          </cell>
          <cell r="R1147">
            <v>5445</v>
          </cell>
          <cell r="S1147">
            <v>0</v>
          </cell>
          <cell r="T1147">
            <v>74787</v>
          </cell>
          <cell r="U1147">
            <v>157261</v>
          </cell>
          <cell r="V1147">
            <v>60168</v>
          </cell>
          <cell r="W1147">
            <v>0</v>
          </cell>
          <cell r="X1147">
            <v>0</v>
          </cell>
          <cell r="Y1147">
            <v>8063</v>
          </cell>
          <cell r="Z1147">
            <v>925087</v>
          </cell>
          <cell r="AA1147">
            <v>1073550</v>
          </cell>
          <cell r="AB1147" t="str">
            <v>RAPE</v>
          </cell>
          <cell r="AC1147">
            <v>1101</v>
          </cell>
          <cell r="AD1147">
            <v>2</v>
          </cell>
          <cell r="AE1147">
            <v>47530</v>
          </cell>
        </row>
        <row r="1148">
          <cell r="A1148" t="str">
            <v>SMA</v>
          </cell>
          <cell r="B1148">
            <v>6</v>
          </cell>
          <cell r="C1148" t="str">
            <v>DRAG</v>
          </cell>
          <cell r="D1148">
            <v>67</v>
          </cell>
          <cell r="E1148">
            <v>1</v>
          </cell>
          <cell r="F1148" t="str">
            <v xml:space="preserve">B </v>
          </cell>
          <cell r="G1148">
            <v>4</v>
          </cell>
          <cell r="H1148">
            <v>164</v>
          </cell>
          <cell r="I1148">
            <v>19304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374435</v>
          </cell>
          <cell r="P1148">
            <v>0</v>
          </cell>
          <cell r="Q1148">
            <v>0</v>
          </cell>
          <cell r="R1148">
            <v>3124</v>
          </cell>
          <cell r="S1148">
            <v>0</v>
          </cell>
          <cell r="T1148">
            <v>19457</v>
          </cell>
          <cell r="U1148">
            <v>63656</v>
          </cell>
          <cell r="V1148">
            <v>13821</v>
          </cell>
          <cell r="W1148">
            <v>0</v>
          </cell>
          <cell r="X1148">
            <v>0</v>
          </cell>
          <cell r="Y1148">
            <v>3829</v>
          </cell>
          <cell r="Z1148">
            <v>374435</v>
          </cell>
          <cell r="AA1148">
            <v>414666</v>
          </cell>
          <cell r="AB1148" t="str">
            <v>RAPE</v>
          </cell>
          <cell r="AC1148">
            <v>1101</v>
          </cell>
          <cell r="AD1148">
            <v>2</v>
          </cell>
          <cell r="AE1148">
            <v>19304</v>
          </cell>
        </row>
        <row r="1149">
          <cell r="A1149" t="str">
            <v>SMA</v>
          </cell>
          <cell r="B1149">
            <v>6</v>
          </cell>
          <cell r="C1149" t="str">
            <v>DRAG</v>
          </cell>
          <cell r="D1149">
            <v>67</v>
          </cell>
          <cell r="E1149">
            <v>1</v>
          </cell>
          <cell r="F1149" t="str">
            <v xml:space="preserve">B </v>
          </cell>
          <cell r="G1149">
            <v>5</v>
          </cell>
          <cell r="H1149">
            <v>55</v>
          </cell>
          <cell r="I1149">
            <v>9535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184928</v>
          </cell>
          <cell r="P1149">
            <v>0</v>
          </cell>
          <cell r="Q1149">
            <v>0</v>
          </cell>
          <cell r="R1149">
            <v>2156</v>
          </cell>
          <cell r="S1149">
            <v>0</v>
          </cell>
          <cell r="T1149">
            <v>12058</v>
          </cell>
          <cell r="U1149">
            <v>31435</v>
          </cell>
          <cell r="V1149">
            <v>5173</v>
          </cell>
          <cell r="W1149">
            <v>0</v>
          </cell>
          <cell r="X1149">
            <v>0</v>
          </cell>
          <cell r="Y1149">
            <v>4450</v>
          </cell>
          <cell r="Z1149">
            <v>184928</v>
          </cell>
          <cell r="AA1149">
            <v>208765</v>
          </cell>
          <cell r="AB1149" t="str">
            <v>RAPE</v>
          </cell>
          <cell r="AC1149">
            <v>1101</v>
          </cell>
          <cell r="AD1149">
            <v>2</v>
          </cell>
          <cell r="AE1149">
            <v>9535</v>
          </cell>
        </row>
        <row r="1150">
          <cell r="A1150" t="str">
            <v>SMA</v>
          </cell>
          <cell r="B1150">
            <v>6</v>
          </cell>
          <cell r="C1150" t="str">
            <v>DRAG</v>
          </cell>
          <cell r="D1150">
            <v>67</v>
          </cell>
          <cell r="E1150">
            <v>1</v>
          </cell>
          <cell r="F1150" t="str">
            <v xml:space="preserve">B </v>
          </cell>
          <cell r="G1150">
            <v>6</v>
          </cell>
          <cell r="H1150">
            <v>35</v>
          </cell>
          <cell r="I1150">
            <v>7906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153353</v>
          </cell>
          <cell r="P1150">
            <v>0</v>
          </cell>
          <cell r="Q1150">
            <v>0</v>
          </cell>
          <cell r="R1150">
            <v>1868</v>
          </cell>
          <cell r="S1150">
            <v>0</v>
          </cell>
          <cell r="T1150">
            <v>1472</v>
          </cell>
          <cell r="U1150">
            <v>26078</v>
          </cell>
          <cell r="V1150">
            <v>3008</v>
          </cell>
          <cell r="W1150">
            <v>0</v>
          </cell>
          <cell r="X1150">
            <v>0</v>
          </cell>
          <cell r="Y1150">
            <v>1631</v>
          </cell>
          <cell r="Z1150">
            <v>153353</v>
          </cell>
          <cell r="AA1150">
            <v>161332</v>
          </cell>
          <cell r="AB1150" t="str">
            <v>RAPE</v>
          </cell>
          <cell r="AC1150">
            <v>1101</v>
          </cell>
          <cell r="AD1150">
            <v>2</v>
          </cell>
          <cell r="AE1150">
            <v>7906</v>
          </cell>
        </row>
        <row r="1151">
          <cell r="A1151" t="str">
            <v>SMA</v>
          </cell>
          <cell r="B1151">
            <v>6</v>
          </cell>
          <cell r="C1151" t="str">
            <v>DRAG</v>
          </cell>
          <cell r="D1151">
            <v>67</v>
          </cell>
          <cell r="E1151">
            <v>1</v>
          </cell>
          <cell r="F1151" t="str">
            <v xml:space="preserve">B </v>
          </cell>
          <cell r="G1151">
            <v>7</v>
          </cell>
          <cell r="H1151">
            <v>11</v>
          </cell>
          <cell r="I1151">
            <v>3705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74562</v>
          </cell>
          <cell r="P1151">
            <v>0</v>
          </cell>
          <cell r="Q1151">
            <v>0</v>
          </cell>
          <cell r="R1151">
            <v>833</v>
          </cell>
          <cell r="S1151">
            <v>0</v>
          </cell>
          <cell r="T1151">
            <v>327</v>
          </cell>
          <cell r="U1151">
            <v>14915</v>
          </cell>
          <cell r="V1151">
            <v>658</v>
          </cell>
          <cell r="W1151">
            <v>0</v>
          </cell>
          <cell r="X1151">
            <v>0</v>
          </cell>
          <cell r="Y1151">
            <v>631</v>
          </cell>
          <cell r="Z1151">
            <v>74562</v>
          </cell>
          <cell r="AA1151">
            <v>77011</v>
          </cell>
          <cell r="AB1151" t="str">
            <v>RAPE</v>
          </cell>
          <cell r="AC1151">
            <v>1101</v>
          </cell>
          <cell r="AD1151">
            <v>2</v>
          </cell>
          <cell r="AE1151">
            <v>3705</v>
          </cell>
        </row>
        <row r="1152">
          <cell r="A1152" t="str">
            <v>SMA</v>
          </cell>
          <cell r="B1152">
            <v>6</v>
          </cell>
          <cell r="C1152" t="str">
            <v>DRAG</v>
          </cell>
          <cell r="D1152">
            <v>67</v>
          </cell>
          <cell r="E1152">
            <v>1</v>
          </cell>
          <cell r="F1152" t="str">
            <v xml:space="preserve">B </v>
          </cell>
          <cell r="G1152">
            <v>8</v>
          </cell>
          <cell r="H1152">
            <v>4</v>
          </cell>
          <cell r="I1152">
            <v>1717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34282</v>
          </cell>
          <cell r="P1152">
            <v>0</v>
          </cell>
          <cell r="Q1152">
            <v>0</v>
          </cell>
          <cell r="R1152">
            <v>162</v>
          </cell>
          <cell r="S1152">
            <v>0</v>
          </cell>
          <cell r="T1152">
            <v>1458</v>
          </cell>
          <cell r="U1152">
            <v>6858</v>
          </cell>
          <cell r="V1152">
            <v>376</v>
          </cell>
          <cell r="W1152">
            <v>0</v>
          </cell>
          <cell r="X1152">
            <v>0</v>
          </cell>
          <cell r="Y1152">
            <v>561</v>
          </cell>
          <cell r="Z1152">
            <v>34282</v>
          </cell>
          <cell r="AA1152">
            <v>36839</v>
          </cell>
          <cell r="AB1152" t="str">
            <v>RAPE</v>
          </cell>
          <cell r="AC1152">
            <v>1101</v>
          </cell>
          <cell r="AD1152">
            <v>2</v>
          </cell>
          <cell r="AE1152">
            <v>1717</v>
          </cell>
        </row>
        <row r="1153">
          <cell r="A1153" t="str">
            <v>SMA</v>
          </cell>
          <cell r="B1153">
            <v>6</v>
          </cell>
          <cell r="C1153" t="str">
            <v>DRAG</v>
          </cell>
          <cell r="D1153">
            <v>67</v>
          </cell>
          <cell r="E1153">
            <v>1</v>
          </cell>
          <cell r="F1153" t="str">
            <v xml:space="preserve">B </v>
          </cell>
          <cell r="G1153">
            <v>9</v>
          </cell>
          <cell r="H1153">
            <v>5</v>
          </cell>
          <cell r="I1153">
            <v>3508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74686</v>
          </cell>
          <cell r="P1153">
            <v>0</v>
          </cell>
          <cell r="Q1153">
            <v>0</v>
          </cell>
          <cell r="R1153">
            <v>260</v>
          </cell>
          <cell r="S1153">
            <v>0</v>
          </cell>
          <cell r="T1153">
            <v>32</v>
          </cell>
          <cell r="U1153">
            <v>18671</v>
          </cell>
          <cell r="V1153">
            <v>754</v>
          </cell>
          <cell r="W1153">
            <v>0</v>
          </cell>
          <cell r="X1153">
            <v>0</v>
          </cell>
          <cell r="Y1153">
            <v>1682</v>
          </cell>
          <cell r="Z1153">
            <v>74686</v>
          </cell>
          <cell r="AA1153">
            <v>77414</v>
          </cell>
          <cell r="AB1153" t="str">
            <v>RAPE</v>
          </cell>
          <cell r="AC1153">
            <v>1101</v>
          </cell>
          <cell r="AD1153">
            <v>2</v>
          </cell>
          <cell r="AE1153">
            <v>3508</v>
          </cell>
        </row>
        <row r="1154">
          <cell r="A1154" t="str">
            <v>SMA</v>
          </cell>
          <cell r="B1154">
            <v>6</v>
          </cell>
          <cell r="C1154" t="str">
            <v>DRAG</v>
          </cell>
          <cell r="D1154">
            <v>67</v>
          </cell>
          <cell r="E1154">
            <v>1</v>
          </cell>
          <cell r="F1154" t="str">
            <v xml:space="preserve">B </v>
          </cell>
          <cell r="G1154">
            <v>10</v>
          </cell>
          <cell r="H1154">
            <v>2</v>
          </cell>
          <cell r="I1154">
            <v>2322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49835</v>
          </cell>
          <cell r="P1154">
            <v>0</v>
          </cell>
          <cell r="Q1154">
            <v>0</v>
          </cell>
          <cell r="R1154">
            <v>2993</v>
          </cell>
          <cell r="S1154">
            <v>0</v>
          </cell>
          <cell r="T1154">
            <v>142</v>
          </cell>
          <cell r="U1154">
            <v>12461</v>
          </cell>
          <cell r="V1154">
            <v>94</v>
          </cell>
          <cell r="W1154">
            <v>0</v>
          </cell>
          <cell r="X1154">
            <v>0</v>
          </cell>
          <cell r="Y1154">
            <v>0</v>
          </cell>
          <cell r="Z1154">
            <v>49835</v>
          </cell>
          <cell r="AA1154">
            <v>53064</v>
          </cell>
          <cell r="AB1154" t="str">
            <v>RAPE</v>
          </cell>
          <cell r="AC1154">
            <v>1101</v>
          </cell>
          <cell r="AD1154">
            <v>2</v>
          </cell>
          <cell r="AE1154">
            <v>2322</v>
          </cell>
        </row>
        <row r="1155">
          <cell r="A1155" t="str">
            <v>SMA</v>
          </cell>
          <cell r="B1155">
            <v>6</v>
          </cell>
          <cell r="C1155" t="str">
            <v>DRAG</v>
          </cell>
          <cell r="D1155">
            <v>67</v>
          </cell>
          <cell r="E1155">
            <v>1</v>
          </cell>
          <cell r="F1155" t="str">
            <v xml:space="preserve">B </v>
          </cell>
          <cell r="G1155">
            <v>11</v>
          </cell>
          <cell r="H1155">
            <v>4746</v>
          </cell>
          <cell r="I1155">
            <v>100774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567739</v>
          </cell>
          <cell r="P1155">
            <v>0</v>
          </cell>
          <cell r="Q1155">
            <v>0</v>
          </cell>
          <cell r="R1155">
            <v>3326</v>
          </cell>
          <cell r="S1155">
            <v>0</v>
          </cell>
          <cell r="T1155">
            <v>1472990</v>
          </cell>
          <cell r="U1155">
            <v>0</v>
          </cell>
          <cell r="V1155">
            <v>437290</v>
          </cell>
          <cell r="W1155">
            <v>0</v>
          </cell>
          <cell r="X1155">
            <v>0</v>
          </cell>
          <cell r="Y1155">
            <v>294</v>
          </cell>
          <cell r="Z1155">
            <v>567739</v>
          </cell>
          <cell r="AA1155">
            <v>2481639</v>
          </cell>
          <cell r="AB1155" t="str">
            <v>RAPE</v>
          </cell>
          <cell r="AC1155">
            <v>1101</v>
          </cell>
          <cell r="AD1155">
            <v>2</v>
          </cell>
          <cell r="AE1155">
            <v>68202</v>
          </cell>
        </row>
        <row r="1156">
          <cell r="A1156" t="str">
            <v>SMA</v>
          </cell>
          <cell r="B1156">
            <v>6</v>
          </cell>
          <cell r="C1156" t="str">
            <v>DRAG</v>
          </cell>
          <cell r="D1156">
            <v>67</v>
          </cell>
          <cell r="E1156">
            <v>1</v>
          </cell>
          <cell r="F1156" t="str">
            <v xml:space="preserve">B </v>
          </cell>
          <cell r="G1156">
            <v>12</v>
          </cell>
          <cell r="H1156">
            <v>4273</v>
          </cell>
          <cell r="I1156">
            <v>235527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2120491</v>
          </cell>
          <cell r="P1156">
            <v>0</v>
          </cell>
          <cell r="Q1156">
            <v>0</v>
          </cell>
          <cell r="R1156">
            <v>12901</v>
          </cell>
          <cell r="S1156">
            <v>0</v>
          </cell>
          <cell r="T1156">
            <v>1053107</v>
          </cell>
          <cell r="U1156">
            <v>360570</v>
          </cell>
          <cell r="V1156">
            <v>393491</v>
          </cell>
          <cell r="W1156">
            <v>0</v>
          </cell>
          <cell r="X1156">
            <v>0</v>
          </cell>
          <cell r="Y1156">
            <v>805</v>
          </cell>
          <cell r="Z1156">
            <v>2120491</v>
          </cell>
          <cell r="AA1156">
            <v>3580795</v>
          </cell>
          <cell r="AB1156" t="str">
            <v>RAPE</v>
          </cell>
          <cell r="AC1156">
            <v>1101</v>
          </cell>
          <cell r="AD1156">
            <v>2</v>
          </cell>
          <cell r="AE1156">
            <v>235527</v>
          </cell>
        </row>
        <row r="1157">
          <cell r="A1157" t="str">
            <v>SMA</v>
          </cell>
          <cell r="B1157">
            <v>6</v>
          </cell>
          <cell r="C1157" t="str">
            <v>DRAG</v>
          </cell>
          <cell r="D1157">
            <v>67</v>
          </cell>
          <cell r="E1157">
            <v>1</v>
          </cell>
          <cell r="F1157" t="str">
            <v xml:space="preserve">B </v>
          </cell>
          <cell r="G1157">
            <v>13</v>
          </cell>
          <cell r="H1157">
            <v>134</v>
          </cell>
          <cell r="I1157">
            <v>15105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171441</v>
          </cell>
          <cell r="P1157">
            <v>0</v>
          </cell>
          <cell r="Q1157">
            <v>0</v>
          </cell>
          <cell r="R1157">
            <v>1548</v>
          </cell>
          <cell r="S1157">
            <v>0</v>
          </cell>
          <cell r="T1157">
            <v>17956</v>
          </cell>
          <cell r="U1157">
            <v>29149</v>
          </cell>
          <cell r="V1157">
            <v>11938</v>
          </cell>
          <cell r="W1157">
            <v>0</v>
          </cell>
          <cell r="X1157">
            <v>0</v>
          </cell>
          <cell r="Y1157">
            <v>0</v>
          </cell>
          <cell r="Z1157">
            <v>171441</v>
          </cell>
          <cell r="AA1157">
            <v>202883</v>
          </cell>
          <cell r="AB1157" t="str">
            <v>RAPE</v>
          </cell>
          <cell r="AC1157">
            <v>1101</v>
          </cell>
          <cell r="AD1157">
            <v>2</v>
          </cell>
          <cell r="AE1157">
            <v>15105</v>
          </cell>
        </row>
        <row r="1158">
          <cell r="A1158" t="str">
            <v>SMA</v>
          </cell>
          <cell r="B1158">
            <v>6</v>
          </cell>
          <cell r="C1158" t="str">
            <v>DRAG</v>
          </cell>
          <cell r="D1158">
            <v>67</v>
          </cell>
          <cell r="E1158">
            <v>1</v>
          </cell>
          <cell r="F1158" t="str">
            <v xml:space="preserve">B </v>
          </cell>
          <cell r="G1158">
            <v>14</v>
          </cell>
          <cell r="H1158">
            <v>10</v>
          </cell>
          <cell r="I1158">
            <v>1355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17286</v>
          </cell>
          <cell r="P1158">
            <v>0</v>
          </cell>
          <cell r="Q1158">
            <v>0</v>
          </cell>
          <cell r="R1158">
            <v>97</v>
          </cell>
          <cell r="S1158">
            <v>0</v>
          </cell>
          <cell r="T1158">
            <v>3813</v>
          </cell>
          <cell r="U1158">
            <v>2939</v>
          </cell>
          <cell r="V1158">
            <v>846</v>
          </cell>
          <cell r="W1158">
            <v>0</v>
          </cell>
          <cell r="X1158">
            <v>0</v>
          </cell>
          <cell r="Y1158">
            <v>0</v>
          </cell>
          <cell r="Z1158">
            <v>17286</v>
          </cell>
          <cell r="AA1158">
            <v>22042</v>
          </cell>
          <cell r="AB1158" t="str">
            <v>RAPE</v>
          </cell>
          <cell r="AC1158">
            <v>1101</v>
          </cell>
          <cell r="AD1158">
            <v>2</v>
          </cell>
          <cell r="AE1158">
            <v>1355</v>
          </cell>
        </row>
        <row r="1159">
          <cell r="A1159" t="str">
            <v>SMA</v>
          </cell>
          <cell r="B1159">
            <v>6</v>
          </cell>
          <cell r="C1159" t="str">
            <v>DRAG</v>
          </cell>
          <cell r="D1159">
            <v>67</v>
          </cell>
          <cell r="E1159">
            <v>1</v>
          </cell>
          <cell r="F1159" t="str">
            <v xml:space="preserve">B </v>
          </cell>
          <cell r="G1159">
            <v>15</v>
          </cell>
          <cell r="H1159">
            <v>11</v>
          </cell>
          <cell r="I1159">
            <v>2075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30460</v>
          </cell>
          <cell r="P1159">
            <v>0</v>
          </cell>
          <cell r="Q1159">
            <v>0</v>
          </cell>
          <cell r="R1159">
            <v>117</v>
          </cell>
          <cell r="S1159">
            <v>0</v>
          </cell>
          <cell r="T1159">
            <v>327</v>
          </cell>
          <cell r="U1159">
            <v>5358</v>
          </cell>
          <cell r="V1159">
            <v>1129</v>
          </cell>
          <cell r="W1159">
            <v>0</v>
          </cell>
          <cell r="X1159">
            <v>0</v>
          </cell>
          <cell r="Y1159">
            <v>0</v>
          </cell>
          <cell r="Z1159">
            <v>30460</v>
          </cell>
          <cell r="AA1159">
            <v>32033</v>
          </cell>
          <cell r="AB1159" t="str">
            <v>RAPE</v>
          </cell>
          <cell r="AC1159">
            <v>1101</v>
          </cell>
          <cell r="AD1159">
            <v>2</v>
          </cell>
          <cell r="AE1159">
            <v>2075</v>
          </cell>
        </row>
        <row r="1160">
          <cell r="A1160" t="str">
            <v>SMA</v>
          </cell>
          <cell r="B1160">
            <v>6</v>
          </cell>
          <cell r="C1160" t="str">
            <v>DRAG</v>
          </cell>
          <cell r="D1160">
            <v>67</v>
          </cell>
          <cell r="E1160">
            <v>2</v>
          </cell>
          <cell r="F1160" t="str">
            <v xml:space="preserve">B </v>
          </cell>
          <cell r="G1160">
            <v>0</v>
          </cell>
          <cell r="H1160">
            <v>25</v>
          </cell>
          <cell r="I1160">
            <v>44645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929446</v>
          </cell>
          <cell r="P1160">
            <v>0</v>
          </cell>
          <cell r="Q1160">
            <v>0</v>
          </cell>
          <cell r="R1160">
            <v>11015</v>
          </cell>
          <cell r="S1160">
            <v>0</v>
          </cell>
          <cell r="T1160">
            <v>24316</v>
          </cell>
          <cell r="U1160">
            <v>230838</v>
          </cell>
          <cell r="V1160">
            <v>8867</v>
          </cell>
          <cell r="W1160">
            <v>0</v>
          </cell>
          <cell r="X1160">
            <v>0</v>
          </cell>
          <cell r="Y1160">
            <v>4178</v>
          </cell>
          <cell r="Z1160">
            <v>929446</v>
          </cell>
          <cell r="AA1160">
            <v>977822</v>
          </cell>
          <cell r="AB1160" t="str">
            <v>RAPE</v>
          </cell>
          <cell r="AC1160">
            <v>1101</v>
          </cell>
          <cell r="AD1160">
            <v>2</v>
          </cell>
          <cell r="AE1160">
            <v>44425</v>
          </cell>
        </row>
        <row r="1161">
          <cell r="A1161" t="str">
            <v>SMA</v>
          </cell>
          <cell r="B1161">
            <v>6</v>
          </cell>
          <cell r="C1161" t="str">
            <v>DRAG</v>
          </cell>
          <cell r="D1161">
            <v>67</v>
          </cell>
          <cell r="E1161">
            <v>3</v>
          </cell>
          <cell r="F1161" t="str">
            <v xml:space="preserve">B </v>
          </cell>
          <cell r="G1161">
            <v>0</v>
          </cell>
          <cell r="H1161">
            <v>50</v>
          </cell>
          <cell r="I1161">
            <v>52346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1089764</v>
          </cell>
          <cell r="P1161">
            <v>0</v>
          </cell>
          <cell r="Q1161">
            <v>0</v>
          </cell>
          <cell r="R1161">
            <v>20133</v>
          </cell>
          <cell r="S1161">
            <v>0</v>
          </cell>
          <cell r="T1161">
            <v>113180</v>
          </cell>
          <cell r="U1161">
            <v>270727</v>
          </cell>
          <cell r="V1161">
            <v>12542</v>
          </cell>
          <cell r="W1161">
            <v>0</v>
          </cell>
          <cell r="X1161">
            <v>0</v>
          </cell>
          <cell r="Y1161">
            <v>3910</v>
          </cell>
          <cell r="Z1161">
            <v>1089764</v>
          </cell>
          <cell r="AA1161">
            <v>1239529</v>
          </cell>
          <cell r="AB1161" t="str">
            <v>RAPE</v>
          </cell>
          <cell r="AC1161">
            <v>1101</v>
          </cell>
          <cell r="AD1161">
            <v>2</v>
          </cell>
          <cell r="AE1161">
            <v>52032</v>
          </cell>
        </row>
        <row r="1162">
          <cell r="A1162" t="str">
            <v>SMA</v>
          </cell>
          <cell r="B1162">
            <v>6</v>
          </cell>
          <cell r="C1162" t="str">
            <v>DRAG</v>
          </cell>
          <cell r="D1162">
            <v>67</v>
          </cell>
          <cell r="E1162">
            <v>4</v>
          </cell>
          <cell r="F1162" t="str">
            <v xml:space="preserve">B </v>
          </cell>
          <cell r="G1162">
            <v>0</v>
          </cell>
          <cell r="H1162">
            <v>4888</v>
          </cell>
          <cell r="I1162">
            <v>1637173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15897349</v>
          </cell>
          <cell r="P1162">
            <v>0</v>
          </cell>
          <cell r="Q1162">
            <v>0</v>
          </cell>
          <cell r="R1162">
            <v>3808</v>
          </cell>
          <cell r="S1162">
            <v>0</v>
          </cell>
          <cell r="T1162">
            <v>1631698</v>
          </cell>
          <cell r="U1162">
            <v>0</v>
          </cell>
          <cell r="V1162">
            <v>848771</v>
          </cell>
          <cell r="W1162">
            <v>0</v>
          </cell>
          <cell r="X1162">
            <v>0</v>
          </cell>
          <cell r="Y1162">
            <v>0</v>
          </cell>
          <cell r="Z1162">
            <v>15897349</v>
          </cell>
          <cell r="AA1162">
            <v>18381626</v>
          </cell>
          <cell r="AB1162" t="str">
            <v>RAPE</v>
          </cell>
          <cell r="AC1162">
            <v>1101</v>
          </cell>
          <cell r="AD1162">
            <v>2</v>
          </cell>
          <cell r="AE1162">
            <v>1595329</v>
          </cell>
        </row>
        <row r="1163">
          <cell r="A1163" t="str">
            <v>SMA</v>
          </cell>
          <cell r="B1163">
            <v>6</v>
          </cell>
          <cell r="C1163" t="str">
            <v>DRAG</v>
          </cell>
          <cell r="D1163">
            <v>68</v>
          </cell>
          <cell r="E1163">
            <v>1</v>
          </cell>
          <cell r="F1163" t="str">
            <v xml:space="preserve">B </v>
          </cell>
          <cell r="G1163">
            <v>1</v>
          </cell>
          <cell r="H1163">
            <v>4550</v>
          </cell>
          <cell r="I1163">
            <v>92412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1493419</v>
          </cell>
          <cell r="P1163">
            <v>0</v>
          </cell>
          <cell r="Q1163">
            <v>0</v>
          </cell>
          <cell r="R1163">
            <v>14067</v>
          </cell>
          <cell r="S1163">
            <v>0</v>
          </cell>
          <cell r="T1163">
            <v>34566</v>
          </cell>
          <cell r="U1163">
            <v>0</v>
          </cell>
          <cell r="V1163">
            <v>3666</v>
          </cell>
          <cell r="W1163">
            <v>0</v>
          </cell>
          <cell r="X1163">
            <v>0</v>
          </cell>
          <cell r="Y1163">
            <v>96040</v>
          </cell>
          <cell r="Z1163">
            <v>1493419</v>
          </cell>
          <cell r="AA1163">
            <v>1641758</v>
          </cell>
          <cell r="AB1163" t="str">
            <v>ERBD</v>
          </cell>
          <cell r="AC1163">
            <v>1101</v>
          </cell>
          <cell r="AD1163">
            <v>2</v>
          </cell>
          <cell r="AE1163">
            <v>68268</v>
          </cell>
        </row>
        <row r="1164">
          <cell r="A1164" t="str">
            <v>SMA</v>
          </cell>
          <cell r="B1164">
            <v>6</v>
          </cell>
          <cell r="C1164" t="str">
            <v>DRAG</v>
          </cell>
          <cell r="D1164">
            <v>68</v>
          </cell>
          <cell r="E1164">
            <v>1</v>
          </cell>
          <cell r="F1164" t="str">
            <v xml:space="preserve">B </v>
          </cell>
          <cell r="G1164">
            <v>2</v>
          </cell>
          <cell r="H1164">
            <v>1800</v>
          </cell>
          <cell r="I1164">
            <v>73348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1422565</v>
          </cell>
          <cell r="P1164">
            <v>0</v>
          </cell>
          <cell r="Q1164">
            <v>0</v>
          </cell>
          <cell r="R1164">
            <v>13545</v>
          </cell>
          <cell r="S1164">
            <v>0</v>
          </cell>
          <cell r="T1164">
            <v>8132</v>
          </cell>
          <cell r="U1164">
            <v>241773</v>
          </cell>
          <cell r="V1164">
            <v>2444</v>
          </cell>
          <cell r="W1164">
            <v>0</v>
          </cell>
          <cell r="X1164">
            <v>0</v>
          </cell>
          <cell r="Y1164">
            <v>92260</v>
          </cell>
          <cell r="Z1164">
            <v>1422565</v>
          </cell>
          <cell r="AA1164">
            <v>1538946</v>
          </cell>
          <cell r="AB1164" t="str">
            <v>ERBD</v>
          </cell>
          <cell r="AC1164">
            <v>1101</v>
          </cell>
          <cell r="AD1164">
            <v>2</v>
          </cell>
          <cell r="AE1164">
            <v>73348</v>
          </cell>
        </row>
        <row r="1165">
          <cell r="A1165" t="str">
            <v>SMA</v>
          </cell>
          <cell r="B1165">
            <v>6</v>
          </cell>
          <cell r="C1165" t="str">
            <v>DRAG</v>
          </cell>
          <cell r="D1165">
            <v>68</v>
          </cell>
          <cell r="E1165">
            <v>1</v>
          </cell>
          <cell r="F1165" t="str">
            <v xml:space="preserve">B </v>
          </cell>
          <cell r="G1165">
            <v>3</v>
          </cell>
          <cell r="H1165">
            <v>3069</v>
          </cell>
          <cell r="I1165">
            <v>216005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4189225</v>
          </cell>
          <cell r="P1165">
            <v>0</v>
          </cell>
          <cell r="Q1165">
            <v>0</v>
          </cell>
          <cell r="R1165">
            <v>36456</v>
          </cell>
          <cell r="S1165">
            <v>0</v>
          </cell>
          <cell r="T1165">
            <v>24652</v>
          </cell>
          <cell r="U1165">
            <v>712188</v>
          </cell>
          <cell r="V1165">
            <v>1974</v>
          </cell>
          <cell r="W1165">
            <v>0</v>
          </cell>
          <cell r="X1165">
            <v>0</v>
          </cell>
          <cell r="Y1165">
            <v>280140</v>
          </cell>
          <cell r="Z1165">
            <v>4189225</v>
          </cell>
          <cell r="AA1165">
            <v>4532447</v>
          </cell>
          <cell r="AB1165" t="str">
            <v>ERBD</v>
          </cell>
          <cell r="AC1165">
            <v>1101</v>
          </cell>
          <cell r="AD1165">
            <v>2</v>
          </cell>
          <cell r="AE1165">
            <v>215500</v>
          </cell>
        </row>
        <row r="1166">
          <cell r="A1166" t="str">
            <v>SMA</v>
          </cell>
          <cell r="B1166">
            <v>6</v>
          </cell>
          <cell r="C1166" t="str">
            <v>DRAG</v>
          </cell>
          <cell r="D1166">
            <v>68</v>
          </cell>
          <cell r="E1166">
            <v>1</v>
          </cell>
          <cell r="F1166" t="str">
            <v xml:space="preserve">B </v>
          </cell>
          <cell r="G1166">
            <v>4</v>
          </cell>
          <cell r="H1166">
            <v>614</v>
          </cell>
          <cell r="I1166">
            <v>71799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1392668</v>
          </cell>
          <cell r="P1166">
            <v>0</v>
          </cell>
          <cell r="Q1166">
            <v>0</v>
          </cell>
          <cell r="R1166">
            <v>13489</v>
          </cell>
          <cell r="S1166">
            <v>0</v>
          </cell>
          <cell r="T1166">
            <v>5626</v>
          </cell>
          <cell r="U1166">
            <v>236763</v>
          </cell>
          <cell r="V1166">
            <v>94</v>
          </cell>
          <cell r="W1166">
            <v>0</v>
          </cell>
          <cell r="X1166">
            <v>0</v>
          </cell>
          <cell r="Y1166">
            <v>93310</v>
          </cell>
          <cell r="Z1166">
            <v>1392668</v>
          </cell>
          <cell r="AA1166">
            <v>1505187</v>
          </cell>
          <cell r="AB1166" t="str">
            <v>ERBD</v>
          </cell>
          <cell r="AC1166">
            <v>1101</v>
          </cell>
          <cell r="AD1166">
            <v>2</v>
          </cell>
          <cell r="AE1166">
            <v>71799</v>
          </cell>
        </row>
        <row r="1167">
          <cell r="A1167" t="str">
            <v>SMA</v>
          </cell>
          <cell r="B1167">
            <v>6</v>
          </cell>
          <cell r="C1167" t="str">
            <v>DRAG</v>
          </cell>
          <cell r="D1167">
            <v>68</v>
          </cell>
          <cell r="E1167">
            <v>1</v>
          </cell>
          <cell r="F1167" t="str">
            <v xml:space="preserve">B </v>
          </cell>
          <cell r="G1167">
            <v>5</v>
          </cell>
          <cell r="H1167">
            <v>164</v>
          </cell>
          <cell r="I1167">
            <v>27705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537355</v>
          </cell>
          <cell r="P1167">
            <v>0</v>
          </cell>
          <cell r="Q1167">
            <v>0</v>
          </cell>
          <cell r="R1167">
            <v>5593</v>
          </cell>
          <cell r="S1167">
            <v>0</v>
          </cell>
          <cell r="T1167">
            <v>3250</v>
          </cell>
          <cell r="U1167">
            <v>91355</v>
          </cell>
          <cell r="V1167">
            <v>94</v>
          </cell>
          <cell r="W1167">
            <v>0</v>
          </cell>
          <cell r="X1167">
            <v>0</v>
          </cell>
          <cell r="Y1167">
            <v>41552</v>
          </cell>
          <cell r="Z1167">
            <v>537355</v>
          </cell>
          <cell r="AA1167">
            <v>587844</v>
          </cell>
          <cell r="AB1167" t="str">
            <v>ERBD</v>
          </cell>
          <cell r="AC1167">
            <v>1101</v>
          </cell>
          <cell r="AD1167">
            <v>2</v>
          </cell>
          <cell r="AE1167">
            <v>27705</v>
          </cell>
        </row>
        <row r="1168">
          <cell r="A1168" t="str">
            <v>SMA</v>
          </cell>
          <cell r="B1168">
            <v>6</v>
          </cell>
          <cell r="C1168" t="str">
            <v>DRAG</v>
          </cell>
          <cell r="D1168">
            <v>68</v>
          </cell>
          <cell r="E1168">
            <v>1</v>
          </cell>
          <cell r="F1168" t="str">
            <v xml:space="preserve">B </v>
          </cell>
          <cell r="G1168">
            <v>6</v>
          </cell>
          <cell r="H1168">
            <v>70</v>
          </cell>
          <cell r="I1168">
            <v>15856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308757</v>
          </cell>
          <cell r="P1168">
            <v>0</v>
          </cell>
          <cell r="Q1168">
            <v>0</v>
          </cell>
          <cell r="R1168">
            <v>4612</v>
          </cell>
          <cell r="S1168">
            <v>0</v>
          </cell>
          <cell r="T1168">
            <v>1263</v>
          </cell>
          <cell r="U1168">
            <v>52511</v>
          </cell>
          <cell r="V1168">
            <v>0</v>
          </cell>
          <cell r="W1168">
            <v>0</v>
          </cell>
          <cell r="X1168">
            <v>0</v>
          </cell>
          <cell r="Y1168">
            <v>11760</v>
          </cell>
          <cell r="Z1168">
            <v>308757</v>
          </cell>
          <cell r="AA1168">
            <v>326392</v>
          </cell>
          <cell r="AB1168" t="str">
            <v>ERBD</v>
          </cell>
          <cell r="AC1168">
            <v>1101</v>
          </cell>
          <cell r="AD1168">
            <v>2</v>
          </cell>
          <cell r="AE1168">
            <v>15856</v>
          </cell>
        </row>
        <row r="1169">
          <cell r="A1169" t="str">
            <v>SMA</v>
          </cell>
          <cell r="B1169">
            <v>6</v>
          </cell>
          <cell r="C1169" t="str">
            <v>DRAG</v>
          </cell>
          <cell r="D1169">
            <v>68</v>
          </cell>
          <cell r="E1169">
            <v>1</v>
          </cell>
          <cell r="F1169" t="str">
            <v xml:space="preserve">B </v>
          </cell>
          <cell r="G1169">
            <v>7</v>
          </cell>
          <cell r="H1169">
            <v>31</v>
          </cell>
          <cell r="I1169">
            <v>10468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210666</v>
          </cell>
          <cell r="P1169">
            <v>0</v>
          </cell>
          <cell r="Q1169">
            <v>0</v>
          </cell>
          <cell r="R1169">
            <v>1943</v>
          </cell>
          <cell r="S1169">
            <v>0</v>
          </cell>
          <cell r="T1169">
            <v>160</v>
          </cell>
          <cell r="U1169">
            <v>42153</v>
          </cell>
          <cell r="V1169">
            <v>0</v>
          </cell>
          <cell r="W1169">
            <v>0</v>
          </cell>
          <cell r="X1169">
            <v>0</v>
          </cell>
          <cell r="Y1169">
            <v>11780</v>
          </cell>
          <cell r="Z1169">
            <v>210666</v>
          </cell>
          <cell r="AA1169">
            <v>224549</v>
          </cell>
          <cell r="AB1169" t="str">
            <v>ERBD</v>
          </cell>
          <cell r="AC1169">
            <v>1101</v>
          </cell>
          <cell r="AD1169">
            <v>2</v>
          </cell>
          <cell r="AE1169">
            <v>10468</v>
          </cell>
        </row>
        <row r="1170">
          <cell r="A1170" t="str">
            <v>SMA</v>
          </cell>
          <cell r="B1170">
            <v>6</v>
          </cell>
          <cell r="C1170" t="str">
            <v>DRAG</v>
          </cell>
          <cell r="D1170">
            <v>68</v>
          </cell>
          <cell r="E1170">
            <v>1</v>
          </cell>
          <cell r="F1170" t="str">
            <v xml:space="preserve">B </v>
          </cell>
          <cell r="G1170">
            <v>8</v>
          </cell>
          <cell r="H1170">
            <v>8</v>
          </cell>
          <cell r="I1170">
            <v>2941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59183</v>
          </cell>
          <cell r="P1170">
            <v>0</v>
          </cell>
          <cell r="Q1170">
            <v>0</v>
          </cell>
          <cell r="R1170">
            <v>397</v>
          </cell>
          <cell r="S1170">
            <v>0</v>
          </cell>
          <cell r="T1170">
            <v>295</v>
          </cell>
          <cell r="U1170">
            <v>11841</v>
          </cell>
          <cell r="V1170">
            <v>0</v>
          </cell>
          <cell r="W1170">
            <v>0</v>
          </cell>
          <cell r="X1170">
            <v>0</v>
          </cell>
          <cell r="Y1170">
            <v>589</v>
          </cell>
          <cell r="Z1170">
            <v>59183</v>
          </cell>
          <cell r="AA1170">
            <v>60464</v>
          </cell>
          <cell r="AB1170" t="str">
            <v>ERBD</v>
          </cell>
          <cell r="AC1170">
            <v>1101</v>
          </cell>
          <cell r="AD1170">
            <v>2</v>
          </cell>
          <cell r="AE1170">
            <v>2941</v>
          </cell>
        </row>
        <row r="1171">
          <cell r="A1171" t="str">
            <v>SMA</v>
          </cell>
          <cell r="B1171">
            <v>6</v>
          </cell>
          <cell r="C1171" t="str">
            <v>DRAG</v>
          </cell>
          <cell r="D1171">
            <v>68</v>
          </cell>
          <cell r="E1171">
            <v>1</v>
          </cell>
          <cell r="F1171" t="str">
            <v xml:space="preserve">B </v>
          </cell>
          <cell r="G1171">
            <v>9</v>
          </cell>
          <cell r="H1171">
            <v>10</v>
          </cell>
          <cell r="I1171">
            <v>6524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140022</v>
          </cell>
          <cell r="P1171">
            <v>0</v>
          </cell>
          <cell r="Q1171">
            <v>0</v>
          </cell>
          <cell r="R1171">
            <v>1094</v>
          </cell>
          <cell r="S1171">
            <v>0</v>
          </cell>
          <cell r="T1171">
            <v>32</v>
          </cell>
          <cell r="U1171">
            <v>35013</v>
          </cell>
          <cell r="V1171">
            <v>0</v>
          </cell>
          <cell r="W1171">
            <v>0</v>
          </cell>
          <cell r="X1171">
            <v>0</v>
          </cell>
          <cell r="Y1171">
            <v>5298</v>
          </cell>
          <cell r="Z1171">
            <v>140022</v>
          </cell>
          <cell r="AA1171">
            <v>146446</v>
          </cell>
          <cell r="AB1171" t="str">
            <v>ERBD</v>
          </cell>
          <cell r="AC1171">
            <v>1101</v>
          </cell>
          <cell r="AD1171">
            <v>2</v>
          </cell>
          <cell r="AE1171">
            <v>6524</v>
          </cell>
        </row>
        <row r="1172">
          <cell r="A1172" t="str">
            <v>SMA</v>
          </cell>
          <cell r="B1172">
            <v>6</v>
          </cell>
          <cell r="C1172" t="str">
            <v>DRAG</v>
          </cell>
          <cell r="D1172">
            <v>68</v>
          </cell>
          <cell r="E1172">
            <v>1</v>
          </cell>
          <cell r="F1172" t="str">
            <v xml:space="preserve">B </v>
          </cell>
          <cell r="G1172">
            <v>10</v>
          </cell>
          <cell r="H1172">
            <v>6</v>
          </cell>
          <cell r="I1172">
            <v>11054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237231</v>
          </cell>
          <cell r="P1172">
            <v>0</v>
          </cell>
          <cell r="Q1172">
            <v>0</v>
          </cell>
          <cell r="R1172">
            <v>105</v>
          </cell>
          <cell r="S1172">
            <v>0</v>
          </cell>
          <cell r="T1172">
            <v>50064</v>
          </cell>
          <cell r="U1172">
            <v>59316</v>
          </cell>
          <cell r="V1172">
            <v>0</v>
          </cell>
          <cell r="W1172">
            <v>0</v>
          </cell>
          <cell r="X1172">
            <v>0</v>
          </cell>
          <cell r="Y1172">
            <v>4908</v>
          </cell>
          <cell r="Z1172">
            <v>237231</v>
          </cell>
          <cell r="AA1172">
            <v>292308</v>
          </cell>
          <cell r="AB1172" t="str">
            <v>ERBD</v>
          </cell>
          <cell r="AC1172">
            <v>1101</v>
          </cell>
          <cell r="AD1172">
            <v>2</v>
          </cell>
          <cell r="AE1172">
            <v>11054</v>
          </cell>
        </row>
        <row r="1173">
          <cell r="A1173" t="str">
            <v>SMA</v>
          </cell>
          <cell r="B1173">
            <v>6</v>
          </cell>
          <cell r="C1173" t="str">
            <v>DRAG</v>
          </cell>
          <cell r="D1173">
            <v>68</v>
          </cell>
          <cell r="E1173">
            <v>1</v>
          </cell>
          <cell r="F1173" t="str">
            <v xml:space="preserve">B </v>
          </cell>
          <cell r="G1173">
            <v>11</v>
          </cell>
          <cell r="H1173">
            <v>578</v>
          </cell>
          <cell r="I1173">
            <v>12138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68395</v>
          </cell>
          <cell r="P1173">
            <v>0</v>
          </cell>
          <cell r="Q1173">
            <v>0</v>
          </cell>
          <cell r="R1173">
            <v>1462</v>
          </cell>
          <cell r="S1173">
            <v>0</v>
          </cell>
          <cell r="T1173">
            <v>917</v>
          </cell>
          <cell r="U1173">
            <v>0</v>
          </cell>
          <cell r="V1173">
            <v>1128</v>
          </cell>
          <cell r="W1173">
            <v>0</v>
          </cell>
          <cell r="X1173">
            <v>0</v>
          </cell>
          <cell r="Y1173">
            <v>4158</v>
          </cell>
          <cell r="Z1173">
            <v>68395</v>
          </cell>
          <cell r="AA1173">
            <v>76060</v>
          </cell>
          <cell r="AB1173" t="str">
            <v>ERBD</v>
          </cell>
          <cell r="AC1173">
            <v>1101</v>
          </cell>
          <cell r="AD1173">
            <v>2</v>
          </cell>
          <cell r="AE1173">
            <v>8152</v>
          </cell>
        </row>
        <row r="1174">
          <cell r="A1174" t="str">
            <v>SMA</v>
          </cell>
          <cell r="B1174">
            <v>6</v>
          </cell>
          <cell r="C1174" t="str">
            <v>DRAG</v>
          </cell>
          <cell r="D1174">
            <v>68</v>
          </cell>
          <cell r="E1174">
            <v>1</v>
          </cell>
          <cell r="F1174" t="str">
            <v xml:space="preserve">B </v>
          </cell>
          <cell r="G1174">
            <v>12</v>
          </cell>
          <cell r="H1174">
            <v>185</v>
          </cell>
          <cell r="I1174">
            <v>9126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79330</v>
          </cell>
          <cell r="P1174">
            <v>0</v>
          </cell>
          <cell r="Q1174">
            <v>0</v>
          </cell>
          <cell r="R1174">
            <v>1043</v>
          </cell>
          <cell r="S1174">
            <v>0</v>
          </cell>
          <cell r="T1174">
            <v>0</v>
          </cell>
          <cell r="U1174">
            <v>13482</v>
          </cell>
          <cell r="V1174">
            <v>376</v>
          </cell>
          <cell r="W1174">
            <v>0</v>
          </cell>
          <cell r="X1174">
            <v>0</v>
          </cell>
          <cell r="Y1174">
            <v>4963</v>
          </cell>
          <cell r="Z1174">
            <v>79330</v>
          </cell>
          <cell r="AA1174">
            <v>85712</v>
          </cell>
          <cell r="AB1174" t="str">
            <v>ERBD</v>
          </cell>
          <cell r="AC1174">
            <v>1101</v>
          </cell>
          <cell r="AD1174">
            <v>2</v>
          </cell>
          <cell r="AE1174">
            <v>9126</v>
          </cell>
        </row>
        <row r="1175">
          <cell r="A1175" t="str">
            <v>SMA</v>
          </cell>
          <cell r="B1175">
            <v>6</v>
          </cell>
          <cell r="C1175" t="str">
            <v>DRAG</v>
          </cell>
          <cell r="D1175">
            <v>68</v>
          </cell>
          <cell r="E1175">
            <v>1</v>
          </cell>
          <cell r="F1175" t="str">
            <v xml:space="preserve">B </v>
          </cell>
          <cell r="G1175">
            <v>13</v>
          </cell>
          <cell r="H1175">
            <v>13</v>
          </cell>
          <cell r="I1175">
            <v>1556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22608</v>
          </cell>
          <cell r="P1175">
            <v>0</v>
          </cell>
          <cell r="Q1175">
            <v>0</v>
          </cell>
          <cell r="R1175">
            <v>188</v>
          </cell>
          <cell r="S1175">
            <v>0</v>
          </cell>
          <cell r="T1175">
            <v>0</v>
          </cell>
          <cell r="U1175">
            <v>3844</v>
          </cell>
          <cell r="V1175">
            <v>0</v>
          </cell>
          <cell r="W1175">
            <v>0</v>
          </cell>
          <cell r="X1175">
            <v>0</v>
          </cell>
          <cell r="Y1175">
            <v>1120</v>
          </cell>
          <cell r="Z1175">
            <v>22608</v>
          </cell>
          <cell r="AA1175">
            <v>23916</v>
          </cell>
          <cell r="AB1175" t="str">
            <v>ERBD</v>
          </cell>
          <cell r="AC1175">
            <v>1101</v>
          </cell>
          <cell r="AD1175">
            <v>2</v>
          </cell>
          <cell r="AE1175">
            <v>1556</v>
          </cell>
        </row>
        <row r="1176">
          <cell r="A1176" t="str">
            <v>SMA</v>
          </cell>
          <cell r="B1176">
            <v>6</v>
          </cell>
          <cell r="C1176" t="str">
            <v>DRAG</v>
          </cell>
          <cell r="D1176">
            <v>68</v>
          </cell>
          <cell r="E1176">
            <v>1</v>
          </cell>
          <cell r="F1176" t="str">
            <v xml:space="preserve">B </v>
          </cell>
          <cell r="G1176">
            <v>14</v>
          </cell>
          <cell r="H1176">
            <v>1</v>
          </cell>
          <cell r="I1176">
            <v>144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1793</v>
          </cell>
          <cell r="P1176">
            <v>0</v>
          </cell>
          <cell r="Q1176">
            <v>0</v>
          </cell>
          <cell r="R1176">
            <v>8</v>
          </cell>
          <cell r="S1176">
            <v>0</v>
          </cell>
          <cell r="T1176">
            <v>0</v>
          </cell>
          <cell r="U1176">
            <v>305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1793</v>
          </cell>
          <cell r="AA1176">
            <v>1801</v>
          </cell>
          <cell r="AB1176" t="str">
            <v>ERBD</v>
          </cell>
          <cell r="AC1176">
            <v>1101</v>
          </cell>
          <cell r="AD1176">
            <v>2</v>
          </cell>
          <cell r="AE1176">
            <v>144</v>
          </cell>
        </row>
        <row r="1177">
          <cell r="A1177" t="str">
            <v>SMA</v>
          </cell>
          <cell r="B1177">
            <v>6</v>
          </cell>
          <cell r="C1177" t="str">
            <v>DRAG</v>
          </cell>
          <cell r="D1177">
            <v>68</v>
          </cell>
          <cell r="E1177">
            <v>1</v>
          </cell>
          <cell r="F1177" t="str">
            <v xml:space="preserve">B </v>
          </cell>
          <cell r="G1177">
            <v>15</v>
          </cell>
          <cell r="H1177">
            <v>2</v>
          </cell>
          <cell r="I1177">
            <v>1956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40972</v>
          </cell>
          <cell r="P1177">
            <v>0</v>
          </cell>
          <cell r="Q1177">
            <v>0</v>
          </cell>
          <cell r="R1177">
            <v>6</v>
          </cell>
          <cell r="S1177">
            <v>0</v>
          </cell>
          <cell r="T1177">
            <v>0</v>
          </cell>
          <cell r="U1177">
            <v>10321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40972</v>
          </cell>
          <cell r="AA1177">
            <v>40978</v>
          </cell>
          <cell r="AB1177" t="str">
            <v>ERBD</v>
          </cell>
          <cell r="AC1177">
            <v>1101</v>
          </cell>
          <cell r="AD1177">
            <v>2</v>
          </cell>
          <cell r="AE1177">
            <v>1956</v>
          </cell>
        </row>
        <row r="1178">
          <cell r="A1178" t="str">
            <v>SMA</v>
          </cell>
          <cell r="B1178">
            <v>6</v>
          </cell>
          <cell r="C1178" t="str">
            <v>DRAG</v>
          </cell>
          <cell r="D1178">
            <v>68</v>
          </cell>
          <cell r="E1178">
            <v>2</v>
          </cell>
          <cell r="F1178" t="str">
            <v xml:space="preserve">B </v>
          </cell>
          <cell r="G1178">
            <v>0</v>
          </cell>
          <cell r="H1178">
            <v>75</v>
          </cell>
          <cell r="I1178">
            <v>12707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265060</v>
          </cell>
          <cell r="P1178">
            <v>0</v>
          </cell>
          <cell r="Q1178">
            <v>0</v>
          </cell>
          <cell r="R1178">
            <v>4607</v>
          </cell>
          <cell r="S1178">
            <v>0</v>
          </cell>
          <cell r="T1178">
            <v>14519</v>
          </cell>
          <cell r="U1178">
            <v>65950</v>
          </cell>
          <cell r="V1178">
            <v>0</v>
          </cell>
          <cell r="W1178">
            <v>0</v>
          </cell>
          <cell r="X1178">
            <v>0</v>
          </cell>
          <cell r="Y1178">
            <v>21284</v>
          </cell>
          <cell r="Z1178">
            <v>265060</v>
          </cell>
          <cell r="AA1178">
            <v>305470</v>
          </cell>
          <cell r="AB1178" t="str">
            <v>ERBD</v>
          </cell>
          <cell r="AC1178">
            <v>1101</v>
          </cell>
          <cell r="AD1178">
            <v>2</v>
          </cell>
          <cell r="AE1178">
            <v>11737</v>
          </cell>
        </row>
        <row r="1179">
          <cell r="A1179" t="str">
            <v>SMA</v>
          </cell>
          <cell r="B1179">
            <v>6</v>
          </cell>
          <cell r="C1179" t="str">
            <v>DRAG</v>
          </cell>
          <cell r="D1179">
            <v>68</v>
          </cell>
          <cell r="E1179">
            <v>3</v>
          </cell>
          <cell r="F1179" t="str">
            <v>A4</v>
          </cell>
          <cell r="G1179">
            <v>20</v>
          </cell>
          <cell r="H1179">
            <v>3</v>
          </cell>
          <cell r="I1179">
            <v>13633</v>
          </cell>
          <cell r="J1179">
            <v>0</v>
          </cell>
          <cell r="K1179">
            <v>0</v>
          </cell>
          <cell r="L1179">
            <v>84</v>
          </cell>
          <cell r="M1179">
            <v>0</v>
          </cell>
          <cell r="N1179">
            <v>0</v>
          </cell>
          <cell r="O1179">
            <v>156433</v>
          </cell>
          <cell r="P1179">
            <v>65743</v>
          </cell>
          <cell r="Q1179">
            <v>11004</v>
          </cell>
          <cell r="R1179">
            <v>4838</v>
          </cell>
          <cell r="S1179">
            <v>0</v>
          </cell>
          <cell r="T1179">
            <v>0</v>
          </cell>
          <cell r="U1179">
            <v>59078</v>
          </cell>
          <cell r="V1179">
            <v>0</v>
          </cell>
          <cell r="W1179">
            <v>3131</v>
          </cell>
          <cell r="X1179">
            <v>0</v>
          </cell>
          <cell r="Y1179">
            <v>7362</v>
          </cell>
          <cell r="Z1179">
            <v>236311</v>
          </cell>
          <cell r="AA1179">
            <v>248511</v>
          </cell>
          <cell r="AB1179" t="str">
            <v>ERBD</v>
          </cell>
          <cell r="AC1179">
            <v>1101</v>
          </cell>
          <cell r="AD1179">
            <v>2</v>
          </cell>
          <cell r="AE1179">
            <v>13633</v>
          </cell>
        </row>
        <row r="1180">
          <cell r="A1180" t="str">
            <v>SMA</v>
          </cell>
          <cell r="B1180">
            <v>6</v>
          </cell>
          <cell r="C1180" t="str">
            <v>DRAG</v>
          </cell>
          <cell r="D1180">
            <v>68</v>
          </cell>
          <cell r="E1180">
            <v>3</v>
          </cell>
          <cell r="F1180" t="str">
            <v xml:space="preserve">B </v>
          </cell>
          <cell r="G1180">
            <v>0</v>
          </cell>
          <cell r="H1180">
            <v>713</v>
          </cell>
          <cell r="I1180">
            <v>88635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1843193</v>
          </cell>
          <cell r="P1180">
            <v>0</v>
          </cell>
          <cell r="Q1180">
            <v>0</v>
          </cell>
          <cell r="R1180">
            <v>21968</v>
          </cell>
          <cell r="S1180">
            <v>0</v>
          </cell>
          <cell r="T1180">
            <v>95642</v>
          </cell>
          <cell r="U1180">
            <v>445344</v>
          </cell>
          <cell r="V1180">
            <v>94</v>
          </cell>
          <cell r="W1180">
            <v>0</v>
          </cell>
          <cell r="X1180">
            <v>0</v>
          </cell>
          <cell r="Y1180">
            <v>145920</v>
          </cell>
          <cell r="Z1180">
            <v>1843193</v>
          </cell>
          <cell r="AA1180">
            <v>2106817</v>
          </cell>
          <cell r="AB1180" t="str">
            <v>ERBD</v>
          </cell>
          <cell r="AC1180">
            <v>1101</v>
          </cell>
          <cell r="AD1180">
            <v>2</v>
          </cell>
          <cell r="AE1180">
            <v>81010</v>
          </cell>
        </row>
        <row r="1181">
          <cell r="A1181" t="str">
            <v>SMA</v>
          </cell>
          <cell r="B1181">
            <v>6</v>
          </cell>
          <cell r="C1181" t="str">
            <v>DRAG</v>
          </cell>
          <cell r="D1181">
            <v>68</v>
          </cell>
          <cell r="E1181">
            <v>4</v>
          </cell>
          <cell r="F1181" t="str">
            <v xml:space="preserve">B </v>
          </cell>
          <cell r="G1181">
            <v>0</v>
          </cell>
          <cell r="H1181">
            <v>914</v>
          </cell>
          <cell r="I1181">
            <v>207919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2037123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61689</v>
          </cell>
          <cell r="U1181">
            <v>0</v>
          </cell>
          <cell r="V1181">
            <v>85035</v>
          </cell>
          <cell r="W1181">
            <v>0</v>
          </cell>
          <cell r="X1181">
            <v>0</v>
          </cell>
          <cell r="Y1181">
            <v>0</v>
          </cell>
          <cell r="Z1181">
            <v>2037123</v>
          </cell>
          <cell r="AA1181">
            <v>2183847</v>
          </cell>
          <cell r="AB1181" t="str">
            <v>ERBD</v>
          </cell>
          <cell r="AC1181">
            <v>1101</v>
          </cell>
          <cell r="AD1181">
            <v>2</v>
          </cell>
          <cell r="AE1181">
            <v>198339</v>
          </cell>
        </row>
        <row r="1182">
          <cell r="A1182" t="str">
            <v>SMA</v>
          </cell>
          <cell r="B1182">
            <v>6</v>
          </cell>
          <cell r="C1182" t="str">
            <v>DRAG</v>
          </cell>
          <cell r="D1182">
            <v>68</v>
          </cell>
          <cell r="E1182">
            <v>5</v>
          </cell>
          <cell r="F1182" t="str">
            <v>A4</v>
          </cell>
          <cell r="G1182">
            <v>20</v>
          </cell>
          <cell r="H1182">
            <v>1</v>
          </cell>
          <cell r="I1182">
            <v>3844</v>
          </cell>
          <cell r="J1182">
            <v>0</v>
          </cell>
          <cell r="K1182">
            <v>0</v>
          </cell>
          <cell r="L1182">
            <v>22</v>
          </cell>
          <cell r="M1182">
            <v>0</v>
          </cell>
          <cell r="N1182">
            <v>0</v>
          </cell>
          <cell r="O1182">
            <v>44108</v>
          </cell>
          <cell r="P1182">
            <v>17219</v>
          </cell>
          <cell r="Q1182">
            <v>1951</v>
          </cell>
          <cell r="R1182">
            <v>0</v>
          </cell>
          <cell r="S1182">
            <v>0</v>
          </cell>
          <cell r="T1182">
            <v>0</v>
          </cell>
          <cell r="U1182">
            <v>16015</v>
          </cell>
          <cell r="V1182">
            <v>0</v>
          </cell>
          <cell r="W1182">
            <v>783</v>
          </cell>
          <cell r="X1182">
            <v>0</v>
          </cell>
          <cell r="Y1182">
            <v>0</v>
          </cell>
          <cell r="Z1182">
            <v>64061</v>
          </cell>
          <cell r="AA1182">
            <v>64061</v>
          </cell>
          <cell r="AB1182" t="str">
            <v>ERBD</v>
          </cell>
          <cell r="AC1182">
            <v>1101</v>
          </cell>
          <cell r="AD1182">
            <v>2</v>
          </cell>
          <cell r="AE1182">
            <v>3844</v>
          </cell>
        </row>
        <row r="1183">
          <cell r="A1183" t="str">
            <v>SMA</v>
          </cell>
          <cell r="B1183">
            <v>6</v>
          </cell>
          <cell r="C1183" t="str">
            <v>DRAG</v>
          </cell>
          <cell r="D1183">
            <v>68</v>
          </cell>
          <cell r="E1183">
            <v>5</v>
          </cell>
          <cell r="F1183" t="str">
            <v xml:space="preserve">B </v>
          </cell>
          <cell r="G1183">
            <v>0</v>
          </cell>
          <cell r="H1183">
            <v>182</v>
          </cell>
          <cell r="I1183">
            <v>24577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492441</v>
          </cell>
          <cell r="P1183">
            <v>0</v>
          </cell>
          <cell r="Q1183">
            <v>0</v>
          </cell>
          <cell r="R1183">
            <v>2710</v>
          </cell>
          <cell r="S1183">
            <v>0</v>
          </cell>
          <cell r="T1183">
            <v>0</v>
          </cell>
          <cell r="U1183">
            <v>108749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492441</v>
          </cell>
          <cell r="AA1183">
            <v>495151</v>
          </cell>
          <cell r="AB1183" t="str">
            <v>ERBD</v>
          </cell>
          <cell r="AC1183">
            <v>1101</v>
          </cell>
          <cell r="AD1183">
            <v>2</v>
          </cell>
          <cell r="AE1183">
            <v>23105</v>
          </cell>
        </row>
        <row r="1184">
          <cell r="A1184" t="str">
            <v>SMA</v>
          </cell>
          <cell r="B1184">
            <v>6</v>
          </cell>
          <cell r="C1184" t="str">
            <v>DRAG</v>
          </cell>
          <cell r="D1184">
            <v>68</v>
          </cell>
          <cell r="E1184">
            <v>6</v>
          </cell>
          <cell r="F1184" t="str">
            <v xml:space="preserve">B </v>
          </cell>
          <cell r="G1184">
            <v>0</v>
          </cell>
          <cell r="H1184">
            <v>30</v>
          </cell>
          <cell r="I1184">
            <v>70792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833462</v>
          </cell>
          <cell r="P1184">
            <v>0</v>
          </cell>
          <cell r="Q1184">
            <v>0</v>
          </cell>
          <cell r="R1184">
            <v>14051</v>
          </cell>
          <cell r="S1184">
            <v>0</v>
          </cell>
          <cell r="T1184">
            <v>0</v>
          </cell>
          <cell r="U1184">
            <v>208365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833462</v>
          </cell>
          <cell r="AA1184">
            <v>847513</v>
          </cell>
          <cell r="AB1184" t="str">
            <v>ERBD</v>
          </cell>
          <cell r="AC1184">
            <v>1101</v>
          </cell>
          <cell r="AD1184">
            <v>2</v>
          </cell>
          <cell r="AE1184">
            <v>70792</v>
          </cell>
        </row>
        <row r="1185">
          <cell r="A1185" t="str">
            <v>SMA</v>
          </cell>
          <cell r="B1185">
            <v>6</v>
          </cell>
          <cell r="C1185" t="str">
            <v>DRAG</v>
          </cell>
          <cell r="D1185">
            <v>68</v>
          </cell>
          <cell r="E1185">
            <v>7</v>
          </cell>
          <cell r="F1185" t="str">
            <v>A4</v>
          </cell>
          <cell r="G1185">
            <v>20</v>
          </cell>
          <cell r="H1185">
            <v>1</v>
          </cell>
          <cell r="I1185">
            <v>19895</v>
          </cell>
          <cell r="J1185">
            <v>0</v>
          </cell>
          <cell r="K1185">
            <v>0</v>
          </cell>
          <cell r="L1185">
            <v>32</v>
          </cell>
          <cell r="M1185">
            <v>0</v>
          </cell>
          <cell r="N1185">
            <v>0</v>
          </cell>
          <cell r="O1185">
            <v>194043</v>
          </cell>
          <cell r="P1185">
            <v>21248</v>
          </cell>
          <cell r="Q1185">
            <v>11148</v>
          </cell>
          <cell r="R1185">
            <v>0</v>
          </cell>
          <cell r="S1185">
            <v>0</v>
          </cell>
          <cell r="T1185">
            <v>0</v>
          </cell>
          <cell r="U1185">
            <v>56942</v>
          </cell>
          <cell r="V1185">
            <v>0</v>
          </cell>
          <cell r="W1185">
            <v>1328</v>
          </cell>
          <cell r="X1185">
            <v>0</v>
          </cell>
          <cell r="Y1185">
            <v>0</v>
          </cell>
          <cell r="Z1185">
            <v>227767</v>
          </cell>
          <cell r="AA1185">
            <v>227767</v>
          </cell>
          <cell r="AB1185" t="str">
            <v>ERBD</v>
          </cell>
          <cell r="AC1185">
            <v>1101</v>
          </cell>
          <cell r="AD1185">
            <v>2</v>
          </cell>
          <cell r="AE1185">
            <v>19895</v>
          </cell>
        </row>
        <row r="1186">
          <cell r="A1186" t="str">
            <v>SMA</v>
          </cell>
          <cell r="B1186">
            <v>6</v>
          </cell>
          <cell r="C1186" t="str">
            <v>DRAG</v>
          </cell>
          <cell r="D1186">
            <v>68</v>
          </cell>
          <cell r="E1186">
            <v>7</v>
          </cell>
          <cell r="F1186" t="str">
            <v xml:space="preserve">B </v>
          </cell>
          <cell r="G1186">
            <v>0</v>
          </cell>
          <cell r="H1186">
            <v>8</v>
          </cell>
          <cell r="I1186">
            <v>1861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32928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8231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32928</v>
          </cell>
          <cell r="AA1186">
            <v>32928</v>
          </cell>
          <cell r="AB1186" t="str">
            <v>ERBD</v>
          </cell>
          <cell r="AC1186">
            <v>1101</v>
          </cell>
          <cell r="AD1186">
            <v>2</v>
          </cell>
          <cell r="AE1186">
            <v>1742</v>
          </cell>
        </row>
        <row r="1187">
          <cell r="A1187" t="str">
            <v>SMA</v>
          </cell>
          <cell r="B1187">
            <v>6</v>
          </cell>
          <cell r="C1187" t="str">
            <v>DRAG</v>
          </cell>
          <cell r="D1187">
            <v>68</v>
          </cell>
          <cell r="E1187">
            <v>8</v>
          </cell>
          <cell r="F1187" t="str">
            <v xml:space="preserve">B </v>
          </cell>
          <cell r="G1187">
            <v>0</v>
          </cell>
          <cell r="H1187">
            <v>1</v>
          </cell>
          <cell r="I1187">
            <v>885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18424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4606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18424</v>
          </cell>
          <cell r="AA1187">
            <v>18424</v>
          </cell>
          <cell r="AB1187" t="str">
            <v>ERBD</v>
          </cell>
          <cell r="AC1187">
            <v>1101</v>
          </cell>
          <cell r="AD1187">
            <v>2</v>
          </cell>
          <cell r="AE1187">
            <v>885</v>
          </cell>
        </row>
        <row r="1188">
          <cell r="A1188" t="str">
            <v>SMA</v>
          </cell>
          <cell r="B1188">
            <v>6</v>
          </cell>
          <cell r="C1188" t="str">
            <v>DRAG</v>
          </cell>
          <cell r="D1188">
            <v>68</v>
          </cell>
          <cell r="E1188">
            <v>90</v>
          </cell>
          <cell r="F1188" t="str">
            <v>A4</v>
          </cell>
          <cell r="G1188">
            <v>20</v>
          </cell>
          <cell r="H1188">
            <v>1</v>
          </cell>
          <cell r="I1188">
            <v>8880</v>
          </cell>
          <cell r="J1188">
            <v>0</v>
          </cell>
          <cell r="K1188">
            <v>0</v>
          </cell>
          <cell r="L1188">
            <v>36</v>
          </cell>
          <cell r="M1188">
            <v>0</v>
          </cell>
          <cell r="N1188">
            <v>0</v>
          </cell>
          <cell r="O1188">
            <v>23585</v>
          </cell>
          <cell r="P1188">
            <v>30924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54509</v>
          </cell>
          <cell r="AA1188">
            <v>54509</v>
          </cell>
          <cell r="AB1188" t="str">
            <v>ERBD</v>
          </cell>
          <cell r="AC1188">
            <v>1101</v>
          </cell>
          <cell r="AD1188">
            <v>2</v>
          </cell>
          <cell r="AE1188">
            <v>8880</v>
          </cell>
        </row>
        <row r="1189">
          <cell r="A1189" t="str">
            <v>SML</v>
          </cell>
          <cell r="B1189">
            <v>7</v>
          </cell>
          <cell r="C1189" t="str">
            <v>DMCN</v>
          </cell>
          <cell r="D1189">
            <v>71</v>
          </cell>
          <cell r="E1189">
            <v>1</v>
          </cell>
          <cell r="F1189" t="str">
            <v>A4</v>
          </cell>
          <cell r="G1189">
            <v>20</v>
          </cell>
          <cell r="H1189">
            <v>9</v>
          </cell>
          <cell r="I1189">
            <v>40007</v>
          </cell>
          <cell r="J1189">
            <v>0</v>
          </cell>
          <cell r="K1189">
            <v>0</v>
          </cell>
          <cell r="L1189">
            <v>116</v>
          </cell>
          <cell r="M1189">
            <v>0</v>
          </cell>
          <cell r="N1189">
            <v>0</v>
          </cell>
          <cell r="O1189">
            <v>459072</v>
          </cell>
          <cell r="P1189">
            <v>90790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137466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549862</v>
          </cell>
          <cell r="AA1189">
            <v>549862</v>
          </cell>
          <cell r="AB1189" t="str">
            <v>EMBV</v>
          </cell>
          <cell r="AC1189">
            <v>1101</v>
          </cell>
          <cell r="AD1189">
            <v>2</v>
          </cell>
          <cell r="AE1189">
            <v>40007</v>
          </cell>
        </row>
        <row r="1190">
          <cell r="A1190" t="str">
            <v>SML</v>
          </cell>
          <cell r="B1190">
            <v>7</v>
          </cell>
          <cell r="C1190" t="str">
            <v>DMCN</v>
          </cell>
          <cell r="D1190">
            <v>71</v>
          </cell>
          <cell r="E1190">
            <v>1</v>
          </cell>
          <cell r="F1190" t="str">
            <v xml:space="preserve">B </v>
          </cell>
          <cell r="G1190">
            <v>1</v>
          </cell>
          <cell r="H1190">
            <v>3225</v>
          </cell>
          <cell r="I1190">
            <v>79247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1282198</v>
          </cell>
          <cell r="P1190">
            <v>0</v>
          </cell>
          <cell r="Q1190">
            <v>0</v>
          </cell>
          <cell r="R1190">
            <v>28176</v>
          </cell>
          <cell r="S1190">
            <v>0</v>
          </cell>
          <cell r="T1190">
            <v>819887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1282198</v>
          </cell>
          <cell r="AA1190">
            <v>2130261</v>
          </cell>
          <cell r="AB1190" t="str">
            <v>EMBV</v>
          </cell>
          <cell r="AC1190">
            <v>1101</v>
          </cell>
          <cell r="AD1190">
            <v>2</v>
          </cell>
          <cell r="AE1190">
            <v>46318</v>
          </cell>
        </row>
        <row r="1191">
          <cell r="A1191" t="str">
            <v>SML</v>
          </cell>
          <cell r="B1191">
            <v>7</v>
          </cell>
          <cell r="C1191" t="str">
            <v>DMCN</v>
          </cell>
          <cell r="D1191">
            <v>71</v>
          </cell>
          <cell r="E1191">
            <v>1</v>
          </cell>
          <cell r="F1191" t="str">
            <v xml:space="preserve">B </v>
          </cell>
          <cell r="G1191">
            <v>2</v>
          </cell>
          <cell r="H1191">
            <v>1560</v>
          </cell>
          <cell r="I1191">
            <v>64666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1253661</v>
          </cell>
          <cell r="P1191">
            <v>0</v>
          </cell>
          <cell r="Q1191">
            <v>0</v>
          </cell>
          <cell r="R1191">
            <v>11108</v>
          </cell>
          <cell r="S1191">
            <v>0</v>
          </cell>
          <cell r="T1191">
            <v>65407</v>
          </cell>
          <cell r="U1191">
            <v>213072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1253661</v>
          </cell>
          <cell r="AA1191">
            <v>1330176</v>
          </cell>
          <cell r="AB1191" t="str">
            <v>EMBV</v>
          </cell>
          <cell r="AC1191">
            <v>1101</v>
          </cell>
          <cell r="AD1191">
            <v>2</v>
          </cell>
          <cell r="AE1191">
            <v>64507</v>
          </cell>
        </row>
        <row r="1192">
          <cell r="A1192" t="str">
            <v>SML</v>
          </cell>
          <cell r="B1192">
            <v>7</v>
          </cell>
          <cell r="C1192" t="str">
            <v>DMCN</v>
          </cell>
          <cell r="D1192">
            <v>71</v>
          </cell>
          <cell r="E1192">
            <v>1</v>
          </cell>
          <cell r="F1192" t="str">
            <v xml:space="preserve">B </v>
          </cell>
          <cell r="G1192">
            <v>3</v>
          </cell>
          <cell r="H1192">
            <v>5851</v>
          </cell>
          <cell r="I1192">
            <v>446763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8660536</v>
          </cell>
          <cell r="P1192">
            <v>0</v>
          </cell>
          <cell r="Q1192">
            <v>0</v>
          </cell>
          <cell r="R1192">
            <v>74657</v>
          </cell>
          <cell r="S1192">
            <v>0</v>
          </cell>
          <cell r="T1192">
            <v>391903</v>
          </cell>
          <cell r="U1192">
            <v>1472328</v>
          </cell>
          <cell r="V1192">
            <v>0</v>
          </cell>
          <cell r="W1192">
            <v>0</v>
          </cell>
          <cell r="X1192">
            <v>0</v>
          </cell>
          <cell r="Y1192">
            <v>865837</v>
          </cell>
          <cell r="Z1192">
            <v>8660536</v>
          </cell>
          <cell r="AA1192">
            <v>9992933</v>
          </cell>
          <cell r="AB1192" t="str">
            <v>EMBV</v>
          </cell>
          <cell r="AC1192">
            <v>1101</v>
          </cell>
          <cell r="AD1192">
            <v>2</v>
          </cell>
          <cell r="AE1192">
            <v>441905</v>
          </cell>
        </row>
        <row r="1193">
          <cell r="A1193" t="str">
            <v>SML</v>
          </cell>
          <cell r="B1193">
            <v>7</v>
          </cell>
          <cell r="C1193" t="str">
            <v>DMCN</v>
          </cell>
          <cell r="D1193">
            <v>71</v>
          </cell>
          <cell r="E1193">
            <v>1</v>
          </cell>
          <cell r="F1193" t="str">
            <v xml:space="preserve">B </v>
          </cell>
          <cell r="G1193">
            <v>4</v>
          </cell>
          <cell r="H1193">
            <v>4173</v>
          </cell>
          <cell r="I1193">
            <v>511827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9919568</v>
          </cell>
          <cell r="P1193">
            <v>0</v>
          </cell>
          <cell r="Q1193">
            <v>0</v>
          </cell>
          <cell r="R1193">
            <v>104072</v>
          </cell>
          <cell r="S1193">
            <v>0</v>
          </cell>
          <cell r="T1193">
            <v>356401</v>
          </cell>
          <cell r="U1193">
            <v>1686351</v>
          </cell>
          <cell r="V1193">
            <v>0</v>
          </cell>
          <cell r="W1193">
            <v>0</v>
          </cell>
          <cell r="X1193">
            <v>0</v>
          </cell>
          <cell r="Y1193">
            <v>1001192</v>
          </cell>
          <cell r="Z1193">
            <v>9919568</v>
          </cell>
          <cell r="AA1193">
            <v>11381233</v>
          </cell>
          <cell r="AB1193" t="str">
            <v>EMBV</v>
          </cell>
          <cell r="AC1193">
            <v>1101</v>
          </cell>
          <cell r="AD1193">
            <v>2</v>
          </cell>
          <cell r="AE1193">
            <v>511827</v>
          </cell>
        </row>
        <row r="1194">
          <cell r="A1194" t="str">
            <v>SML</v>
          </cell>
          <cell r="B1194">
            <v>7</v>
          </cell>
          <cell r="C1194" t="str">
            <v>DMCN</v>
          </cell>
          <cell r="D1194">
            <v>71</v>
          </cell>
          <cell r="E1194">
            <v>1</v>
          </cell>
          <cell r="F1194" t="str">
            <v xml:space="preserve">B </v>
          </cell>
          <cell r="G1194">
            <v>5</v>
          </cell>
          <cell r="H1194">
            <v>2438</v>
          </cell>
          <cell r="I1194">
            <v>422990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8200315</v>
          </cell>
          <cell r="P1194">
            <v>0</v>
          </cell>
          <cell r="Q1194">
            <v>0</v>
          </cell>
          <cell r="R1194">
            <v>84369</v>
          </cell>
          <cell r="S1194">
            <v>0</v>
          </cell>
          <cell r="T1194">
            <v>240485</v>
          </cell>
          <cell r="U1194">
            <v>1394112</v>
          </cell>
          <cell r="V1194">
            <v>0</v>
          </cell>
          <cell r="W1194">
            <v>0</v>
          </cell>
          <cell r="X1194">
            <v>0</v>
          </cell>
          <cell r="Y1194">
            <v>584822</v>
          </cell>
          <cell r="Z1194">
            <v>8200315</v>
          </cell>
          <cell r="AA1194">
            <v>9109991</v>
          </cell>
          <cell r="AB1194" t="str">
            <v>EMBV</v>
          </cell>
          <cell r="AC1194">
            <v>1101</v>
          </cell>
          <cell r="AD1194">
            <v>2</v>
          </cell>
          <cell r="AE1194">
            <v>422990</v>
          </cell>
        </row>
        <row r="1195">
          <cell r="A1195" t="str">
            <v>SML</v>
          </cell>
          <cell r="B1195">
            <v>7</v>
          </cell>
          <cell r="C1195" t="str">
            <v>DMCN</v>
          </cell>
          <cell r="D1195">
            <v>71</v>
          </cell>
          <cell r="E1195">
            <v>1</v>
          </cell>
          <cell r="F1195" t="str">
            <v xml:space="preserve">B </v>
          </cell>
          <cell r="G1195">
            <v>6</v>
          </cell>
          <cell r="H1195">
            <v>2150</v>
          </cell>
          <cell r="I1195">
            <v>521038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10098921</v>
          </cell>
          <cell r="P1195">
            <v>0</v>
          </cell>
          <cell r="Q1195">
            <v>0</v>
          </cell>
          <cell r="R1195">
            <v>104470</v>
          </cell>
          <cell r="S1195">
            <v>1689</v>
          </cell>
          <cell r="T1195">
            <v>259252</v>
          </cell>
          <cell r="U1195">
            <v>1717243</v>
          </cell>
          <cell r="V1195">
            <v>0</v>
          </cell>
          <cell r="W1195">
            <v>0</v>
          </cell>
          <cell r="X1195">
            <v>0</v>
          </cell>
          <cell r="Y1195">
            <v>503755</v>
          </cell>
          <cell r="Z1195">
            <v>10098921</v>
          </cell>
          <cell r="AA1195">
            <v>10968087</v>
          </cell>
          <cell r="AB1195" t="str">
            <v>EMBV</v>
          </cell>
          <cell r="AC1195">
            <v>1101</v>
          </cell>
          <cell r="AD1195">
            <v>2</v>
          </cell>
          <cell r="AE1195">
            <v>521038</v>
          </cell>
        </row>
        <row r="1196">
          <cell r="A1196" t="str">
            <v>SML</v>
          </cell>
          <cell r="B1196">
            <v>7</v>
          </cell>
          <cell r="C1196" t="str">
            <v>DMCN</v>
          </cell>
          <cell r="D1196">
            <v>71</v>
          </cell>
          <cell r="E1196">
            <v>1</v>
          </cell>
          <cell r="F1196" t="str">
            <v xml:space="preserve">B </v>
          </cell>
          <cell r="G1196">
            <v>7</v>
          </cell>
          <cell r="H1196">
            <v>792</v>
          </cell>
          <cell r="I1196">
            <v>271708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5462533</v>
          </cell>
          <cell r="P1196">
            <v>0</v>
          </cell>
          <cell r="Q1196">
            <v>0</v>
          </cell>
          <cell r="R1196">
            <v>48682</v>
          </cell>
          <cell r="S1196">
            <v>0</v>
          </cell>
          <cell r="T1196">
            <v>115444</v>
          </cell>
          <cell r="U1196">
            <v>1092792</v>
          </cell>
          <cell r="V1196">
            <v>0</v>
          </cell>
          <cell r="W1196">
            <v>0</v>
          </cell>
          <cell r="X1196">
            <v>0</v>
          </cell>
          <cell r="Y1196">
            <v>184667</v>
          </cell>
          <cell r="Z1196">
            <v>5462533</v>
          </cell>
          <cell r="AA1196">
            <v>5811326</v>
          </cell>
          <cell r="AB1196" t="str">
            <v>EMBV</v>
          </cell>
          <cell r="AC1196">
            <v>1101</v>
          </cell>
          <cell r="AD1196">
            <v>2</v>
          </cell>
          <cell r="AE1196">
            <v>271708</v>
          </cell>
        </row>
        <row r="1197">
          <cell r="A1197" t="str">
            <v>SML</v>
          </cell>
          <cell r="B1197">
            <v>7</v>
          </cell>
          <cell r="C1197" t="str">
            <v>DMCN</v>
          </cell>
          <cell r="D1197">
            <v>71</v>
          </cell>
          <cell r="E1197">
            <v>1</v>
          </cell>
          <cell r="F1197" t="str">
            <v xml:space="preserve">B </v>
          </cell>
          <cell r="G1197">
            <v>8</v>
          </cell>
          <cell r="H1197">
            <v>357</v>
          </cell>
          <cell r="I1197">
            <v>157279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3161177</v>
          </cell>
          <cell r="P1197">
            <v>0</v>
          </cell>
          <cell r="Q1197">
            <v>0</v>
          </cell>
          <cell r="R1197">
            <v>28458</v>
          </cell>
          <cell r="S1197">
            <v>0</v>
          </cell>
          <cell r="T1197">
            <v>39496</v>
          </cell>
          <cell r="U1197">
            <v>632343</v>
          </cell>
          <cell r="V1197">
            <v>0</v>
          </cell>
          <cell r="W1197">
            <v>0</v>
          </cell>
          <cell r="X1197">
            <v>0</v>
          </cell>
          <cell r="Y1197">
            <v>83139</v>
          </cell>
          <cell r="Z1197">
            <v>3161177</v>
          </cell>
          <cell r="AA1197">
            <v>3312270</v>
          </cell>
          <cell r="AB1197" t="str">
            <v>EMBV</v>
          </cell>
          <cell r="AC1197">
            <v>1101</v>
          </cell>
          <cell r="AD1197">
            <v>2</v>
          </cell>
          <cell r="AE1197">
            <v>157279</v>
          </cell>
        </row>
        <row r="1198">
          <cell r="A1198" t="str">
            <v>SML</v>
          </cell>
          <cell r="B1198">
            <v>7</v>
          </cell>
          <cell r="C1198" t="str">
            <v>DMCN</v>
          </cell>
          <cell r="D1198">
            <v>71</v>
          </cell>
          <cell r="E1198">
            <v>1</v>
          </cell>
          <cell r="F1198" t="str">
            <v xml:space="preserve">B </v>
          </cell>
          <cell r="G1198">
            <v>9</v>
          </cell>
          <cell r="H1198">
            <v>445</v>
          </cell>
          <cell r="I1198">
            <v>291104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6208790</v>
          </cell>
          <cell r="P1198">
            <v>0</v>
          </cell>
          <cell r="Q1198">
            <v>0</v>
          </cell>
          <cell r="R1198">
            <v>55651</v>
          </cell>
          <cell r="S1198">
            <v>0</v>
          </cell>
          <cell r="T1198">
            <v>196909</v>
          </cell>
          <cell r="U1198">
            <v>1552373</v>
          </cell>
          <cell r="V1198">
            <v>0</v>
          </cell>
          <cell r="W1198">
            <v>0</v>
          </cell>
          <cell r="X1198">
            <v>0</v>
          </cell>
          <cell r="Y1198">
            <v>89096</v>
          </cell>
          <cell r="Z1198">
            <v>6208790</v>
          </cell>
          <cell r="AA1198">
            <v>6550446</v>
          </cell>
          <cell r="AB1198" t="str">
            <v>EMBV</v>
          </cell>
          <cell r="AC1198">
            <v>1101</v>
          </cell>
          <cell r="AD1198">
            <v>2</v>
          </cell>
          <cell r="AE1198">
            <v>291104</v>
          </cell>
        </row>
        <row r="1199">
          <cell r="A1199" t="str">
            <v>SML</v>
          </cell>
          <cell r="B1199">
            <v>7</v>
          </cell>
          <cell r="C1199" t="str">
            <v>DMCN</v>
          </cell>
          <cell r="D1199">
            <v>71</v>
          </cell>
          <cell r="E1199">
            <v>1</v>
          </cell>
          <cell r="F1199" t="str">
            <v xml:space="preserve">B </v>
          </cell>
          <cell r="G1199">
            <v>10</v>
          </cell>
          <cell r="H1199">
            <v>178</v>
          </cell>
          <cell r="I1199">
            <v>424168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8895353</v>
          </cell>
          <cell r="P1199">
            <v>0</v>
          </cell>
          <cell r="Q1199">
            <v>0</v>
          </cell>
          <cell r="R1199">
            <v>55977</v>
          </cell>
          <cell r="S1199">
            <v>0</v>
          </cell>
          <cell r="T1199">
            <v>128385</v>
          </cell>
          <cell r="U1199">
            <v>2223841</v>
          </cell>
          <cell r="V1199">
            <v>0</v>
          </cell>
          <cell r="W1199">
            <v>0</v>
          </cell>
          <cell r="X1199">
            <v>0</v>
          </cell>
          <cell r="Y1199">
            <v>13986</v>
          </cell>
          <cell r="Z1199">
            <v>8895353</v>
          </cell>
          <cell r="AA1199">
            <v>9093701</v>
          </cell>
          <cell r="AB1199" t="str">
            <v>EMBV</v>
          </cell>
          <cell r="AC1199">
            <v>1101</v>
          </cell>
          <cell r="AD1199">
            <v>2</v>
          </cell>
          <cell r="AE1199">
            <v>424168</v>
          </cell>
        </row>
        <row r="1200">
          <cell r="A1200" t="str">
            <v>SML</v>
          </cell>
          <cell r="B1200">
            <v>7</v>
          </cell>
          <cell r="C1200" t="str">
            <v>DMCN</v>
          </cell>
          <cell r="D1200">
            <v>71</v>
          </cell>
          <cell r="E1200">
            <v>1</v>
          </cell>
          <cell r="F1200" t="str">
            <v xml:space="preserve">B </v>
          </cell>
          <cell r="G1200">
            <v>11</v>
          </cell>
          <cell r="H1200">
            <v>891</v>
          </cell>
          <cell r="I1200">
            <v>22567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127293</v>
          </cell>
          <cell r="P1200">
            <v>0</v>
          </cell>
          <cell r="Q1200">
            <v>0</v>
          </cell>
          <cell r="R1200">
            <v>3707</v>
          </cell>
          <cell r="S1200">
            <v>0</v>
          </cell>
          <cell r="T1200">
            <v>31400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127293</v>
          </cell>
          <cell r="AA1200">
            <v>162400</v>
          </cell>
          <cell r="AB1200" t="str">
            <v>EMBV</v>
          </cell>
          <cell r="AC1200">
            <v>1101</v>
          </cell>
          <cell r="AD1200">
            <v>2</v>
          </cell>
          <cell r="AE1200">
            <v>15593</v>
          </cell>
        </row>
        <row r="1201">
          <cell r="A1201" t="str">
            <v>SML</v>
          </cell>
          <cell r="B1201">
            <v>7</v>
          </cell>
          <cell r="C1201" t="str">
            <v>DMCN</v>
          </cell>
          <cell r="D1201">
            <v>71</v>
          </cell>
          <cell r="E1201">
            <v>1</v>
          </cell>
          <cell r="F1201" t="str">
            <v xml:space="preserve">B </v>
          </cell>
          <cell r="G1201">
            <v>12</v>
          </cell>
          <cell r="H1201">
            <v>1001</v>
          </cell>
          <cell r="I1201">
            <v>64505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616745</v>
          </cell>
          <cell r="P1201">
            <v>0</v>
          </cell>
          <cell r="Q1201">
            <v>0</v>
          </cell>
          <cell r="R1201">
            <v>13654</v>
          </cell>
          <cell r="S1201">
            <v>0</v>
          </cell>
          <cell r="T1201">
            <v>30960</v>
          </cell>
          <cell r="U1201">
            <v>104872</v>
          </cell>
          <cell r="V1201">
            <v>0</v>
          </cell>
          <cell r="W1201">
            <v>0</v>
          </cell>
          <cell r="X1201">
            <v>0</v>
          </cell>
          <cell r="Y1201">
            <v>95312</v>
          </cell>
          <cell r="Z1201">
            <v>616745</v>
          </cell>
          <cell r="AA1201">
            <v>756671</v>
          </cell>
          <cell r="AB1201" t="str">
            <v>EMBV</v>
          </cell>
          <cell r="AC1201">
            <v>1101</v>
          </cell>
          <cell r="AD1201">
            <v>2</v>
          </cell>
          <cell r="AE1201">
            <v>64505</v>
          </cell>
        </row>
        <row r="1202">
          <cell r="A1202" t="str">
            <v>SML</v>
          </cell>
          <cell r="B1202">
            <v>7</v>
          </cell>
          <cell r="C1202" t="str">
            <v>DMCN</v>
          </cell>
          <cell r="D1202">
            <v>71</v>
          </cell>
          <cell r="E1202">
            <v>1</v>
          </cell>
          <cell r="F1202" t="str">
            <v xml:space="preserve">B </v>
          </cell>
          <cell r="G1202">
            <v>13</v>
          </cell>
          <cell r="H1202">
            <v>252</v>
          </cell>
          <cell r="I1202">
            <v>29611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400471</v>
          </cell>
          <cell r="P1202">
            <v>0</v>
          </cell>
          <cell r="Q1202">
            <v>0</v>
          </cell>
          <cell r="R1202">
            <v>4519</v>
          </cell>
          <cell r="S1202">
            <v>0</v>
          </cell>
          <cell r="T1202">
            <v>9109</v>
          </cell>
          <cell r="U1202">
            <v>68091</v>
          </cell>
          <cell r="V1202">
            <v>0</v>
          </cell>
          <cell r="W1202">
            <v>0</v>
          </cell>
          <cell r="X1202">
            <v>0</v>
          </cell>
          <cell r="Y1202">
            <v>63714</v>
          </cell>
          <cell r="Z1202">
            <v>400471</v>
          </cell>
          <cell r="AA1202">
            <v>477813</v>
          </cell>
          <cell r="AB1202" t="str">
            <v>EMBV</v>
          </cell>
          <cell r="AC1202">
            <v>1101</v>
          </cell>
          <cell r="AD1202">
            <v>2</v>
          </cell>
          <cell r="AE1202">
            <v>29611</v>
          </cell>
        </row>
        <row r="1203">
          <cell r="A1203" t="str">
            <v>SML</v>
          </cell>
          <cell r="B1203">
            <v>7</v>
          </cell>
          <cell r="C1203" t="str">
            <v>DMCN</v>
          </cell>
          <cell r="D1203">
            <v>71</v>
          </cell>
          <cell r="E1203">
            <v>1</v>
          </cell>
          <cell r="F1203" t="str">
            <v xml:space="preserve">B </v>
          </cell>
          <cell r="G1203">
            <v>14</v>
          </cell>
          <cell r="H1203">
            <v>37</v>
          </cell>
          <cell r="I1203">
            <v>5632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81257</v>
          </cell>
          <cell r="P1203">
            <v>0</v>
          </cell>
          <cell r="Q1203">
            <v>0</v>
          </cell>
          <cell r="R1203">
            <v>6134</v>
          </cell>
          <cell r="S1203">
            <v>0</v>
          </cell>
          <cell r="T1203">
            <v>0</v>
          </cell>
          <cell r="U1203">
            <v>13817</v>
          </cell>
          <cell r="V1203">
            <v>0</v>
          </cell>
          <cell r="W1203">
            <v>0</v>
          </cell>
          <cell r="X1203">
            <v>0</v>
          </cell>
          <cell r="Y1203">
            <v>6734</v>
          </cell>
          <cell r="Z1203">
            <v>81257</v>
          </cell>
          <cell r="AA1203">
            <v>94125</v>
          </cell>
          <cell r="AB1203" t="str">
            <v>EMBV</v>
          </cell>
          <cell r="AC1203">
            <v>1101</v>
          </cell>
          <cell r="AD1203">
            <v>2</v>
          </cell>
          <cell r="AE1203">
            <v>5632</v>
          </cell>
        </row>
        <row r="1204">
          <cell r="A1204" t="str">
            <v>SML</v>
          </cell>
          <cell r="B1204">
            <v>7</v>
          </cell>
          <cell r="C1204" t="str">
            <v>DMCN</v>
          </cell>
          <cell r="D1204">
            <v>71</v>
          </cell>
          <cell r="E1204">
            <v>1</v>
          </cell>
          <cell r="F1204" t="str">
            <v xml:space="preserve">B </v>
          </cell>
          <cell r="G1204">
            <v>15</v>
          </cell>
          <cell r="H1204">
            <v>43</v>
          </cell>
          <cell r="I1204">
            <v>9190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138974</v>
          </cell>
          <cell r="P1204">
            <v>0</v>
          </cell>
          <cell r="Q1204">
            <v>0</v>
          </cell>
          <cell r="R1204">
            <v>1405</v>
          </cell>
          <cell r="S1204">
            <v>0</v>
          </cell>
          <cell r="T1204">
            <v>7258</v>
          </cell>
          <cell r="U1204">
            <v>25060</v>
          </cell>
          <cell r="V1204">
            <v>0</v>
          </cell>
          <cell r="W1204">
            <v>0</v>
          </cell>
          <cell r="X1204">
            <v>0</v>
          </cell>
          <cell r="Y1204">
            <v>9324</v>
          </cell>
          <cell r="Z1204">
            <v>138974</v>
          </cell>
          <cell r="AA1204">
            <v>156961</v>
          </cell>
          <cell r="AB1204" t="str">
            <v>EMBV</v>
          </cell>
          <cell r="AC1204">
            <v>1101</v>
          </cell>
          <cell r="AD1204">
            <v>2</v>
          </cell>
          <cell r="AE1204">
            <v>9190</v>
          </cell>
        </row>
        <row r="1205">
          <cell r="A1205" t="str">
            <v>SML</v>
          </cell>
          <cell r="B1205">
            <v>7</v>
          </cell>
          <cell r="C1205" t="str">
            <v>DMCN</v>
          </cell>
          <cell r="D1205">
            <v>71</v>
          </cell>
          <cell r="E1205">
            <v>2</v>
          </cell>
          <cell r="F1205" t="str">
            <v>A3</v>
          </cell>
          <cell r="G1205">
            <v>26</v>
          </cell>
          <cell r="H1205">
            <v>1</v>
          </cell>
          <cell r="I1205">
            <v>1866616</v>
          </cell>
          <cell r="J1205">
            <v>103543</v>
          </cell>
          <cell r="K1205">
            <v>1763073</v>
          </cell>
          <cell r="L1205">
            <v>3200</v>
          </cell>
          <cell r="M1205">
            <v>3200</v>
          </cell>
          <cell r="N1205">
            <v>2800</v>
          </cell>
          <cell r="O1205">
            <v>10676785</v>
          </cell>
          <cell r="P1205">
            <v>7887220</v>
          </cell>
          <cell r="Q1205">
            <v>119071</v>
          </cell>
          <cell r="R1205">
            <v>322293</v>
          </cell>
          <cell r="S1205">
            <v>0</v>
          </cell>
          <cell r="T1205">
            <v>0</v>
          </cell>
          <cell r="U1205">
            <v>4670770</v>
          </cell>
          <cell r="V1205">
            <v>0</v>
          </cell>
          <cell r="W1205">
            <v>0</v>
          </cell>
          <cell r="X1205">
            <v>0</v>
          </cell>
          <cell r="Y1205">
            <v>519</v>
          </cell>
          <cell r="Z1205">
            <v>18683076</v>
          </cell>
          <cell r="AA1205">
            <v>19005888</v>
          </cell>
          <cell r="AB1205" t="str">
            <v>EMBV</v>
          </cell>
          <cell r="AC1205">
            <v>1101</v>
          </cell>
          <cell r="AD1205">
            <v>2</v>
          </cell>
          <cell r="AE1205">
            <v>1866616</v>
          </cell>
        </row>
        <row r="1206">
          <cell r="A1206" t="str">
            <v>SML</v>
          </cell>
          <cell r="B1206">
            <v>7</v>
          </cell>
          <cell r="C1206" t="str">
            <v>DMCN</v>
          </cell>
          <cell r="D1206">
            <v>71</v>
          </cell>
          <cell r="E1206">
            <v>2</v>
          </cell>
          <cell r="F1206" t="str">
            <v>A4</v>
          </cell>
          <cell r="G1206">
            <v>22</v>
          </cell>
          <cell r="H1206">
            <v>3</v>
          </cell>
          <cell r="I1206">
            <v>2174362</v>
          </cell>
          <cell r="J1206">
            <v>211914</v>
          </cell>
          <cell r="K1206">
            <v>1962448</v>
          </cell>
          <cell r="L1206">
            <v>9145</v>
          </cell>
          <cell r="M1206">
            <v>4563</v>
          </cell>
          <cell r="N1206">
            <v>4550</v>
          </cell>
          <cell r="O1206">
            <v>15550539</v>
          </cell>
          <cell r="P1206">
            <v>12705611</v>
          </cell>
          <cell r="Q1206">
            <v>102532</v>
          </cell>
          <cell r="R1206">
            <v>0</v>
          </cell>
          <cell r="S1206">
            <v>0</v>
          </cell>
          <cell r="T1206">
            <v>0</v>
          </cell>
          <cell r="U1206">
            <v>7092778</v>
          </cell>
          <cell r="V1206">
            <v>0</v>
          </cell>
          <cell r="W1206">
            <v>12432</v>
          </cell>
          <cell r="X1206">
            <v>0</v>
          </cell>
          <cell r="Y1206">
            <v>1557</v>
          </cell>
          <cell r="Z1206">
            <v>28371114</v>
          </cell>
          <cell r="AA1206">
            <v>28372671</v>
          </cell>
          <cell r="AB1206" t="str">
            <v>EMBV</v>
          </cell>
          <cell r="AC1206">
            <v>1101</v>
          </cell>
          <cell r="AD1206">
            <v>2</v>
          </cell>
          <cell r="AE1206">
            <v>2174362</v>
          </cell>
        </row>
        <row r="1207">
          <cell r="A1207" t="str">
            <v>SML</v>
          </cell>
          <cell r="B1207">
            <v>7</v>
          </cell>
          <cell r="C1207" t="str">
            <v>DMCN</v>
          </cell>
          <cell r="D1207">
            <v>71</v>
          </cell>
          <cell r="E1207">
            <v>2</v>
          </cell>
          <cell r="F1207" t="str">
            <v>A4</v>
          </cell>
          <cell r="G1207">
            <v>21</v>
          </cell>
          <cell r="H1207">
            <v>4</v>
          </cell>
          <cell r="I1207">
            <v>335278</v>
          </cell>
          <cell r="J1207">
            <v>27514</v>
          </cell>
          <cell r="K1207">
            <v>307764</v>
          </cell>
          <cell r="L1207">
            <v>1120</v>
          </cell>
          <cell r="M1207">
            <v>1120</v>
          </cell>
          <cell r="N1207">
            <v>0</v>
          </cell>
          <cell r="O1207">
            <v>3678678</v>
          </cell>
          <cell r="P1207">
            <v>773546</v>
          </cell>
          <cell r="Q1207">
            <v>65749</v>
          </cell>
          <cell r="R1207">
            <v>1688</v>
          </cell>
          <cell r="S1207">
            <v>0</v>
          </cell>
          <cell r="T1207">
            <v>3703</v>
          </cell>
          <cell r="U1207">
            <v>1132948</v>
          </cell>
          <cell r="V1207">
            <v>0</v>
          </cell>
          <cell r="W1207">
            <v>13813</v>
          </cell>
          <cell r="X1207">
            <v>0</v>
          </cell>
          <cell r="Y1207">
            <v>2076</v>
          </cell>
          <cell r="Z1207">
            <v>4531786</v>
          </cell>
          <cell r="AA1207">
            <v>4539253</v>
          </cell>
          <cell r="AB1207" t="str">
            <v>EMBV</v>
          </cell>
          <cell r="AC1207">
            <v>1101</v>
          </cell>
          <cell r="AD1207">
            <v>2</v>
          </cell>
          <cell r="AE1207">
            <v>335278</v>
          </cell>
        </row>
        <row r="1208">
          <cell r="A1208" t="str">
            <v>SML</v>
          </cell>
          <cell r="B1208">
            <v>7</v>
          </cell>
          <cell r="C1208" t="str">
            <v>DMCN</v>
          </cell>
          <cell r="D1208">
            <v>71</v>
          </cell>
          <cell r="E1208">
            <v>2</v>
          </cell>
          <cell r="F1208" t="str">
            <v>A4</v>
          </cell>
          <cell r="G1208">
            <v>20</v>
          </cell>
          <cell r="H1208">
            <v>29</v>
          </cell>
          <cell r="I1208">
            <v>633229</v>
          </cell>
          <cell r="J1208">
            <v>0</v>
          </cell>
          <cell r="K1208">
            <v>0</v>
          </cell>
          <cell r="L1208">
            <v>2489</v>
          </cell>
          <cell r="M1208">
            <v>0</v>
          </cell>
          <cell r="N1208">
            <v>0</v>
          </cell>
          <cell r="O1208">
            <v>7266087</v>
          </cell>
          <cell r="P1208">
            <v>1948058</v>
          </cell>
          <cell r="Q1208">
            <v>379377</v>
          </cell>
          <cell r="R1208">
            <v>118237</v>
          </cell>
          <cell r="S1208">
            <v>0</v>
          </cell>
          <cell r="T1208">
            <v>-3703</v>
          </cell>
          <cell r="U1208">
            <v>2433016</v>
          </cell>
          <cell r="V1208">
            <v>0</v>
          </cell>
          <cell r="W1208">
            <v>138530</v>
          </cell>
          <cell r="X1208">
            <v>0</v>
          </cell>
          <cell r="Y1208">
            <v>14532</v>
          </cell>
          <cell r="Z1208">
            <v>9732052</v>
          </cell>
          <cell r="AA1208">
            <v>9861118</v>
          </cell>
          <cell r="AB1208" t="str">
            <v>EMBV</v>
          </cell>
          <cell r="AC1208">
            <v>1101</v>
          </cell>
          <cell r="AD1208">
            <v>2</v>
          </cell>
          <cell r="AE1208">
            <v>633229</v>
          </cell>
        </row>
        <row r="1209">
          <cell r="A1209" t="str">
            <v>SML</v>
          </cell>
          <cell r="B1209">
            <v>7</v>
          </cell>
          <cell r="C1209" t="str">
            <v>DMCN</v>
          </cell>
          <cell r="D1209">
            <v>71</v>
          </cell>
          <cell r="E1209">
            <v>2</v>
          </cell>
          <cell r="F1209" t="str">
            <v xml:space="preserve">B </v>
          </cell>
          <cell r="G1209">
            <v>0</v>
          </cell>
          <cell r="H1209">
            <v>213</v>
          </cell>
          <cell r="I1209">
            <v>206399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4296913</v>
          </cell>
          <cell r="P1209">
            <v>0</v>
          </cell>
          <cell r="Q1209">
            <v>0</v>
          </cell>
          <cell r="R1209">
            <v>43177</v>
          </cell>
          <cell r="S1209">
            <v>0</v>
          </cell>
          <cell r="T1209">
            <v>276046</v>
          </cell>
          <cell r="U1209">
            <v>1072225</v>
          </cell>
          <cell r="V1209">
            <v>0</v>
          </cell>
          <cell r="W1209">
            <v>0</v>
          </cell>
          <cell r="X1209">
            <v>0</v>
          </cell>
          <cell r="Y1209">
            <v>102762</v>
          </cell>
          <cell r="Z1209">
            <v>4296913</v>
          </cell>
          <cell r="AA1209">
            <v>4718898</v>
          </cell>
          <cell r="AB1209" t="str">
            <v>EMBV</v>
          </cell>
          <cell r="AC1209">
            <v>1101</v>
          </cell>
          <cell r="AD1209">
            <v>2</v>
          </cell>
          <cell r="AE1209">
            <v>203450</v>
          </cell>
        </row>
        <row r="1210">
          <cell r="A1210" t="str">
            <v>SML</v>
          </cell>
          <cell r="B1210">
            <v>7</v>
          </cell>
          <cell r="C1210" t="str">
            <v>DMCN</v>
          </cell>
          <cell r="D1210">
            <v>71</v>
          </cell>
          <cell r="E1210">
            <v>3</v>
          </cell>
          <cell r="F1210" t="str">
            <v>A4</v>
          </cell>
          <cell r="G1210">
            <v>22</v>
          </cell>
          <cell r="H1210">
            <v>8</v>
          </cell>
          <cell r="I1210">
            <v>964559</v>
          </cell>
          <cell r="J1210">
            <v>135955</v>
          </cell>
          <cell r="K1210">
            <v>828604</v>
          </cell>
          <cell r="L1210">
            <v>7942</v>
          </cell>
          <cell r="M1210">
            <v>4776</v>
          </cell>
          <cell r="N1210">
            <v>3996</v>
          </cell>
          <cell r="O1210">
            <v>7197203</v>
          </cell>
          <cell r="P1210">
            <v>11573006</v>
          </cell>
          <cell r="Q1210">
            <v>150507</v>
          </cell>
          <cell r="R1210">
            <v>0</v>
          </cell>
          <cell r="S1210">
            <v>0</v>
          </cell>
          <cell r="T1210">
            <v>0</v>
          </cell>
          <cell r="U1210">
            <v>4771257</v>
          </cell>
          <cell r="V1210">
            <v>0</v>
          </cell>
          <cell r="W1210">
            <v>164308</v>
          </cell>
          <cell r="X1210">
            <v>0</v>
          </cell>
          <cell r="Y1210">
            <v>4152</v>
          </cell>
          <cell r="Z1210">
            <v>19085024</v>
          </cell>
          <cell r="AA1210">
            <v>19089176</v>
          </cell>
          <cell r="AB1210" t="str">
            <v>EMBV</v>
          </cell>
          <cell r="AC1210">
            <v>1101</v>
          </cell>
          <cell r="AD1210">
            <v>2</v>
          </cell>
          <cell r="AE1210">
            <v>964559</v>
          </cell>
        </row>
        <row r="1211">
          <cell r="A1211" t="str">
            <v>SML</v>
          </cell>
          <cell r="B1211">
            <v>7</v>
          </cell>
          <cell r="C1211" t="str">
            <v>DMCN</v>
          </cell>
          <cell r="D1211">
            <v>71</v>
          </cell>
          <cell r="E1211">
            <v>3</v>
          </cell>
          <cell r="F1211" t="str">
            <v>A4</v>
          </cell>
          <cell r="G1211">
            <v>21</v>
          </cell>
          <cell r="H1211">
            <v>26</v>
          </cell>
          <cell r="I1211">
            <v>2056674</v>
          </cell>
          <cell r="J1211">
            <v>119726</v>
          </cell>
          <cell r="K1211">
            <v>1936948</v>
          </cell>
          <cell r="L1211">
            <v>9144</v>
          </cell>
          <cell r="M1211">
            <v>8902</v>
          </cell>
          <cell r="N1211">
            <v>0</v>
          </cell>
          <cell r="O1211">
            <v>19867319</v>
          </cell>
          <cell r="P1211">
            <v>6649417</v>
          </cell>
          <cell r="Q1211">
            <v>688175</v>
          </cell>
          <cell r="R1211">
            <v>116706</v>
          </cell>
          <cell r="S1211">
            <v>0</v>
          </cell>
          <cell r="T1211">
            <v>221127</v>
          </cell>
          <cell r="U1211">
            <v>6812973</v>
          </cell>
          <cell r="V1211">
            <v>0</v>
          </cell>
          <cell r="W1211">
            <v>46966</v>
          </cell>
          <cell r="X1211">
            <v>0</v>
          </cell>
          <cell r="Y1211">
            <v>13494</v>
          </cell>
          <cell r="Z1211">
            <v>27251877</v>
          </cell>
          <cell r="AA1211">
            <v>27603204</v>
          </cell>
          <cell r="AB1211" t="str">
            <v>EMBV</v>
          </cell>
          <cell r="AC1211">
            <v>1101</v>
          </cell>
          <cell r="AD1211">
            <v>2</v>
          </cell>
          <cell r="AE1211">
            <v>2056674</v>
          </cell>
        </row>
        <row r="1212">
          <cell r="A1212" t="str">
            <v>SML</v>
          </cell>
          <cell r="B1212">
            <v>7</v>
          </cell>
          <cell r="C1212" t="str">
            <v>DMCN</v>
          </cell>
          <cell r="D1212">
            <v>71</v>
          </cell>
          <cell r="E1212">
            <v>3</v>
          </cell>
          <cell r="F1212" t="str">
            <v>A4</v>
          </cell>
          <cell r="G1212">
            <v>20</v>
          </cell>
          <cell r="H1212">
            <v>289</v>
          </cell>
          <cell r="I1212">
            <v>4771786</v>
          </cell>
          <cell r="J1212">
            <v>0</v>
          </cell>
          <cell r="K1212">
            <v>0</v>
          </cell>
          <cell r="L1212">
            <v>21651</v>
          </cell>
          <cell r="M1212">
            <v>0</v>
          </cell>
          <cell r="N1212">
            <v>0</v>
          </cell>
          <cell r="O1212">
            <v>54776251</v>
          </cell>
          <cell r="P1212">
            <v>16936905</v>
          </cell>
          <cell r="Q1212">
            <v>1881206</v>
          </cell>
          <cell r="R1212">
            <v>367601</v>
          </cell>
          <cell r="S1212">
            <v>0</v>
          </cell>
          <cell r="T1212">
            <v>87406</v>
          </cell>
          <cell r="U1212">
            <v>18510619</v>
          </cell>
          <cell r="V1212">
            <v>0</v>
          </cell>
          <cell r="W1212">
            <v>599525</v>
          </cell>
          <cell r="X1212">
            <v>0</v>
          </cell>
          <cell r="Y1212">
            <v>136497</v>
          </cell>
          <cell r="Z1212">
            <v>74193887</v>
          </cell>
          <cell r="AA1212">
            <v>74785391</v>
          </cell>
          <cell r="AB1212" t="str">
            <v>EMBV</v>
          </cell>
          <cell r="AC1212">
            <v>1101</v>
          </cell>
          <cell r="AD1212">
            <v>2</v>
          </cell>
          <cell r="AE1212">
            <v>4771786</v>
          </cell>
        </row>
        <row r="1213">
          <cell r="A1213" t="str">
            <v>SML</v>
          </cell>
          <cell r="B1213">
            <v>7</v>
          </cell>
          <cell r="C1213" t="str">
            <v>DMCN</v>
          </cell>
          <cell r="D1213">
            <v>71</v>
          </cell>
          <cell r="E1213">
            <v>3</v>
          </cell>
          <cell r="F1213" t="str">
            <v xml:space="preserve">B </v>
          </cell>
          <cell r="G1213">
            <v>0</v>
          </cell>
          <cell r="H1213">
            <v>13837</v>
          </cell>
          <cell r="I1213">
            <v>6220669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129544658</v>
          </cell>
          <cell r="P1213">
            <v>0</v>
          </cell>
          <cell r="Q1213">
            <v>0</v>
          </cell>
          <cell r="R1213">
            <v>1046719</v>
          </cell>
          <cell r="S1213">
            <v>43</v>
          </cell>
          <cell r="T1213">
            <v>5555927</v>
          </cell>
          <cell r="U1213">
            <v>32152079</v>
          </cell>
          <cell r="V1213">
            <v>0</v>
          </cell>
          <cell r="W1213">
            <v>0</v>
          </cell>
          <cell r="X1213">
            <v>0</v>
          </cell>
          <cell r="Y1213">
            <v>6618190</v>
          </cell>
          <cell r="Z1213">
            <v>129544658</v>
          </cell>
          <cell r="AA1213">
            <v>142765537</v>
          </cell>
          <cell r="AB1213" t="str">
            <v>EMBV</v>
          </cell>
          <cell r="AC1213">
            <v>1101</v>
          </cell>
          <cell r="AD1213">
            <v>2</v>
          </cell>
          <cell r="AE1213">
            <v>6108580</v>
          </cell>
        </row>
        <row r="1214">
          <cell r="A1214" t="str">
            <v>SML</v>
          </cell>
          <cell r="B1214">
            <v>7</v>
          </cell>
          <cell r="C1214" t="str">
            <v>DMCN</v>
          </cell>
          <cell r="D1214">
            <v>71</v>
          </cell>
          <cell r="E1214">
            <v>4</v>
          </cell>
          <cell r="F1214" t="str">
            <v xml:space="preserve">B </v>
          </cell>
          <cell r="G1214">
            <v>0</v>
          </cell>
          <cell r="H1214">
            <v>16</v>
          </cell>
          <cell r="I1214">
            <v>480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4704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220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4704</v>
          </cell>
          <cell r="AA1214">
            <v>4924</v>
          </cell>
          <cell r="AB1214" t="str">
            <v>EMBV</v>
          </cell>
          <cell r="AC1214">
            <v>1101</v>
          </cell>
          <cell r="AD1214">
            <v>2</v>
          </cell>
          <cell r="AE1214">
            <v>0</v>
          </cell>
        </row>
        <row r="1215">
          <cell r="A1215" t="str">
            <v>SML</v>
          </cell>
          <cell r="B1215">
            <v>7</v>
          </cell>
          <cell r="C1215" t="str">
            <v>DMCN</v>
          </cell>
          <cell r="D1215">
            <v>71</v>
          </cell>
          <cell r="E1215">
            <v>5</v>
          </cell>
          <cell r="F1215" t="str">
            <v>A4</v>
          </cell>
          <cell r="G1215">
            <v>22</v>
          </cell>
          <cell r="H1215">
            <v>2</v>
          </cell>
          <cell r="I1215">
            <v>138851</v>
          </cell>
          <cell r="J1215">
            <v>5060</v>
          </cell>
          <cell r="K1215">
            <v>133791</v>
          </cell>
          <cell r="L1215">
            <v>1417</v>
          </cell>
          <cell r="M1215">
            <v>806</v>
          </cell>
          <cell r="N1215">
            <v>611</v>
          </cell>
          <cell r="O1215">
            <v>748899</v>
          </cell>
          <cell r="P1215">
            <v>1411796</v>
          </cell>
          <cell r="Q1215">
            <v>15257</v>
          </cell>
          <cell r="R1215">
            <v>70626</v>
          </cell>
          <cell r="S1215">
            <v>0</v>
          </cell>
          <cell r="T1215">
            <v>0</v>
          </cell>
          <cell r="U1215">
            <v>94809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2175952</v>
          </cell>
          <cell r="AA1215">
            <v>2246578</v>
          </cell>
          <cell r="AB1215" t="str">
            <v>EMBV</v>
          </cell>
          <cell r="AC1215">
            <v>1101</v>
          </cell>
          <cell r="AD1215">
            <v>2</v>
          </cell>
          <cell r="AE1215">
            <v>138851</v>
          </cell>
        </row>
        <row r="1216">
          <cell r="A1216" t="str">
            <v>SML</v>
          </cell>
          <cell r="B1216">
            <v>7</v>
          </cell>
          <cell r="C1216" t="str">
            <v>DMCN</v>
          </cell>
          <cell r="D1216">
            <v>71</v>
          </cell>
          <cell r="E1216">
            <v>5</v>
          </cell>
          <cell r="F1216" t="str">
            <v>A4</v>
          </cell>
          <cell r="G1216">
            <v>21</v>
          </cell>
          <cell r="H1216">
            <v>23</v>
          </cell>
          <cell r="I1216">
            <v>2049936</v>
          </cell>
          <cell r="J1216">
            <v>95564</v>
          </cell>
          <cell r="K1216">
            <v>1954372</v>
          </cell>
          <cell r="L1216">
            <v>10100</v>
          </cell>
          <cell r="M1216">
            <v>9767</v>
          </cell>
          <cell r="N1216">
            <v>0</v>
          </cell>
          <cell r="O1216">
            <v>17538704</v>
          </cell>
          <cell r="P1216">
            <v>7176274</v>
          </cell>
          <cell r="Q1216">
            <v>526845</v>
          </cell>
          <cell r="R1216">
            <v>55097</v>
          </cell>
          <cell r="S1216">
            <v>0</v>
          </cell>
          <cell r="T1216">
            <v>245955</v>
          </cell>
          <cell r="U1216">
            <v>5463281</v>
          </cell>
          <cell r="V1216">
            <v>0</v>
          </cell>
          <cell r="W1216">
            <v>147457</v>
          </cell>
          <cell r="X1216">
            <v>0</v>
          </cell>
          <cell r="Y1216">
            <v>0</v>
          </cell>
          <cell r="Z1216">
            <v>25389280</v>
          </cell>
          <cell r="AA1216">
            <v>25690332</v>
          </cell>
          <cell r="AB1216" t="str">
            <v>EMBV</v>
          </cell>
          <cell r="AC1216">
            <v>1101</v>
          </cell>
          <cell r="AD1216">
            <v>2</v>
          </cell>
          <cell r="AE1216">
            <v>2049936</v>
          </cell>
        </row>
        <row r="1217">
          <cell r="A1217" t="str">
            <v>SML</v>
          </cell>
          <cell r="B1217">
            <v>7</v>
          </cell>
          <cell r="C1217" t="str">
            <v>DMCN</v>
          </cell>
          <cell r="D1217">
            <v>71</v>
          </cell>
          <cell r="E1217">
            <v>5</v>
          </cell>
          <cell r="F1217" t="str">
            <v>A4</v>
          </cell>
          <cell r="G1217">
            <v>20</v>
          </cell>
          <cell r="H1217">
            <v>90</v>
          </cell>
          <cell r="I1217">
            <v>1937899</v>
          </cell>
          <cell r="J1217">
            <v>0</v>
          </cell>
          <cell r="K1217">
            <v>0</v>
          </cell>
          <cell r="L1217">
            <v>11321</v>
          </cell>
          <cell r="M1217">
            <v>0</v>
          </cell>
          <cell r="N1217">
            <v>0</v>
          </cell>
          <cell r="O1217">
            <v>19061396</v>
          </cell>
          <cell r="P1217">
            <v>7479946</v>
          </cell>
          <cell r="Q1217">
            <v>1039312</v>
          </cell>
          <cell r="R1217">
            <v>228907</v>
          </cell>
          <cell r="S1217">
            <v>0</v>
          </cell>
          <cell r="T1217">
            <v>192269</v>
          </cell>
          <cell r="U1217">
            <v>3377664</v>
          </cell>
          <cell r="V1217">
            <v>0</v>
          </cell>
          <cell r="W1217">
            <v>403465</v>
          </cell>
          <cell r="X1217">
            <v>0</v>
          </cell>
          <cell r="Y1217">
            <v>0</v>
          </cell>
          <cell r="Z1217">
            <v>27984119</v>
          </cell>
          <cell r="AA1217">
            <v>28405295</v>
          </cell>
          <cell r="AB1217" t="str">
            <v>EMBV</v>
          </cell>
          <cell r="AC1217">
            <v>1101</v>
          </cell>
          <cell r="AD1217">
            <v>2</v>
          </cell>
          <cell r="AE1217">
            <v>1937899</v>
          </cell>
        </row>
        <row r="1218">
          <cell r="A1218" t="str">
            <v>SML</v>
          </cell>
          <cell r="B1218">
            <v>7</v>
          </cell>
          <cell r="C1218" t="str">
            <v>DMCN</v>
          </cell>
          <cell r="D1218">
            <v>71</v>
          </cell>
          <cell r="E1218">
            <v>5</v>
          </cell>
          <cell r="F1218" t="str">
            <v xml:space="preserve">B </v>
          </cell>
          <cell r="G1218">
            <v>0</v>
          </cell>
          <cell r="H1218">
            <v>314</v>
          </cell>
          <cell r="I1218">
            <v>498353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9111452</v>
          </cell>
          <cell r="P1218">
            <v>0</v>
          </cell>
          <cell r="Q1218">
            <v>0</v>
          </cell>
          <cell r="R1218">
            <v>59549</v>
          </cell>
          <cell r="S1218">
            <v>0</v>
          </cell>
          <cell r="T1218">
            <v>9552</v>
          </cell>
          <cell r="U1218">
            <v>1329041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9111452</v>
          </cell>
          <cell r="AA1218">
            <v>9180553</v>
          </cell>
          <cell r="AB1218" t="str">
            <v>EMBV</v>
          </cell>
          <cell r="AC1218">
            <v>1101</v>
          </cell>
          <cell r="AD1218">
            <v>2</v>
          </cell>
          <cell r="AE1218">
            <v>496411</v>
          </cell>
        </row>
        <row r="1219">
          <cell r="A1219" t="str">
            <v>SML</v>
          </cell>
          <cell r="B1219">
            <v>7</v>
          </cell>
          <cell r="C1219" t="str">
            <v>DMCN</v>
          </cell>
          <cell r="D1219">
            <v>71</v>
          </cell>
          <cell r="E1219">
            <v>6</v>
          </cell>
          <cell r="F1219" t="str">
            <v xml:space="preserve">B </v>
          </cell>
          <cell r="G1219">
            <v>0</v>
          </cell>
          <cell r="H1219">
            <v>1</v>
          </cell>
          <cell r="I1219">
            <v>8434610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90463981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22615995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90463981</v>
          </cell>
          <cell r="AA1219">
            <v>90463981</v>
          </cell>
          <cell r="AB1219" t="str">
            <v>EMBV</v>
          </cell>
          <cell r="AC1219">
            <v>1101</v>
          </cell>
          <cell r="AD1219">
            <v>2</v>
          </cell>
          <cell r="AE1219">
            <v>8434610</v>
          </cell>
        </row>
        <row r="1220">
          <cell r="A1220" t="str">
            <v>SML</v>
          </cell>
          <cell r="B1220">
            <v>7</v>
          </cell>
          <cell r="C1220" t="str">
            <v>DMCN</v>
          </cell>
          <cell r="D1220">
            <v>71</v>
          </cell>
          <cell r="E1220">
            <v>7</v>
          </cell>
          <cell r="F1220" t="str">
            <v>A3</v>
          </cell>
          <cell r="G1220">
            <v>26</v>
          </cell>
          <cell r="H1220">
            <v>1</v>
          </cell>
          <cell r="I1220">
            <v>2452142</v>
          </cell>
          <cell r="J1220">
            <v>246270</v>
          </cell>
          <cell r="K1220">
            <v>2205872</v>
          </cell>
          <cell r="L1220">
            <v>14625</v>
          </cell>
          <cell r="M1220">
            <v>7625</v>
          </cell>
          <cell r="N1220">
            <v>7000</v>
          </cell>
          <cell r="O1220">
            <v>14303881</v>
          </cell>
          <cell r="P1220">
            <v>15533000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7459220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29836881</v>
          </cell>
          <cell r="AA1220">
            <v>29836881</v>
          </cell>
          <cell r="AB1220" t="str">
            <v>EMBV</v>
          </cell>
          <cell r="AC1220">
            <v>1101</v>
          </cell>
          <cell r="AD1220">
            <v>2</v>
          </cell>
          <cell r="AE1220">
            <v>2452142</v>
          </cell>
        </row>
        <row r="1221">
          <cell r="A1221" t="str">
            <v>SML</v>
          </cell>
          <cell r="B1221">
            <v>7</v>
          </cell>
          <cell r="C1221" t="str">
            <v>DMCN</v>
          </cell>
          <cell r="D1221">
            <v>71</v>
          </cell>
          <cell r="E1221">
            <v>7</v>
          </cell>
          <cell r="F1221" t="str">
            <v>A4</v>
          </cell>
          <cell r="G1221">
            <v>20</v>
          </cell>
          <cell r="H1221">
            <v>6</v>
          </cell>
          <cell r="I1221">
            <v>34547</v>
          </cell>
          <cell r="J1221">
            <v>0</v>
          </cell>
          <cell r="K1221">
            <v>0</v>
          </cell>
          <cell r="L1221">
            <v>262</v>
          </cell>
          <cell r="M1221">
            <v>0</v>
          </cell>
          <cell r="N1221">
            <v>0</v>
          </cell>
          <cell r="O1221">
            <v>336947</v>
          </cell>
          <cell r="P1221">
            <v>173968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127728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510915</v>
          </cell>
          <cell r="AA1221">
            <v>510915</v>
          </cell>
          <cell r="AB1221" t="str">
            <v>EMBV</v>
          </cell>
          <cell r="AC1221">
            <v>1101</v>
          </cell>
          <cell r="AD1221">
            <v>2</v>
          </cell>
          <cell r="AE1221">
            <v>34547</v>
          </cell>
        </row>
        <row r="1222">
          <cell r="A1222" t="str">
            <v>SML</v>
          </cell>
          <cell r="B1222">
            <v>7</v>
          </cell>
          <cell r="C1222" t="str">
            <v>DMCN</v>
          </cell>
          <cell r="D1222">
            <v>71</v>
          </cell>
          <cell r="E1222">
            <v>7</v>
          </cell>
          <cell r="F1222" t="str">
            <v xml:space="preserve">B </v>
          </cell>
          <cell r="G1222">
            <v>0</v>
          </cell>
          <cell r="H1222">
            <v>1</v>
          </cell>
          <cell r="I1222">
            <v>1100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19464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4866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19464</v>
          </cell>
          <cell r="AA1222">
            <v>19464</v>
          </cell>
          <cell r="AB1222" t="str">
            <v>EMBV</v>
          </cell>
          <cell r="AC1222">
            <v>1101</v>
          </cell>
          <cell r="AD1222">
            <v>2</v>
          </cell>
          <cell r="AE1222">
            <v>1100</v>
          </cell>
        </row>
        <row r="1223">
          <cell r="A1223" t="str">
            <v>SML</v>
          </cell>
          <cell r="B1223">
            <v>7</v>
          </cell>
          <cell r="C1223" t="str">
            <v>DMCN</v>
          </cell>
          <cell r="D1223">
            <v>71</v>
          </cell>
          <cell r="E1223">
            <v>8</v>
          </cell>
          <cell r="F1223" t="str">
            <v>A4</v>
          </cell>
          <cell r="G1223">
            <v>20</v>
          </cell>
          <cell r="H1223">
            <v>1</v>
          </cell>
          <cell r="I1223">
            <v>247200</v>
          </cell>
          <cell r="J1223">
            <v>0</v>
          </cell>
          <cell r="K1223">
            <v>0</v>
          </cell>
          <cell r="L1223">
            <v>960</v>
          </cell>
          <cell r="M1223">
            <v>0</v>
          </cell>
          <cell r="N1223">
            <v>0</v>
          </cell>
          <cell r="O1223">
            <v>2836537</v>
          </cell>
          <cell r="P1223">
            <v>751360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896974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3587897</v>
          </cell>
          <cell r="AA1223">
            <v>3587897</v>
          </cell>
          <cell r="AB1223" t="str">
            <v>EMBV</v>
          </cell>
          <cell r="AC1223">
            <v>1101</v>
          </cell>
          <cell r="AD1223">
            <v>2</v>
          </cell>
          <cell r="AE1223">
            <v>247200</v>
          </cell>
        </row>
        <row r="1224">
          <cell r="A1224" t="str">
            <v>SML</v>
          </cell>
          <cell r="B1224">
            <v>7</v>
          </cell>
          <cell r="C1224" t="str">
            <v>DMCN</v>
          </cell>
          <cell r="D1224">
            <v>71</v>
          </cell>
          <cell r="E1224">
            <v>8</v>
          </cell>
          <cell r="F1224" t="str">
            <v xml:space="preserve">B </v>
          </cell>
          <cell r="G1224">
            <v>0</v>
          </cell>
          <cell r="H1224">
            <v>6</v>
          </cell>
          <cell r="I1224">
            <v>18106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376943</v>
          </cell>
          <cell r="P1224">
            <v>0</v>
          </cell>
          <cell r="Q1224">
            <v>0</v>
          </cell>
          <cell r="R1224">
            <v>105</v>
          </cell>
          <cell r="S1224">
            <v>0</v>
          </cell>
          <cell r="T1224">
            <v>0</v>
          </cell>
          <cell r="U1224">
            <v>94236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376943</v>
          </cell>
          <cell r="AA1224">
            <v>377048</v>
          </cell>
          <cell r="AB1224" t="str">
            <v>EMBV</v>
          </cell>
          <cell r="AC1224">
            <v>1101</v>
          </cell>
          <cell r="AD1224">
            <v>2</v>
          </cell>
          <cell r="AE1224">
            <v>18076</v>
          </cell>
        </row>
        <row r="1225">
          <cell r="A1225" t="str">
            <v>SML</v>
          </cell>
          <cell r="B1225">
            <v>7</v>
          </cell>
          <cell r="C1225" t="str">
            <v>DMCN</v>
          </cell>
          <cell r="D1225">
            <v>72</v>
          </cell>
          <cell r="E1225">
            <v>1</v>
          </cell>
          <cell r="F1225" t="str">
            <v>A4</v>
          </cell>
          <cell r="G1225">
            <v>20</v>
          </cell>
          <cell r="H1225">
            <v>4</v>
          </cell>
          <cell r="I1225">
            <v>26486</v>
          </cell>
          <cell r="J1225">
            <v>0</v>
          </cell>
          <cell r="K1225">
            <v>0</v>
          </cell>
          <cell r="L1225">
            <v>119</v>
          </cell>
          <cell r="M1225">
            <v>0</v>
          </cell>
          <cell r="N1225">
            <v>0</v>
          </cell>
          <cell r="O1225">
            <v>303918</v>
          </cell>
          <cell r="P1225">
            <v>93138</v>
          </cell>
          <cell r="Q1225">
            <v>49719</v>
          </cell>
          <cell r="R1225">
            <v>3592</v>
          </cell>
          <cell r="S1225">
            <v>0</v>
          </cell>
          <cell r="T1225">
            <v>0</v>
          </cell>
          <cell r="U1225">
            <v>115411</v>
          </cell>
          <cell r="V1225">
            <v>0</v>
          </cell>
          <cell r="W1225">
            <v>14870</v>
          </cell>
          <cell r="X1225">
            <v>0</v>
          </cell>
          <cell r="Y1225">
            <v>259</v>
          </cell>
          <cell r="Z1225">
            <v>461645</v>
          </cell>
          <cell r="AA1225">
            <v>465496</v>
          </cell>
          <cell r="AB1225" t="str">
            <v>EMDL</v>
          </cell>
          <cell r="AC1225">
            <v>1101</v>
          </cell>
          <cell r="AD1225">
            <v>2</v>
          </cell>
          <cell r="AE1225">
            <v>26486</v>
          </cell>
        </row>
        <row r="1226">
          <cell r="A1226" t="str">
            <v>SML</v>
          </cell>
          <cell r="B1226">
            <v>7</v>
          </cell>
          <cell r="C1226" t="str">
            <v>DMCN</v>
          </cell>
          <cell r="D1226">
            <v>72</v>
          </cell>
          <cell r="E1226">
            <v>1</v>
          </cell>
          <cell r="F1226" t="str">
            <v xml:space="preserve">B </v>
          </cell>
          <cell r="G1226">
            <v>1</v>
          </cell>
          <cell r="H1226">
            <v>6167</v>
          </cell>
          <cell r="I1226">
            <v>152108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2461545</v>
          </cell>
          <cell r="P1226">
            <v>0</v>
          </cell>
          <cell r="Q1226">
            <v>0</v>
          </cell>
          <cell r="R1226">
            <v>71291</v>
          </cell>
          <cell r="S1226">
            <v>0</v>
          </cell>
          <cell r="T1226">
            <v>2116664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2461545</v>
          </cell>
          <cell r="AA1226">
            <v>4649500</v>
          </cell>
          <cell r="AB1226" t="str">
            <v>EMDL</v>
          </cell>
          <cell r="AC1226">
            <v>1101</v>
          </cell>
          <cell r="AD1226">
            <v>2</v>
          </cell>
          <cell r="AE1226">
            <v>74375</v>
          </cell>
        </row>
        <row r="1227">
          <cell r="A1227" t="str">
            <v>SML</v>
          </cell>
          <cell r="B1227">
            <v>7</v>
          </cell>
          <cell r="C1227" t="str">
            <v>DMCN</v>
          </cell>
          <cell r="D1227">
            <v>72</v>
          </cell>
          <cell r="E1227">
            <v>1</v>
          </cell>
          <cell r="F1227" t="str">
            <v xml:space="preserve">B </v>
          </cell>
          <cell r="G1227">
            <v>2</v>
          </cell>
          <cell r="H1227">
            <v>3132</v>
          </cell>
          <cell r="I1227">
            <v>129352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2505996</v>
          </cell>
          <cell r="P1227">
            <v>0</v>
          </cell>
          <cell r="Q1227">
            <v>0</v>
          </cell>
          <cell r="R1227">
            <v>52230</v>
          </cell>
          <cell r="S1227">
            <v>0</v>
          </cell>
          <cell r="T1227">
            <v>264467</v>
          </cell>
          <cell r="U1227">
            <v>425909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2505996</v>
          </cell>
          <cell r="AA1227">
            <v>2822693</v>
          </cell>
          <cell r="AB1227" t="str">
            <v>EMDL</v>
          </cell>
          <cell r="AC1227">
            <v>1101</v>
          </cell>
          <cell r="AD1227">
            <v>2</v>
          </cell>
          <cell r="AE1227">
            <v>129021</v>
          </cell>
        </row>
        <row r="1228">
          <cell r="A1228" t="str">
            <v>SML</v>
          </cell>
          <cell r="B1228">
            <v>7</v>
          </cell>
          <cell r="C1228" t="str">
            <v>DMCN</v>
          </cell>
          <cell r="D1228">
            <v>72</v>
          </cell>
          <cell r="E1228">
            <v>1</v>
          </cell>
          <cell r="F1228" t="str">
            <v xml:space="preserve">B </v>
          </cell>
          <cell r="G1228">
            <v>3</v>
          </cell>
          <cell r="H1228">
            <v>13464</v>
          </cell>
          <cell r="I1228">
            <v>1046965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20295325</v>
          </cell>
          <cell r="P1228">
            <v>0</v>
          </cell>
          <cell r="Q1228">
            <v>0</v>
          </cell>
          <cell r="R1228">
            <v>229986</v>
          </cell>
          <cell r="S1228">
            <v>0</v>
          </cell>
          <cell r="T1228">
            <v>1081729</v>
          </cell>
          <cell r="U1228">
            <v>3450290</v>
          </cell>
          <cell r="V1228">
            <v>0</v>
          </cell>
          <cell r="W1228">
            <v>0</v>
          </cell>
          <cell r="X1228">
            <v>0</v>
          </cell>
          <cell r="Y1228">
            <v>2046877</v>
          </cell>
          <cell r="Z1228">
            <v>20295325</v>
          </cell>
          <cell r="AA1228">
            <v>23653917</v>
          </cell>
          <cell r="AB1228" t="str">
            <v>EMDL</v>
          </cell>
          <cell r="AC1228">
            <v>1101</v>
          </cell>
          <cell r="AD1228">
            <v>2</v>
          </cell>
          <cell r="AE1228">
            <v>1030290</v>
          </cell>
        </row>
        <row r="1229">
          <cell r="A1229" t="str">
            <v>SML</v>
          </cell>
          <cell r="B1229">
            <v>7</v>
          </cell>
          <cell r="C1229" t="str">
            <v>DMCN</v>
          </cell>
          <cell r="D1229">
            <v>72</v>
          </cell>
          <cell r="E1229">
            <v>1</v>
          </cell>
          <cell r="F1229" t="str">
            <v xml:space="preserve">B </v>
          </cell>
          <cell r="G1229">
            <v>4</v>
          </cell>
          <cell r="H1229">
            <v>11302</v>
          </cell>
          <cell r="I1229">
            <v>1398983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27116481</v>
          </cell>
          <cell r="P1229">
            <v>0</v>
          </cell>
          <cell r="Q1229">
            <v>0</v>
          </cell>
          <cell r="R1229">
            <v>344655</v>
          </cell>
          <cell r="S1229">
            <v>0</v>
          </cell>
          <cell r="T1229">
            <v>1134865</v>
          </cell>
          <cell r="U1229">
            <v>4609788</v>
          </cell>
          <cell r="V1229">
            <v>0</v>
          </cell>
          <cell r="W1229">
            <v>0</v>
          </cell>
          <cell r="X1229">
            <v>0</v>
          </cell>
          <cell r="Y1229">
            <v>2632217</v>
          </cell>
          <cell r="Z1229">
            <v>27116481</v>
          </cell>
          <cell r="AA1229">
            <v>31228218</v>
          </cell>
          <cell r="AB1229" t="str">
            <v>EMDL</v>
          </cell>
          <cell r="AC1229">
            <v>1101</v>
          </cell>
          <cell r="AD1229">
            <v>2</v>
          </cell>
          <cell r="AE1229">
            <v>1398983</v>
          </cell>
        </row>
        <row r="1230">
          <cell r="A1230" t="str">
            <v>SML</v>
          </cell>
          <cell r="B1230">
            <v>7</v>
          </cell>
          <cell r="C1230" t="str">
            <v>DMCN</v>
          </cell>
          <cell r="D1230">
            <v>72</v>
          </cell>
          <cell r="E1230">
            <v>1</v>
          </cell>
          <cell r="F1230" t="str">
            <v xml:space="preserve">B </v>
          </cell>
          <cell r="G1230">
            <v>5</v>
          </cell>
          <cell r="H1230">
            <v>7328</v>
          </cell>
          <cell r="I1230">
            <v>1272585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24672330</v>
          </cell>
          <cell r="P1230">
            <v>0</v>
          </cell>
          <cell r="Q1230">
            <v>1900</v>
          </cell>
          <cell r="R1230">
            <v>256267</v>
          </cell>
          <cell r="S1230">
            <v>282</v>
          </cell>
          <cell r="T1230">
            <v>845747</v>
          </cell>
          <cell r="U1230">
            <v>4194772</v>
          </cell>
          <cell r="V1230">
            <v>0</v>
          </cell>
          <cell r="W1230">
            <v>0</v>
          </cell>
          <cell r="X1230">
            <v>0</v>
          </cell>
          <cell r="Y1230">
            <v>1709141</v>
          </cell>
          <cell r="Z1230">
            <v>24674230</v>
          </cell>
          <cell r="AA1230">
            <v>27485667</v>
          </cell>
          <cell r="AB1230" t="str">
            <v>EMDL</v>
          </cell>
          <cell r="AC1230">
            <v>1101</v>
          </cell>
          <cell r="AD1230">
            <v>2</v>
          </cell>
          <cell r="AE1230">
            <v>1272585</v>
          </cell>
        </row>
        <row r="1231">
          <cell r="A1231" t="str">
            <v>SML</v>
          </cell>
          <cell r="B1231">
            <v>7</v>
          </cell>
          <cell r="C1231" t="str">
            <v>DMCN</v>
          </cell>
          <cell r="D1231">
            <v>72</v>
          </cell>
          <cell r="E1231">
            <v>1</v>
          </cell>
          <cell r="F1231" t="str">
            <v xml:space="preserve">B </v>
          </cell>
          <cell r="G1231">
            <v>6</v>
          </cell>
          <cell r="H1231">
            <v>7801</v>
          </cell>
          <cell r="I1231">
            <v>1901005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36853778</v>
          </cell>
          <cell r="P1231">
            <v>0</v>
          </cell>
          <cell r="Q1231">
            <v>3593</v>
          </cell>
          <cell r="R1231">
            <v>392738</v>
          </cell>
          <cell r="S1231">
            <v>166</v>
          </cell>
          <cell r="T1231">
            <v>896958</v>
          </cell>
          <cell r="U1231">
            <v>6267584</v>
          </cell>
          <cell r="V1231">
            <v>0</v>
          </cell>
          <cell r="W1231">
            <v>0</v>
          </cell>
          <cell r="X1231">
            <v>0</v>
          </cell>
          <cell r="Y1231">
            <v>1842008</v>
          </cell>
          <cell r="Z1231">
            <v>36857371</v>
          </cell>
          <cell r="AA1231">
            <v>39989241</v>
          </cell>
          <cell r="AB1231" t="str">
            <v>EMDL</v>
          </cell>
          <cell r="AC1231">
            <v>1101</v>
          </cell>
          <cell r="AD1231">
            <v>2</v>
          </cell>
          <cell r="AE1231">
            <v>1901005</v>
          </cell>
        </row>
        <row r="1232">
          <cell r="A1232" t="str">
            <v>SML</v>
          </cell>
          <cell r="B1232">
            <v>7</v>
          </cell>
          <cell r="C1232" t="str">
            <v>DMCN</v>
          </cell>
          <cell r="D1232">
            <v>72</v>
          </cell>
          <cell r="E1232">
            <v>1</v>
          </cell>
          <cell r="F1232" t="str">
            <v xml:space="preserve">B </v>
          </cell>
          <cell r="G1232">
            <v>7</v>
          </cell>
          <cell r="H1232">
            <v>3403</v>
          </cell>
          <cell r="I1232">
            <v>1165755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23447330</v>
          </cell>
          <cell r="P1232">
            <v>0</v>
          </cell>
          <cell r="Q1232">
            <v>13526</v>
          </cell>
          <cell r="R1232">
            <v>190527</v>
          </cell>
          <cell r="S1232">
            <v>0</v>
          </cell>
          <cell r="T1232">
            <v>416098</v>
          </cell>
          <cell r="U1232">
            <v>4693259</v>
          </cell>
          <cell r="V1232">
            <v>0</v>
          </cell>
          <cell r="W1232">
            <v>0</v>
          </cell>
          <cell r="X1232">
            <v>0</v>
          </cell>
          <cell r="Y1232">
            <v>803936</v>
          </cell>
          <cell r="Z1232">
            <v>23460856</v>
          </cell>
          <cell r="AA1232">
            <v>24871417</v>
          </cell>
          <cell r="AB1232" t="str">
            <v>EMDL</v>
          </cell>
          <cell r="AC1232">
            <v>1101</v>
          </cell>
          <cell r="AD1232">
            <v>2</v>
          </cell>
          <cell r="AE1232">
            <v>1165755</v>
          </cell>
        </row>
        <row r="1233">
          <cell r="A1233" t="str">
            <v>SML</v>
          </cell>
          <cell r="B1233">
            <v>7</v>
          </cell>
          <cell r="C1233" t="str">
            <v>DMCN</v>
          </cell>
          <cell r="D1233">
            <v>72</v>
          </cell>
          <cell r="E1233">
            <v>1</v>
          </cell>
          <cell r="F1233" t="str">
            <v xml:space="preserve">B </v>
          </cell>
          <cell r="G1233">
            <v>8</v>
          </cell>
          <cell r="H1233">
            <v>1840</v>
          </cell>
          <cell r="I1233">
            <v>812623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16343364</v>
          </cell>
          <cell r="P1233">
            <v>0</v>
          </cell>
          <cell r="Q1233">
            <v>13507</v>
          </cell>
          <cell r="R1233">
            <v>173498</v>
          </cell>
          <cell r="S1233">
            <v>0</v>
          </cell>
          <cell r="T1233">
            <v>309249</v>
          </cell>
          <cell r="U1233">
            <v>3271861</v>
          </cell>
          <cell r="V1233">
            <v>0</v>
          </cell>
          <cell r="W1233">
            <v>0</v>
          </cell>
          <cell r="X1233">
            <v>0</v>
          </cell>
          <cell r="Y1233">
            <v>423724</v>
          </cell>
          <cell r="Z1233">
            <v>16356871</v>
          </cell>
          <cell r="AA1233">
            <v>17263342</v>
          </cell>
          <cell r="AB1233" t="str">
            <v>EMDL</v>
          </cell>
          <cell r="AC1233">
            <v>1101</v>
          </cell>
          <cell r="AD1233">
            <v>2</v>
          </cell>
          <cell r="AE1233">
            <v>812623</v>
          </cell>
        </row>
        <row r="1234">
          <cell r="A1234" t="str">
            <v>SML</v>
          </cell>
          <cell r="B1234">
            <v>7</v>
          </cell>
          <cell r="C1234" t="str">
            <v>DMCN</v>
          </cell>
          <cell r="D1234">
            <v>72</v>
          </cell>
          <cell r="E1234">
            <v>1</v>
          </cell>
          <cell r="F1234" t="str">
            <v xml:space="preserve">B </v>
          </cell>
          <cell r="G1234">
            <v>9</v>
          </cell>
          <cell r="H1234">
            <v>1917</v>
          </cell>
          <cell r="I1234">
            <v>1218073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26081901</v>
          </cell>
          <cell r="P1234">
            <v>0</v>
          </cell>
          <cell r="Q1234">
            <v>95204</v>
          </cell>
          <cell r="R1234">
            <v>183133</v>
          </cell>
          <cell r="S1234">
            <v>0</v>
          </cell>
          <cell r="T1234">
            <v>355976</v>
          </cell>
          <cell r="U1234">
            <v>6545024</v>
          </cell>
          <cell r="V1234">
            <v>0</v>
          </cell>
          <cell r="W1234">
            <v>0</v>
          </cell>
          <cell r="X1234">
            <v>0</v>
          </cell>
          <cell r="Y1234">
            <v>441595</v>
          </cell>
          <cell r="Z1234">
            <v>26177105</v>
          </cell>
          <cell r="AA1234">
            <v>27157809</v>
          </cell>
          <cell r="AB1234" t="str">
            <v>EMDL</v>
          </cell>
          <cell r="AC1234">
            <v>1101</v>
          </cell>
          <cell r="AD1234">
            <v>2</v>
          </cell>
          <cell r="AE1234">
            <v>1218073</v>
          </cell>
        </row>
        <row r="1235">
          <cell r="A1235" t="str">
            <v>SML</v>
          </cell>
          <cell r="B1235">
            <v>7</v>
          </cell>
          <cell r="C1235" t="str">
            <v>DMCN</v>
          </cell>
          <cell r="D1235">
            <v>72</v>
          </cell>
          <cell r="E1235">
            <v>1</v>
          </cell>
          <cell r="F1235" t="str">
            <v xml:space="preserve">B </v>
          </cell>
          <cell r="G1235">
            <v>10</v>
          </cell>
          <cell r="H1235">
            <v>321</v>
          </cell>
          <cell r="I1235">
            <v>556956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11760147</v>
          </cell>
          <cell r="P1235">
            <v>0</v>
          </cell>
          <cell r="Q1235">
            <v>97180</v>
          </cell>
          <cell r="R1235">
            <v>71701</v>
          </cell>
          <cell r="S1235">
            <v>0</v>
          </cell>
          <cell r="T1235">
            <v>239959</v>
          </cell>
          <cell r="U1235">
            <v>2947678</v>
          </cell>
          <cell r="V1235">
            <v>0</v>
          </cell>
          <cell r="W1235">
            <v>0</v>
          </cell>
          <cell r="X1235">
            <v>0</v>
          </cell>
          <cell r="Y1235">
            <v>36001</v>
          </cell>
          <cell r="Z1235">
            <v>11857327</v>
          </cell>
          <cell r="AA1235">
            <v>12204988</v>
          </cell>
          <cell r="AB1235" t="str">
            <v>EMDL</v>
          </cell>
          <cell r="AC1235">
            <v>1101</v>
          </cell>
          <cell r="AD1235">
            <v>2</v>
          </cell>
          <cell r="AE1235">
            <v>556956</v>
          </cell>
        </row>
        <row r="1236">
          <cell r="A1236" t="str">
            <v>SML</v>
          </cell>
          <cell r="B1236">
            <v>7</v>
          </cell>
          <cell r="C1236" t="str">
            <v>DMCN</v>
          </cell>
          <cell r="D1236">
            <v>72</v>
          </cell>
          <cell r="E1236">
            <v>1</v>
          </cell>
          <cell r="F1236" t="str">
            <v xml:space="preserve">B </v>
          </cell>
          <cell r="G1236">
            <v>11</v>
          </cell>
          <cell r="H1236">
            <v>3290</v>
          </cell>
          <cell r="I1236">
            <v>85744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484103</v>
          </cell>
          <cell r="P1236">
            <v>0</v>
          </cell>
          <cell r="Q1236">
            <v>0</v>
          </cell>
          <cell r="R1236">
            <v>27706</v>
          </cell>
          <cell r="S1236">
            <v>22</v>
          </cell>
          <cell r="T1236">
            <v>234836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484103</v>
          </cell>
          <cell r="AA1236">
            <v>746667</v>
          </cell>
          <cell r="AB1236" t="str">
            <v>EMDL</v>
          </cell>
          <cell r="AC1236">
            <v>1101</v>
          </cell>
          <cell r="AD1236">
            <v>2</v>
          </cell>
          <cell r="AE1236">
            <v>52051</v>
          </cell>
        </row>
        <row r="1237">
          <cell r="A1237" t="str">
            <v>SML</v>
          </cell>
          <cell r="B1237">
            <v>7</v>
          </cell>
          <cell r="C1237" t="str">
            <v>DMCN</v>
          </cell>
          <cell r="D1237">
            <v>72</v>
          </cell>
          <cell r="E1237">
            <v>1</v>
          </cell>
          <cell r="F1237" t="str">
            <v xml:space="preserve">B </v>
          </cell>
          <cell r="G1237">
            <v>12</v>
          </cell>
          <cell r="H1237">
            <v>4792</v>
          </cell>
          <cell r="I1237">
            <v>313287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3072258</v>
          </cell>
          <cell r="P1237">
            <v>0</v>
          </cell>
          <cell r="Q1237">
            <v>0</v>
          </cell>
          <cell r="R1237">
            <v>80155</v>
          </cell>
          <cell r="S1237">
            <v>8</v>
          </cell>
          <cell r="T1237">
            <v>156658</v>
          </cell>
          <cell r="U1237">
            <v>522443</v>
          </cell>
          <cell r="V1237">
            <v>0</v>
          </cell>
          <cell r="W1237">
            <v>0</v>
          </cell>
          <cell r="X1237">
            <v>0</v>
          </cell>
          <cell r="Y1237">
            <v>481481</v>
          </cell>
          <cell r="Z1237">
            <v>3072258</v>
          </cell>
          <cell r="AA1237">
            <v>3790560</v>
          </cell>
          <cell r="AB1237" t="str">
            <v>EMDL</v>
          </cell>
          <cell r="AC1237">
            <v>1101</v>
          </cell>
          <cell r="AD1237">
            <v>2</v>
          </cell>
          <cell r="AE1237">
            <v>313287</v>
          </cell>
        </row>
        <row r="1238">
          <cell r="A1238" t="str">
            <v>SML</v>
          </cell>
          <cell r="B1238">
            <v>7</v>
          </cell>
          <cell r="C1238" t="str">
            <v>DMCN</v>
          </cell>
          <cell r="D1238">
            <v>72</v>
          </cell>
          <cell r="E1238">
            <v>1</v>
          </cell>
          <cell r="F1238" t="str">
            <v xml:space="preserve">B </v>
          </cell>
          <cell r="G1238">
            <v>13</v>
          </cell>
          <cell r="H1238">
            <v>1202</v>
          </cell>
          <cell r="I1238">
            <v>140676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1921703</v>
          </cell>
          <cell r="P1238">
            <v>0</v>
          </cell>
          <cell r="Q1238">
            <v>0</v>
          </cell>
          <cell r="R1238">
            <v>43297</v>
          </cell>
          <cell r="S1238">
            <v>0</v>
          </cell>
          <cell r="T1238">
            <v>75433</v>
          </cell>
          <cell r="U1238">
            <v>326716</v>
          </cell>
          <cell r="V1238">
            <v>0</v>
          </cell>
          <cell r="W1238">
            <v>0</v>
          </cell>
          <cell r="X1238">
            <v>0</v>
          </cell>
          <cell r="Y1238">
            <v>285936</v>
          </cell>
          <cell r="Z1238">
            <v>1921703</v>
          </cell>
          <cell r="AA1238">
            <v>2326369</v>
          </cell>
          <cell r="AB1238" t="str">
            <v>EMDL</v>
          </cell>
          <cell r="AC1238">
            <v>1101</v>
          </cell>
          <cell r="AD1238">
            <v>2</v>
          </cell>
          <cell r="AE1238">
            <v>140676</v>
          </cell>
        </row>
        <row r="1239">
          <cell r="A1239" t="str">
            <v>SML</v>
          </cell>
          <cell r="B1239">
            <v>7</v>
          </cell>
          <cell r="C1239" t="str">
            <v>DMCN</v>
          </cell>
          <cell r="D1239">
            <v>72</v>
          </cell>
          <cell r="E1239">
            <v>1</v>
          </cell>
          <cell r="F1239" t="str">
            <v xml:space="preserve">B </v>
          </cell>
          <cell r="G1239">
            <v>14</v>
          </cell>
          <cell r="H1239">
            <v>141</v>
          </cell>
          <cell r="I1239">
            <v>21131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272719</v>
          </cell>
          <cell r="P1239">
            <v>0</v>
          </cell>
          <cell r="Q1239">
            <v>0</v>
          </cell>
          <cell r="R1239">
            <v>4774</v>
          </cell>
          <cell r="S1239">
            <v>0</v>
          </cell>
          <cell r="T1239">
            <v>17358</v>
          </cell>
          <cell r="U1239">
            <v>46372</v>
          </cell>
          <cell r="V1239">
            <v>0</v>
          </cell>
          <cell r="W1239">
            <v>0</v>
          </cell>
          <cell r="X1239">
            <v>0</v>
          </cell>
          <cell r="Y1239">
            <v>34188</v>
          </cell>
          <cell r="Z1239">
            <v>272719</v>
          </cell>
          <cell r="AA1239">
            <v>329039</v>
          </cell>
          <cell r="AB1239" t="str">
            <v>EMDL</v>
          </cell>
          <cell r="AC1239">
            <v>1101</v>
          </cell>
          <cell r="AD1239">
            <v>2</v>
          </cell>
          <cell r="AE1239">
            <v>21131</v>
          </cell>
        </row>
        <row r="1240">
          <cell r="A1240" t="str">
            <v>SML</v>
          </cell>
          <cell r="B1240">
            <v>7</v>
          </cell>
          <cell r="C1240" t="str">
            <v>DMCN</v>
          </cell>
          <cell r="D1240">
            <v>72</v>
          </cell>
          <cell r="E1240">
            <v>1</v>
          </cell>
          <cell r="F1240" t="str">
            <v xml:space="preserve">B </v>
          </cell>
          <cell r="G1240">
            <v>15</v>
          </cell>
          <cell r="H1240">
            <v>250</v>
          </cell>
          <cell r="I1240">
            <v>69997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1180286</v>
          </cell>
          <cell r="P1240">
            <v>0</v>
          </cell>
          <cell r="Q1240">
            <v>0</v>
          </cell>
          <cell r="R1240">
            <v>15183</v>
          </cell>
          <cell r="S1240">
            <v>0</v>
          </cell>
          <cell r="T1240">
            <v>22592</v>
          </cell>
          <cell r="U1240">
            <v>239918</v>
          </cell>
          <cell r="V1240">
            <v>0</v>
          </cell>
          <cell r="W1240">
            <v>0</v>
          </cell>
          <cell r="X1240">
            <v>0</v>
          </cell>
          <cell r="Y1240">
            <v>55167</v>
          </cell>
          <cell r="Z1240">
            <v>1180286</v>
          </cell>
          <cell r="AA1240">
            <v>1273228</v>
          </cell>
          <cell r="AB1240" t="str">
            <v>EMDL</v>
          </cell>
          <cell r="AC1240">
            <v>1101</v>
          </cell>
          <cell r="AD1240">
            <v>2</v>
          </cell>
          <cell r="AE1240">
            <v>69997</v>
          </cell>
        </row>
        <row r="1241">
          <cell r="A1241" t="str">
            <v>SML</v>
          </cell>
          <cell r="B1241">
            <v>7</v>
          </cell>
          <cell r="C1241" t="str">
            <v>DMCN</v>
          </cell>
          <cell r="D1241">
            <v>72</v>
          </cell>
          <cell r="E1241">
            <v>2</v>
          </cell>
          <cell r="F1241" t="str">
            <v>A3</v>
          </cell>
          <cell r="G1241">
            <v>26</v>
          </cell>
          <cell r="H1241">
            <v>1</v>
          </cell>
          <cell r="I1241">
            <v>3472301</v>
          </cell>
          <cell r="J1241">
            <v>296712</v>
          </cell>
          <cell r="K1241">
            <v>3175589</v>
          </cell>
          <cell r="L1241">
            <v>12000</v>
          </cell>
          <cell r="M1241">
            <v>6000</v>
          </cell>
          <cell r="N1241">
            <v>6000</v>
          </cell>
          <cell r="O1241">
            <v>20123550</v>
          </cell>
          <cell r="P1241">
            <v>13064000</v>
          </cell>
          <cell r="Q1241">
            <v>0</v>
          </cell>
          <cell r="R1241">
            <v>0</v>
          </cell>
          <cell r="S1241">
            <v>0</v>
          </cell>
          <cell r="T1241">
            <v>3703</v>
          </cell>
          <cell r="U1241">
            <v>8296888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33187550</v>
          </cell>
          <cell r="AA1241">
            <v>33191253</v>
          </cell>
          <cell r="AB1241" t="str">
            <v>EMDL</v>
          </cell>
          <cell r="AC1241">
            <v>1101</v>
          </cell>
          <cell r="AD1241">
            <v>2</v>
          </cell>
          <cell r="AE1241">
            <v>3472301</v>
          </cell>
        </row>
        <row r="1242">
          <cell r="A1242" t="str">
            <v>SML</v>
          </cell>
          <cell r="B1242">
            <v>7</v>
          </cell>
          <cell r="C1242" t="str">
            <v>DMCN</v>
          </cell>
          <cell r="D1242">
            <v>72</v>
          </cell>
          <cell r="E1242">
            <v>2</v>
          </cell>
          <cell r="F1242" t="str">
            <v>A4</v>
          </cell>
          <cell r="G1242">
            <v>22</v>
          </cell>
          <cell r="H1242">
            <v>4</v>
          </cell>
          <cell r="I1242">
            <v>608275</v>
          </cell>
          <cell r="J1242">
            <v>30562</v>
          </cell>
          <cell r="K1242">
            <v>577713</v>
          </cell>
          <cell r="L1242">
            <v>3913</v>
          </cell>
          <cell r="M1242">
            <v>2503</v>
          </cell>
          <cell r="N1242">
            <v>1490</v>
          </cell>
          <cell r="O1242">
            <v>3810875</v>
          </cell>
          <cell r="P1242">
            <v>4888608</v>
          </cell>
          <cell r="Q1242">
            <v>13007</v>
          </cell>
          <cell r="R1242">
            <v>0</v>
          </cell>
          <cell r="S1242">
            <v>0</v>
          </cell>
          <cell r="T1242">
            <v>0</v>
          </cell>
          <cell r="U1242">
            <v>2178123</v>
          </cell>
          <cell r="V1242">
            <v>0</v>
          </cell>
          <cell r="W1242">
            <v>0</v>
          </cell>
          <cell r="X1242">
            <v>0</v>
          </cell>
          <cell r="Y1242">
            <v>2076</v>
          </cell>
          <cell r="Z1242">
            <v>8712490</v>
          </cell>
          <cell r="AA1242">
            <v>8714566</v>
          </cell>
          <cell r="AB1242" t="str">
            <v>EMDL</v>
          </cell>
          <cell r="AC1242">
            <v>1101</v>
          </cell>
          <cell r="AD1242">
            <v>2</v>
          </cell>
          <cell r="AE1242">
            <v>608275</v>
          </cell>
        </row>
        <row r="1243">
          <cell r="A1243" t="str">
            <v>SML</v>
          </cell>
          <cell r="B1243">
            <v>7</v>
          </cell>
          <cell r="C1243" t="str">
            <v>DMCN</v>
          </cell>
          <cell r="D1243">
            <v>72</v>
          </cell>
          <cell r="E1243">
            <v>2</v>
          </cell>
          <cell r="F1243" t="str">
            <v>A4</v>
          </cell>
          <cell r="G1243">
            <v>21</v>
          </cell>
          <cell r="H1243">
            <v>1</v>
          </cell>
          <cell r="I1243">
            <v>143866</v>
          </cell>
          <cell r="J1243">
            <v>4343</v>
          </cell>
          <cell r="K1243">
            <v>139523</v>
          </cell>
          <cell r="L1243">
            <v>270</v>
          </cell>
          <cell r="M1243">
            <v>270</v>
          </cell>
          <cell r="N1243">
            <v>0</v>
          </cell>
          <cell r="O1243">
            <v>1167920</v>
          </cell>
          <cell r="P1243">
            <v>186480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338600</v>
          </cell>
          <cell r="V1243">
            <v>0</v>
          </cell>
          <cell r="W1243">
            <v>0</v>
          </cell>
          <cell r="X1243">
            <v>0</v>
          </cell>
          <cell r="Y1243">
            <v>519</v>
          </cell>
          <cell r="Z1243">
            <v>1354400</v>
          </cell>
          <cell r="AA1243">
            <v>1354919</v>
          </cell>
          <cell r="AB1243" t="str">
            <v>EMDL</v>
          </cell>
          <cell r="AC1243">
            <v>1101</v>
          </cell>
          <cell r="AD1243">
            <v>2</v>
          </cell>
          <cell r="AE1243">
            <v>143866</v>
          </cell>
        </row>
        <row r="1244">
          <cell r="A1244" t="str">
            <v>SML</v>
          </cell>
          <cell r="B1244">
            <v>7</v>
          </cell>
          <cell r="C1244" t="str">
            <v>DMCN</v>
          </cell>
          <cell r="D1244">
            <v>72</v>
          </cell>
          <cell r="E1244">
            <v>2</v>
          </cell>
          <cell r="F1244" t="str">
            <v>A4</v>
          </cell>
          <cell r="G1244">
            <v>20</v>
          </cell>
          <cell r="H1244">
            <v>18</v>
          </cell>
          <cell r="I1244">
            <v>77644</v>
          </cell>
          <cell r="J1244">
            <v>0</v>
          </cell>
          <cell r="K1244">
            <v>0</v>
          </cell>
          <cell r="L1244">
            <v>556</v>
          </cell>
          <cell r="M1244">
            <v>0</v>
          </cell>
          <cell r="N1244">
            <v>0</v>
          </cell>
          <cell r="O1244">
            <v>890939</v>
          </cell>
          <cell r="P1244">
            <v>435163</v>
          </cell>
          <cell r="Q1244">
            <v>115702</v>
          </cell>
          <cell r="R1244">
            <v>7353</v>
          </cell>
          <cell r="S1244">
            <v>0</v>
          </cell>
          <cell r="T1244">
            <v>0</v>
          </cell>
          <cell r="U1244">
            <v>376301</v>
          </cell>
          <cell r="V1244">
            <v>0</v>
          </cell>
          <cell r="W1244">
            <v>63398</v>
          </cell>
          <cell r="X1244">
            <v>0</v>
          </cell>
          <cell r="Y1244">
            <v>8823</v>
          </cell>
          <cell r="Z1244">
            <v>1505202</v>
          </cell>
          <cell r="AA1244">
            <v>1521378</v>
          </cell>
          <cell r="AB1244" t="str">
            <v>EMDL</v>
          </cell>
          <cell r="AC1244">
            <v>1101</v>
          </cell>
          <cell r="AD1244">
            <v>2</v>
          </cell>
          <cell r="AE1244">
            <v>77644</v>
          </cell>
        </row>
        <row r="1245">
          <cell r="A1245" t="str">
            <v>SML</v>
          </cell>
          <cell r="B1245">
            <v>7</v>
          </cell>
          <cell r="C1245" t="str">
            <v>DMCN</v>
          </cell>
          <cell r="D1245">
            <v>72</v>
          </cell>
          <cell r="E1245">
            <v>2</v>
          </cell>
          <cell r="F1245" t="str">
            <v xml:space="preserve">B </v>
          </cell>
          <cell r="G1245">
            <v>0</v>
          </cell>
          <cell r="H1245">
            <v>386</v>
          </cell>
          <cell r="I1245">
            <v>357785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7448548</v>
          </cell>
          <cell r="P1245">
            <v>0</v>
          </cell>
          <cell r="Q1245">
            <v>0</v>
          </cell>
          <cell r="R1245">
            <v>92466</v>
          </cell>
          <cell r="S1245">
            <v>0</v>
          </cell>
          <cell r="T1245">
            <v>717005</v>
          </cell>
          <cell r="U1245">
            <v>1860729</v>
          </cell>
          <cell r="V1245">
            <v>0</v>
          </cell>
          <cell r="W1245">
            <v>0</v>
          </cell>
          <cell r="X1245">
            <v>0</v>
          </cell>
          <cell r="Y1245">
            <v>184764</v>
          </cell>
          <cell r="Z1245">
            <v>7448548</v>
          </cell>
          <cell r="AA1245">
            <v>8442783</v>
          </cell>
          <cell r="AB1245" t="str">
            <v>EMDL</v>
          </cell>
          <cell r="AC1245">
            <v>1101</v>
          </cell>
          <cell r="AD1245">
            <v>2</v>
          </cell>
          <cell r="AE1245">
            <v>354249</v>
          </cell>
        </row>
        <row r="1246">
          <cell r="A1246" t="str">
            <v>SML</v>
          </cell>
          <cell r="B1246">
            <v>7</v>
          </cell>
          <cell r="C1246" t="str">
            <v>DMCN</v>
          </cell>
          <cell r="D1246">
            <v>72</v>
          </cell>
          <cell r="E1246">
            <v>3</v>
          </cell>
          <cell r="F1246" t="str">
            <v>A4</v>
          </cell>
          <cell r="G1246">
            <v>22</v>
          </cell>
          <cell r="H1246">
            <v>12</v>
          </cell>
          <cell r="I1246">
            <v>2577275</v>
          </cell>
          <cell r="J1246">
            <v>206979</v>
          </cell>
          <cell r="K1246">
            <v>2370296</v>
          </cell>
          <cell r="L1246">
            <v>12071</v>
          </cell>
          <cell r="M1246">
            <v>6680</v>
          </cell>
          <cell r="N1246">
            <v>5339</v>
          </cell>
          <cell r="O1246">
            <v>18117120</v>
          </cell>
          <cell r="P1246">
            <v>15867784</v>
          </cell>
          <cell r="Q1246">
            <v>268422</v>
          </cell>
          <cell r="R1246">
            <v>37565</v>
          </cell>
          <cell r="S1246">
            <v>0</v>
          </cell>
          <cell r="T1246">
            <v>3703</v>
          </cell>
          <cell r="U1246">
            <v>8568511</v>
          </cell>
          <cell r="V1246">
            <v>0</v>
          </cell>
          <cell r="W1246">
            <v>20708</v>
          </cell>
          <cell r="X1246">
            <v>0</v>
          </cell>
          <cell r="Y1246">
            <v>6228</v>
          </cell>
          <cell r="Z1246">
            <v>34274034</v>
          </cell>
          <cell r="AA1246">
            <v>34321530</v>
          </cell>
          <cell r="AB1246" t="str">
            <v>EMDL</v>
          </cell>
          <cell r="AC1246">
            <v>1101</v>
          </cell>
          <cell r="AD1246">
            <v>2</v>
          </cell>
          <cell r="AE1246">
            <v>2577275</v>
          </cell>
        </row>
        <row r="1247">
          <cell r="A1247" t="str">
            <v>SML</v>
          </cell>
          <cell r="B1247">
            <v>7</v>
          </cell>
          <cell r="C1247" t="str">
            <v>DMCN</v>
          </cell>
          <cell r="D1247">
            <v>72</v>
          </cell>
          <cell r="E1247">
            <v>3</v>
          </cell>
          <cell r="F1247" t="str">
            <v>A4</v>
          </cell>
          <cell r="G1247">
            <v>21</v>
          </cell>
          <cell r="H1247">
            <v>14</v>
          </cell>
          <cell r="I1247">
            <v>1549011</v>
          </cell>
          <cell r="J1247">
            <v>136575</v>
          </cell>
          <cell r="K1247">
            <v>1412436</v>
          </cell>
          <cell r="L1247">
            <v>4827</v>
          </cell>
          <cell r="M1247">
            <v>4638</v>
          </cell>
          <cell r="N1247">
            <v>0</v>
          </cell>
          <cell r="O1247">
            <v>17516107</v>
          </cell>
          <cell r="P1247">
            <v>3594667</v>
          </cell>
          <cell r="Q1247">
            <v>178284</v>
          </cell>
          <cell r="R1247">
            <v>22032</v>
          </cell>
          <cell r="S1247">
            <v>0</v>
          </cell>
          <cell r="T1247">
            <v>7406</v>
          </cell>
          <cell r="U1247">
            <v>5326582</v>
          </cell>
          <cell r="V1247">
            <v>0</v>
          </cell>
          <cell r="W1247">
            <v>17267</v>
          </cell>
          <cell r="X1247">
            <v>0</v>
          </cell>
          <cell r="Y1247">
            <v>6747</v>
          </cell>
          <cell r="Z1247">
            <v>21306325</v>
          </cell>
          <cell r="AA1247">
            <v>21342510</v>
          </cell>
          <cell r="AB1247" t="str">
            <v>EMDL</v>
          </cell>
          <cell r="AC1247">
            <v>1101</v>
          </cell>
          <cell r="AD1247">
            <v>2</v>
          </cell>
          <cell r="AE1247">
            <v>1549011</v>
          </cell>
        </row>
        <row r="1248">
          <cell r="A1248" t="str">
            <v>SML</v>
          </cell>
          <cell r="B1248">
            <v>7</v>
          </cell>
          <cell r="C1248" t="str">
            <v>DMCN</v>
          </cell>
          <cell r="D1248">
            <v>72</v>
          </cell>
          <cell r="E1248">
            <v>3</v>
          </cell>
          <cell r="F1248" t="str">
            <v>A4</v>
          </cell>
          <cell r="G1248">
            <v>20</v>
          </cell>
          <cell r="H1248">
            <v>105</v>
          </cell>
          <cell r="I1248">
            <v>1478331</v>
          </cell>
          <cell r="J1248">
            <v>0</v>
          </cell>
          <cell r="K1248">
            <v>0</v>
          </cell>
          <cell r="L1248">
            <v>6713</v>
          </cell>
          <cell r="M1248">
            <v>0</v>
          </cell>
          <cell r="N1248">
            <v>0</v>
          </cell>
          <cell r="O1248">
            <v>16963358</v>
          </cell>
          <cell r="P1248">
            <v>5254040</v>
          </cell>
          <cell r="Q1248">
            <v>443655</v>
          </cell>
          <cell r="R1248">
            <v>129006</v>
          </cell>
          <cell r="S1248">
            <v>0</v>
          </cell>
          <cell r="T1248">
            <v>132898</v>
          </cell>
          <cell r="U1248">
            <v>5699170</v>
          </cell>
          <cell r="V1248">
            <v>0</v>
          </cell>
          <cell r="W1248">
            <v>153404</v>
          </cell>
          <cell r="X1248">
            <v>0</v>
          </cell>
          <cell r="Y1248">
            <v>52938</v>
          </cell>
          <cell r="Z1248">
            <v>22814457</v>
          </cell>
          <cell r="AA1248">
            <v>23129299</v>
          </cell>
          <cell r="AB1248" t="str">
            <v>EMDL</v>
          </cell>
          <cell r="AC1248">
            <v>1101</v>
          </cell>
          <cell r="AD1248">
            <v>2</v>
          </cell>
          <cell r="AE1248">
            <v>1478331</v>
          </cell>
        </row>
        <row r="1249">
          <cell r="A1249" t="str">
            <v>SML</v>
          </cell>
          <cell r="B1249">
            <v>7</v>
          </cell>
          <cell r="C1249" t="str">
            <v>DMCN</v>
          </cell>
          <cell r="D1249">
            <v>72</v>
          </cell>
          <cell r="E1249">
            <v>3</v>
          </cell>
          <cell r="F1249" t="str">
            <v xml:space="preserve">B </v>
          </cell>
          <cell r="G1249">
            <v>0</v>
          </cell>
          <cell r="H1249">
            <v>6377</v>
          </cell>
          <cell r="I1249">
            <v>2818821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58692643</v>
          </cell>
          <cell r="P1249">
            <v>0</v>
          </cell>
          <cell r="Q1249">
            <v>0</v>
          </cell>
          <cell r="R1249">
            <v>656380</v>
          </cell>
          <cell r="S1249">
            <v>0</v>
          </cell>
          <cell r="T1249">
            <v>3636345</v>
          </cell>
          <cell r="U1249">
            <v>14533087</v>
          </cell>
          <cell r="V1249">
            <v>0</v>
          </cell>
          <cell r="W1249">
            <v>0</v>
          </cell>
          <cell r="X1249">
            <v>0</v>
          </cell>
          <cell r="Y1249">
            <v>2937540</v>
          </cell>
          <cell r="Z1249">
            <v>58692643</v>
          </cell>
          <cell r="AA1249">
            <v>65922908</v>
          </cell>
          <cell r="AB1249" t="str">
            <v>EMDL</v>
          </cell>
          <cell r="AC1249">
            <v>1101</v>
          </cell>
          <cell r="AD1249">
            <v>2</v>
          </cell>
          <cell r="AE1249">
            <v>2774977</v>
          </cell>
        </row>
        <row r="1250">
          <cell r="A1250" t="str">
            <v>SML</v>
          </cell>
          <cell r="B1250">
            <v>7</v>
          </cell>
          <cell r="C1250" t="str">
            <v>DMCN</v>
          </cell>
          <cell r="D1250">
            <v>72</v>
          </cell>
          <cell r="E1250">
            <v>4</v>
          </cell>
          <cell r="F1250" t="str">
            <v xml:space="preserve">B </v>
          </cell>
          <cell r="G1250">
            <v>0</v>
          </cell>
          <cell r="H1250">
            <v>3</v>
          </cell>
          <cell r="I1250">
            <v>8290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81142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16176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81142</v>
          </cell>
          <cell r="AA1250">
            <v>97318</v>
          </cell>
          <cell r="AB1250" t="str">
            <v>EMDL</v>
          </cell>
          <cell r="AC1250">
            <v>1101</v>
          </cell>
          <cell r="AD1250">
            <v>2</v>
          </cell>
          <cell r="AE1250">
            <v>8290</v>
          </cell>
        </row>
        <row r="1251">
          <cell r="A1251" t="str">
            <v>SML</v>
          </cell>
          <cell r="B1251">
            <v>7</v>
          </cell>
          <cell r="C1251" t="str">
            <v>DMCN</v>
          </cell>
          <cell r="D1251">
            <v>72</v>
          </cell>
          <cell r="E1251">
            <v>5</v>
          </cell>
          <cell r="F1251" t="str">
            <v>A4</v>
          </cell>
          <cell r="G1251">
            <v>22</v>
          </cell>
          <cell r="H1251">
            <v>7</v>
          </cell>
          <cell r="I1251">
            <v>1469065</v>
          </cell>
          <cell r="J1251">
            <v>109143</v>
          </cell>
          <cell r="K1251">
            <v>1359922</v>
          </cell>
          <cell r="L1251">
            <v>8455</v>
          </cell>
          <cell r="M1251">
            <v>5281</v>
          </cell>
          <cell r="N1251">
            <v>3906</v>
          </cell>
          <cell r="O1251">
            <v>9081097</v>
          </cell>
          <cell r="P1251">
            <v>10620855</v>
          </cell>
          <cell r="Q1251">
            <v>681449</v>
          </cell>
          <cell r="R1251">
            <v>96446</v>
          </cell>
          <cell r="S1251">
            <v>0</v>
          </cell>
          <cell r="T1251">
            <v>3703</v>
          </cell>
          <cell r="U1251">
            <v>3821807</v>
          </cell>
          <cell r="V1251">
            <v>0</v>
          </cell>
          <cell r="W1251">
            <v>1554</v>
          </cell>
          <cell r="X1251">
            <v>0</v>
          </cell>
          <cell r="Y1251">
            <v>0</v>
          </cell>
          <cell r="Z1251">
            <v>20384955</v>
          </cell>
          <cell r="AA1251">
            <v>20485104</v>
          </cell>
          <cell r="AB1251" t="str">
            <v>EMDL</v>
          </cell>
          <cell r="AC1251">
            <v>1101</v>
          </cell>
          <cell r="AD1251">
            <v>2</v>
          </cell>
          <cell r="AE1251">
            <v>1469065</v>
          </cell>
        </row>
        <row r="1252">
          <cell r="A1252" t="str">
            <v>SML</v>
          </cell>
          <cell r="B1252">
            <v>7</v>
          </cell>
          <cell r="C1252" t="str">
            <v>DMCN</v>
          </cell>
          <cell r="D1252">
            <v>72</v>
          </cell>
          <cell r="E1252">
            <v>5</v>
          </cell>
          <cell r="F1252" t="str">
            <v>A4</v>
          </cell>
          <cell r="G1252">
            <v>21</v>
          </cell>
          <cell r="H1252">
            <v>12</v>
          </cell>
          <cell r="I1252">
            <v>863909</v>
          </cell>
          <cell r="J1252">
            <v>59920</v>
          </cell>
          <cell r="K1252">
            <v>803989</v>
          </cell>
          <cell r="L1252">
            <v>4151</v>
          </cell>
          <cell r="M1252">
            <v>4063</v>
          </cell>
          <cell r="N1252">
            <v>0</v>
          </cell>
          <cell r="O1252">
            <v>8674424</v>
          </cell>
          <cell r="P1252">
            <v>2850266</v>
          </cell>
          <cell r="Q1252">
            <v>325807</v>
          </cell>
          <cell r="R1252">
            <v>0</v>
          </cell>
          <cell r="S1252">
            <v>0</v>
          </cell>
          <cell r="T1252">
            <v>0</v>
          </cell>
          <cell r="U1252">
            <v>2703111</v>
          </cell>
          <cell r="V1252">
            <v>0</v>
          </cell>
          <cell r="W1252">
            <v>2072</v>
          </cell>
          <cell r="X1252">
            <v>0</v>
          </cell>
          <cell r="Y1252">
            <v>0</v>
          </cell>
          <cell r="Z1252">
            <v>11852569</v>
          </cell>
          <cell r="AA1252">
            <v>11852569</v>
          </cell>
          <cell r="AB1252" t="str">
            <v>EMDL</v>
          </cell>
          <cell r="AC1252">
            <v>1101</v>
          </cell>
          <cell r="AD1252">
            <v>2</v>
          </cell>
          <cell r="AE1252">
            <v>863909</v>
          </cell>
        </row>
        <row r="1253">
          <cell r="A1253" t="str">
            <v>SML</v>
          </cell>
          <cell r="B1253">
            <v>7</v>
          </cell>
          <cell r="C1253" t="str">
            <v>DMCN</v>
          </cell>
          <cell r="D1253">
            <v>72</v>
          </cell>
          <cell r="E1253">
            <v>5</v>
          </cell>
          <cell r="F1253" t="str">
            <v>A4</v>
          </cell>
          <cell r="G1253">
            <v>20</v>
          </cell>
          <cell r="H1253">
            <v>68</v>
          </cell>
          <cell r="I1253">
            <v>1561412</v>
          </cell>
          <cell r="J1253">
            <v>0</v>
          </cell>
          <cell r="K1253">
            <v>0</v>
          </cell>
          <cell r="L1253">
            <v>7160</v>
          </cell>
          <cell r="M1253">
            <v>0</v>
          </cell>
          <cell r="N1253">
            <v>0</v>
          </cell>
          <cell r="O1253">
            <v>14890359</v>
          </cell>
          <cell r="P1253">
            <v>4799504</v>
          </cell>
          <cell r="Q1253">
            <v>1301676</v>
          </cell>
          <cell r="R1253">
            <v>78657</v>
          </cell>
          <cell r="S1253">
            <v>0</v>
          </cell>
          <cell r="T1253">
            <v>0</v>
          </cell>
          <cell r="U1253">
            <v>2241445</v>
          </cell>
          <cell r="V1253">
            <v>0</v>
          </cell>
          <cell r="W1253">
            <v>310522</v>
          </cell>
          <cell r="X1253">
            <v>0</v>
          </cell>
          <cell r="Y1253">
            <v>0</v>
          </cell>
          <cell r="Z1253">
            <v>21302061</v>
          </cell>
          <cell r="AA1253">
            <v>21380718</v>
          </cell>
          <cell r="AB1253" t="str">
            <v>EMDL</v>
          </cell>
          <cell r="AC1253">
            <v>1101</v>
          </cell>
          <cell r="AD1253">
            <v>2</v>
          </cell>
          <cell r="AE1253">
            <v>1561412</v>
          </cell>
        </row>
        <row r="1254">
          <cell r="A1254" t="str">
            <v>SML</v>
          </cell>
          <cell r="B1254">
            <v>7</v>
          </cell>
          <cell r="C1254" t="str">
            <v>DMCN</v>
          </cell>
          <cell r="D1254">
            <v>72</v>
          </cell>
          <cell r="E1254">
            <v>5</v>
          </cell>
          <cell r="F1254" t="str">
            <v xml:space="preserve">B </v>
          </cell>
          <cell r="G1254">
            <v>0</v>
          </cell>
          <cell r="H1254">
            <v>163</v>
          </cell>
          <cell r="I1254">
            <v>616026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10301335</v>
          </cell>
          <cell r="P1254">
            <v>0</v>
          </cell>
          <cell r="Q1254">
            <v>0</v>
          </cell>
          <cell r="R1254">
            <v>188808</v>
          </cell>
          <cell r="S1254">
            <v>0</v>
          </cell>
          <cell r="T1254">
            <v>10000</v>
          </cell>
          <cell r="U1254">
            <v>682710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10301335</v>
          </cell>
          <cell r="AA1254">
            <v>10500143</v>
          </cell>
          <cell r="AB1254" t="str">
            <v>EMDL</v>
          </cell>
          <cell r="AC1254">
            <v>1101</v>
          </cell>
          <cell r="AD1254">
            <v>2</v>
          </cell>
          <cell r="AE1254">
            <v>615501</v>
          </cell>
        </row>
        <row r="1255">
          <cell r="A1255" t="str">
            <v>SML</v>
          </cell>
          <cell r="B1255">
            <v>7</v>
          </cell>
          <cell r="C1255" t="str">
            <v>DMCN</v>
          </cell>
          <cell r="D1255">
            <v>72</v>
          </cell>
          <cell r="E1255">
            <v>7</v>
          </cell>
          <cell r="F1255" t="str">
            <v>A4</v>
          </cell>
          <cell r="G1255">
            <v>20</v>
          </cell>
          <cell r="H1255">
            <v>1</v>
          </cell>
          <cell r="I1255">
            <v>9676</v>
          </cell>
          <cell r="J1255">
            <v>0</v>
          </cell>
          <cell r="K1255">
            <v>0</v>
          </cell>
          <cell r="L1255">
            <v>23</v>
          </cell>
          <cell r="M1255">
            <v>0</v>
          </cell>
          <cell r="N1255">
            <v>0</v>
          </cell>
          <cell r="O1255">
            <v>94373</v>
          </cell>
          <cell r="P1255">
            <v>15272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27411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109645</v>
          </cell>
          <cell r="AA1255">
            <v>109645</v>
          </cell>
          <cell r="AB1255" t="str">
            <v>EMDL</v>
          </cell>
          <cell r="AC1255">
            <v>1101</v>
          </cell>
          <cell r="AD1255">
            <v>2</v>
          </cell>
          <cell r="AE1255">
            <v>9676</v>
          </cell>
        </row>
        <row r="1256">
          <cell r="A1256" t="str">
            <v>SML</v>
          </cell>
          <cell r="B1256">
            <v>7</v>
          </cell>
          <cell r="C1256" t="str">
            <v>DMCN</v>
          </cell>
          <cell r="D1256">
            <v>72</v>
          </cell>
          <cell r="E1256">
            <v>7</v>
          </cell>
          <cell r="F1256" t="str">
            <v xml:space="preserve">B </v>
          </cell>
          <cell r="G1256">
            <v>0</v>
          </cell>
          <cell r="H1256">
            <v>9</v>
          </cell>
          <cell r="I1256">
            <v>1283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22699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5673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22699</v>
          </cell>
          <cell r="AA1256">
            <v>22699</v>
          </cell>
          <cell r="AB1256" t="str">
            <v>EMDL</v>
          </cell>
          <cell r="AC1256">
            <v>1101</v>
          </cell>
          <cell r="AD1256">
            <v>2</v>
          </cell>
          <cell r="AE1256">
            <v>978</v>
          </cell>
        </row>
        <row r="1257">
          <cell r="A1257" t="str">
            <v>SML</v>
          </cell>
          <cell r="B1257">
            <v>7</v>
          </cell>
          <cell r="C1257" t="str">
            <v>DMCN</v>
          </cell>
          <cell r="D1257">
            <v>72</v>
          </cell>
          <cell r="E1257">
            <v>8</v>
          </cell>
          <cell r="F1257" t="str">
            <v xml:space="preserve">B </v>
          </cell>
          <cell r="G1257">
            <v>0</v>
          </cell>
          <cell r="H1257">
            <v>5</v>
          </cell>
          <cell r="I1257">
            <v>12298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256027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64007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256027</v>
          </cell>
          <cell r="AA1257">
            <v>256027</v>
          </cell>
          <cell r="AB1257" t="str">
            <v>EMDL</v>
          </cell>
          <cell r="AC1257">
            <v>1101</v>
          </cell>
          <cell r="AD1257">
            <v>2</v>
          </cell>
          <cell r="AE1257">
            <v>12298</v>
          </cell>
        </row>
        <row r="1258">
          <cell r="A1258" t="str">
            <v>SML</v>
          </cell>
          <cell r="B1258">
            <v>7</v>
          </cell>
          <cell r="C1258" t="str">
            <v>DMCN</v>
          </cell>
          <cell r="D1258">
            <v>73</v>
          </cell>
          <cell r="E1258">
            <v>1</v>
          </cell>
          <cell r="F1258" t="str">
            <v>A4</v>
          </cell>
          <cell r="G1258">
            <v>20</v>
          </cell>
          <cell r="H1258">
            <v>1</v>
          </cell>
          <cell r="I1258">
            <v>185</v>
          </cell>
          <cell r="J1258">
            <v>0</v>
          </cell>
          <cell r="K1258">
            <v>0</v>
          </cell>
          <cell r="L1258">
            <v>3</v>
          </cell>
          <cell r="M1258">
            <v>0</v>
          </cell>
          <cell r="N1258">
            <v>0</v>
          </cell>
          <cell r="O1258">
            <v>1918</v>
          </cell>
          <cell r="P1258">
            <v>2122</v>
          </cell>
          <cell r="Q1258">
            <v>373</v>
          </cell>
          <cell r="R1258">
            <v>231</v>
          </cell>
          <cell r="S1258">
            <v>0</v>
          </cell>
          <cell r="T1258">
            <v>0</v>
          </cell>
          <cell r="U1258">
            <v>870</v>
          </cell>
          <cell r="V1258">
            <v>0</v>
          </cell>
          <cell r="W1258">
            <v>707</v>
          </cell>
          <cell r="X1258">
            <v>0</v>
          </cell>
          <cell r="Y1258">
            <v>0</v>
          </cell>
          <cell r="Z1258">
            <v>5120</v>
          </cell>
          <cell r="AA1258">
            <v>5351</v>
          </cell>
          <cell r="AB1258" t="str">
            <v>EMCZ</v>
          </cell>
          <cell r="AC1258">
            <v>1101</v>
          </cell>
          <cell r="AD1258">
            <v>2</v>
          </cell>
          <cell r="AE1258">
            <v>185</v>
          </cell>
        </row>
        <row r="1259">
          <cell r="A1259" t="str">
            <v>SML</v>
          </cell>
          <cell r="B1259">
            <v>7</v>
          </cell>
          <cell r="C1259" t="str">
            <v>DMCN</v>
          </cell>
          <cell r="D1259">
            <v>73</v>
          </cell>
          <cell r="E1259">
            <v>1</v>
          </cell>
          <cell r="F1259" t="str">
            <v xml:space="preserve">B </v>
          </cell>
          <cell r="G1259">
            <v>1</v>
          </cell>
          <cell r="H1259">
            <v>2328</v>
          </cell>
          <cell r="I1259">
            <v>58992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958197</v>
          </cell>
          <cell r="P1259">
            <v>0</v>
          </cell>
          <cell r="Q1259">
            <v>0</v>
          </cell>
          <cell r="R1259">
            <v>22231</v>
          </cell>
          <cell r="S1259">
            <v>0</v>
          </cell>
          <cell r="T1259">
            <v>834552</v>
          </cell>
          <cell r="U1259">
            <v>660</v>
          </cell>
          <cell r="V1259">
            <v>0</v>
          </cell>
          <cell r="W1259">
            <v>0</v>
          </cell>
          <cell r="X1259">
            <v>0</v>
          </cell>
          <cell r="Y1259">
            <v>259</v>
          </cell>
          <cell r="Z1259">
            <v>958197</v>
          </cell>
          <cell r="AA1259">
            <v>1815239</v>
          </cell>
          <cell r="AB1259" t="str">
            <v>EMCZ</v>
          </cell>
          <cell r="AC1259">
            <v>1101</v>
          </cell>
          <cell r="AD1259">
            <v>2</v>
          </cell>
          <cell r="AE1259">
            <v>30813</v>
          </cell>
        </row>
        <row r="1260">
          <cell r="A1260" t="str">
            <v>SML</v>
          </cell>
          <cell r="B1260">
            <v>7</v>
          </cell>
          <cell r="C1260" t="str">
            <v>DMCN</v>
          </cell>
          <cell r="D1260">
            <v>73</v>
          </cell>
          <cell r="E1260">
            <v>1</v>
          </cell>
          <cell r="F1260" t="str">
            <v xml:space="preserve">B </v>
          </cell>
          <cell r="G1260">
            <v>2</v>
          </cell>
          <cell r="H1260">
            <v>1003</v>
          </cell>
          <cell r="I1260">
            <v>41298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800198</v>
          </cell>
          <cell r="P1260">
            <v>0</v>
          </cell>
          <cell r="Q1260">
            <v>0</v>
          </cell>
          <cell r="R1260">
            <v>9961</v>
          </cell>
          <cell r="S1260">
            <v>0</v>
          </cell>
          <cell r="T1260">
            <v>58672</v>
          </cell>
          <cell r="U1260">
            <v>136003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800198</v>
          </cell>
          <cell r="AA1260">
            <v>868831</v>
          </cell>
          <cell r="AB1260" t="str">
            <v>EMCZ</v>
          </cell>
          <cell r="AC1260">
            <v>1101</v>
          </cell>
          <cell r="AD1260">
            <v>2</v>
          </cell>
          <cell r="AE1260">
            <v>40980</v>
          </cell>
        </row>
        <row r="1261">
          <cell r="A1261" t="str">
            <v>SML</v>
          </cell>
          <cell r="B1261">
            <v>7</v>
          </cell>
          <cell r="C1261" t="str">
            <v>DMCN</v>
          </cell>
          <cell r="D1261">
            <v>73</v>
          </cell>
          <cell r="E1261">
            <v>1</v>
          </cell>
          <cell r="F1261" t="str">
            <v xml:space="preserve">B </v>
          </cell>
          <cell r="G1261">
            <v>3</v>
          </cell>
          <cell r="H1261">
            <v>4373</v>
          </cell>
          <cell r="I1261">
            <v>345866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6704562</v>
          </cell>
          <cell r="P1261">
            <v>0</v>
          </cell>
          <cell r="Q1261">
            <v>0</v>
          </cell>
          <cell r="R1261">
            <v>75190</v>
          </cell>
          <cell r="S1261">
            <v>0</v>
          </cell>
          <cell r="T1261">
            <v>310182</v>
          </cell>
          <cell r="U1261">
            <v>1139871</v>
          </cell>
          <cell r="V1261">
            <v>0</v>
          </cell>
          <cell r="W1261">
            <v>0</v>
          </cell>
          <cell r="X1261">
            <v>0</v>
          </cell>
          <cell r="Y1261">
            <v>630924</v>
          </cell>
          <cell r="Z1261">
            <v>6704562</v>
          </cell>
          <cell r="AA1261">
            <v>7720858</v>
          </cell>
          <cell r="AB1261" t="str">
            <v>EMCZ</v>
          </cell>
          <cell r="AC1261">
            <v>1101</v>
          </cell>
          <cell r="AD1261">
            <v>2</v>
          </cell>
          <cell r="AE1261">
            <v>322321</v>
          </cell>
        </row>
        <row r="1262">
          <cell r="A1262" t="str">
            <v>SML</v>
          </cell>
          <cell r="B1262">
            <v>7</v>
          </cell>
          <cell r="C1262" t="str">
            <v>DMCN</v>
          </cell>
          <cell r="D1262">
            <v>73</v>
          </cell>
          <cell r="E1262">
            <v>1</v>
          </cell>
          <cell r="F1262" t="str">
            <v xml:space="preserve">B </v>
          </cell>
          <cell r="G1262">
            <v>4</v>
          </cell>
          <cell r="H1262">
            <v>4127</v>
          </cell>
          <cell r="I1262">
            <v>515951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10000626</v>
          </cell>
          <cell r="P1262">
            <v>0</v>
          </cell>
          <cell r="Q1262">
            <v>0</v>
          </cell>
          <cell r="R1262">
            <v>103885</v>
          </cell>
          <cell r="S1262">
            <v>0</v>
          </cell>
          <cell r="T1262">
            <v>359610</v>
          </cell>
          <cell r="U1262">
            <v>1700102</v>
          </cell>
          <cell r="V1262">
            <v>0</v>
          </cell>
          <cell r="W1262">
            <v>0</v>
          </cell>
          <cell r="X1262">
            <v>0</v>
          </cell>
          <cell r="Y1262">
            <v>975912</v>
          </cell>
          <cell r="Z1262">
            <v>10000626</v>
          </cell>
          <cell r="AA1262">
            <v>11440033</v>
          </cell>
          <cell r="AB1262" t="str">
            <v>EMCZ</v>
          </cell>
          <cell r="AC1262">
            <v>1101</v>
          </cell>
          <cell r="AD1262">
            <v>2</v>
          </cell>
          <cell r="AE1262">
            <v>515951</v>
          </cell>
        </row>
        <row r="1263">
          <cell r="A1263" t="str">
            <v>SML</v>
          </cell>
          <cell r="B1263">
            <v>7</v>
          </cell>
          <cell r="C1263" t="str">
            <v>DMCN</v>
          </cell>
          <cell r="D1263">
            <v>73</v>
          </cell>
          <cell r="E1263">
            <v>1</v>
          </cell>
          <cell r="F1263" t="str">
            <v xml:space="preserve">B </v>
          </cell>
          <cell r="G1263">
            <v>5</v>
          </cell>
          <cell r="H1263">
            <v>3303</v>
          </cell>
          <cell r="I1263">
            <v>576636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11177197</v>
          </cell>
          <cell r="P1263">
            <v>0</v>
          </cell>
          <cell r="Q1263">
            <v>0</v>
          </cell>
          <cell r="R1263">
            <v>92485</v>
          </cell>
          <cell r="S1263">
            <v>0</v>
          </cell>
          <cell r="T1263">
            <v>287373</v>
          </cell>
          <cell r="U1263">
            <v>1900225</v>
          </cell>
          <cell r="V1263">
            <v>0</v>
          </cell>
          <cell r="W1263">
            <v>0</v>
          </cell>
          <cell r="X1263">
            <v>0</v>
          </cell>
          <cell r="Y1263">
            <v>790468</v>
          </cell>
          <cell r="Z1263">
            <v>11177197</v>
          </cell>
          <cell r="AA1263">
            <v>12347523</v>
          </cell>
          <cell r="AB1263" t="str">
            <v>EMCZ</v>
          </cell>
          <cell r="AC1263">
            <v>1101</v>
          </cell>
          <cell r="AD1263">
            <v>2</v>
          </cell>
          <cell r="AE1263">
            <v>576636</v>
          </cell>
        </row>
        <row r="1264">
          <cell r="A1264" t="str">
            <v>SML</v>
          </cell>
          <cell r="B1264">
            <v>7</v>
          </cell>
          <cell r="C1264" t="str">
            <v>DMCN</v>
          </cell>
          <cell r="D1264">
            <v>73</v>
          </cell>
          <cell r="E1264">
            <v>1</v>
          </cell>
          <cell r="F1264" t="str">
            <v xml:space="preserve">B </v>
          </cell>
          <cell r="G1264">
            <v>6</v>
          </cell>
          <cell r="H1264">
            <v>4702</v>
          </cell>
          <cell r="I1264">
            <v>1155223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22397869</v>
          </cell>
          <cell r="P1264">
            <v>0</v>
          </cell>
          <cell r="Q1264">
            <v>0</v>
          </cell>
          <cell r="R1264">
            <v>195637</v>
          </cell>
          <cell r="S1264">
            <v>0</v>
          </cell>
          <cell r="T1264">
            <v>409514</v>
          </cell>
          <cell r="U1264">
            <v>3808228</v>
          </cell>
          <cell r="V1264">
            <v>0</v>
          </cell>
          <cell r="W1264">
            <v>0</v>
          </cell>
          <cell r="X1264">
            <v>0</v>
          </cell>
          <cell r="Y1264">
            <v>1124837</v>
          </cell>
          <cell r="Z1264">
            <v>22397869</v>
          </cell>
          <cell r="AA1264">
            <v>24127857</v>
          </cell>
          <cell r="AB1264" t="str">
            <v>EMCZ</v>
          </cell>
          <cell r="AC1264">
            <v>1101</v>
          </cell>
          <cell r="AD1264">
            <v>2</v>
          </cell>
          <cell r="AE1264">
            <v>1155223</v>
          </cell>
        </row>
        <row r="1265">
          <cell r="A1265" t="str">
            <v>SML</v>
          </cell>
          <cell r="B1265">
            <v>7</v>
          </cell>
          <cell r="C1265" t="str">
            <v>DMCN</v>
          </cell>
          <cell r="D1265">
            <v>73</v>
          </cell>
          <cell r="E1265">
            <v>1</v>
          </cell>
          <cell r="F1265" t="str">
            <v xml:space="preserve">B </v>
          </cell>
          <cell r="G1265">
            <v>7</v>
          </cell>
          <cell r="H1265">
            <v>2628</v>
          </cell>
          <cell r="I1265">
            <v>907831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18263143</v>
          </cell>
          <cell r="P1265">
            <v>0</v>
          </cell>
          <cell r="Q1265">
            <v>0</v>
          </cell>
          <cell r="R1265">
            <v>162215</v>
          </cell>
          <cell r="S1265">
            <v>0</v>
          </cell>
          <cell r="T1265">
            <v>393874</v>
          </cell>
          <cell r="U1265">
            <v>3653320</v>
          </cell>
          <cell r="V1265">
            <v>0</v>
          </cell>
          <cell r="W1265">
            <v>0</v>
          </cell>
          <cell r="X1265">
            <v>0</v>
          </cell>
          <cell r="Y1265">
            <v>624190</v>
          </cell>
          <cell r="Z1265">
            <v>18263143</v>
          </cell>
          <cell r="AA1265">
            <v>19443422</v>
          </cell>
          <cell r="AB1265" t="str">
            <v>EMCZ</v>
          </cell>
          <cell r="AC1265">
            <v>1101</v>
          </cell>
          <cell r="AD1265">
            <v>2</v>
          </cell>
          <cell r="AE1265">
            <v>907831</v>
          </cell>
        </row>
        <row r="1266">
          <cell r="A1266" t="str">
            <v>SML</v>
          </cell>
          <cell r="B1266">
            <v>7</v>
          </cell>
          <cell r="C1266" t="str">
            <v>DMCN</v>
          </cell>
          <cell r="D1266">
            <v>73</v>
          </cell>
          <cell r="E1266">
            <v>1</v>
          </cell>
          <cell r="F1266" t="str">
            <v xml:space="preserve">B </v>
          </cell>
          <cell r="G1266">
            <v>8</v>
          </cell>
          <cell r="H1266">
            <v>1418</v>
          </cell>
          <cell r="I1266">
            <v>629603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12649153</v>
          </cell>
          <cell r="P1266">
            <v>0</v>
          </cell>
          <cell r="Q1266">
            <v>0</v>
          </cell>
          <cell r="R1266">
            <v>112060</v>
          </cell>
          <cell r="S1266">
            <v>0</v>
          </cell>
          <cell r="T1266">
            <v>176702</v>
          </cell>
          <cell r="U1266">
            <v>2530142</v>
          </cell>
          <cell r="V1266">
            <v>0</v>
          </cell>
          <cell r="W1266">
            <v>0</v>
          </cell>
          <cell r="X1266">
            <v>0</v>
          </cell>
          <cell r="Y1266">
            <v>337736</v>
          </cell>
          <cell r="Z1266">
            <v>12649153</v>
          </cell>
          <cell r="AA1266">
            <v>13275651</v>
          </cell>
          <cell r="AB1266" t="str">
            <v>EMCZ</v>
          </cell>
          <cell r="AC1266">
            <v>1101</v>
          </cell>
          <cell r="AD1266">
            <v>2</v>
          </cell>
          <cell r="AE1266">
            <v>629603</v>
          </cell>
        </row>
        <row r="1267">
          <cell r="A1267" t="str">
            <v>SML</v>
          </cell>
          <cell r="B1267">
            <v>7</v>
          </cell>
          <cell r="C1267" t="str">
            <v>DMCN</v>
          </cell>
          <cell r="D1267">
            <v>73</v>
          </cell>
          <cell r="E1267">
            <v>1</v>
          </cell>
          <cell r="F1267" t="str">
            <v xml:space="preserve">B </v>
          </cell>
          <cell r="G1267">
            <v>9</v>
          </cell>
          <cell r="H1267">
            <v>1875</v>
          </cell>
          <cell r="I1267">
            <v>1221343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26176844</v>
          </cell>
          <cell r="P1267">
            <v>0</v>
          </cell>
          <cell r="Q1267">
            <v>19237</v>
          </cell>
          <cell r="R1267">
            <v>191624</v>
          </cell>
          <cell r="S1267">
            <v>0</v>
          </cell>
          <cell r="T1267">
            <v>334246</v>
          </cell>
          <cell r="U1267">
            <v>6549666</v>
          </cell>
          <cell r="V1267">
            <v>0</v>
          </cell>
          <cell r="W1267">
            <v>0</v>
          </cell>
          <cell r="X1267">
            <v>0</v>
          </cell>
          <cell r="Y1267">
            <v>444185</v>
          </cell>
          <cell r="Z1267">
            <v>26196081</v>
          </cell>
          <cell r="AA1267">
            <v>27166136</v>
          </cell>
          <cell r="AB1267" t="str">
            <v>EMCZ</v>
          </cell>
          <cell r="AC1267">
            <v>1101</v>
          </cell>
          <cell r="AD1267">
            <v>2</v>
          </cell>
          <cell r="AE1267">
            <v>1221343</v>
          </cell>
        </row>
        <row r="1268">
          <cell r="A1268" t="str">
            <v>SML</v>
          </cell>
          <cell r="B1268">
            <v>7</v>
          </cell>
          <cell r="C1268" t="str">
            <v>DMCN</v>
          </cell>
          <cell r="D1268">
            <v>73</v>
          </cell>
          <cell r="E1268">
            <v>1</v>
          </cell>
          <cell r="F1268" t="str">
            <v xml:space="preserve">B </v>
          </cell>
          <cell r="G1268">
            <v>10</v>
          </cell>
          <cell r="H1268">
            <v>446</v>
          </cell>
          <cell r="I1268">
            <v>855824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18051357</v>
          </cell>
          <cell r="P1268">
            <v>0</v>
          </cell>
          <cell r="Q1268">
            <v>110356</v>
          </cell>
          <cell r="R1268">
            <v>78804</v>
          </cell>
          <cell r="S1268">
            <v>0</v>
          </cell>
          <cell r="T1268">
            <v>179067</v>
          </cell>
          <cell r="U1268">
            <v>4540533</v>
          </cell>
          <cell r="V1268">
            <v>0</v>
          </cell>
          <cell r="W1268">
            <v>0</v>
          </cell>
          <cell r="X1268">
            <v>0</v>
          </cell>
          <cell r="Y1268">
            <v>56462</v>
          </cell>
          <cell r="Z1268">
            <v>18161713</v>
          </cell>
          <cell r="AA1268">
            <v>18476046</v>
          </cell>
          <cell r="AB1268" t="str">
            <v>EMCZ</v>
          </cell>
          <cell r="AC1268">
            <v>1101</v>
          </cell>
          <cell r="AD1268">
            <v>2</v>
          </cell>
          <cell r="AE1268">
            <v>855824</v>
          </cell>
        </row>
        <row r="1269">
          <cell r="A1269" t="str">
            <v>SML</v>
          </cell>
          <cell r="B1269">
            <v>7</v>
          </cell>
          <cell r="C1269" t="str">
            <v>DMCN</v>
          </cell>
          <cell r="D1269">
            <v>73</v>
          </cell>
          <cell r="E1269">
            <v>1</v>
          </cell>
          <cell r="F1269" t="str">
            <v xml:space="preserve">B </v>
          </cell>
          <cell r="G1269">
            <v>11</v>
          </cell>
          <cell r="H1269">
            <v>1089</v>
          </cell>
          <cell r="I1269">
            <v>29570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166578</v>
          </cell>
          <cell r="P1269">
            <v>0</v>
          </cell>
          <cell r="Q1269">
            <v>0</v>
          </cell>
          <cell r="R1269">
            <v>3428</v>
          </cell>
          <cell r="S1269">
            <v>0</v>
          </cell>
          <cell r="T1269">
            <v>27372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166578</v>
          </cell>
          <cell r="AA1269">
            <v>197378</v>
          </cell>
          <cell r="AB1269" t="str">
            <v>EMCZ</v>
          </cell>
          <cell r="AC1269">
            <v>1101</v>
          </cell>
          <cell r="AD1269">
            <v>2</v>
          </cell>
          <cell r="AE1269">
            <v>20062</v>
          </cell>
        </row>
        <row r="1270">
          <cell r="A1270" t="str">
            <v>SML</v>
          </cell>
          <cell r="B1270">
            <v>7</v>
          </cell>
          <cell r="C1270" t="str">
            <v>DMCN</v>
          </cell>
          <cell r="D1270">
            <v>73</v>
          </cell>
          <cell r="E1270">
            <v>1</v>
          </cell>
          <cell r="F1270" t="str">
            <v xml:space="preserve">B </v>
          </cell>
          <cell r="G1270">
            <v>12</v>
          </cell>
          <cell r="H1270">
            <v>1086</v>
          </cell>
          <cell r="I1270">
            <v>69049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650592</v>
          </cell>
          <cell r="P1270">
            <v>0</v>
          </cell>
          <cell r="Q1270">
            <v>0</v>
          </cell>
          <cell r="R1270">
            <v>11697</v>
          </cell>
          <cell r="S1270">
            <v>0</v>
          </cell>
          <cell r="T1270">
            <v>25655</v>
          </cell>
          <cell r="U1270">
            <v>110616</v>
          </cell>
          <cell r="V1270">
            <v>0</v>
          </cell>
          <cell r="W1270">
            <v>0</v>
          </cell>
          <cell r="X1270">
            <v>0</v>
          </cell>
          <cell r="Y1270">
            <v>100233</v>
          </cell>
          <cell r="Z1270">
            <v>650592</v>
          </cell>
          <cell r="AA1270">
            <v>788177</v>
          </cell>
          <cell r="AB1270" t="str">
            <v>EMCZ</v>
          </cell>
          <cell r="AC1270">
            <v>1101</v>
          </cell>
          <cell r="AD1270">
            <v>2</v>
          </cell>
          <cell r="AE1270">
            <v>69049</v>
          </cell>
        </row>
        <row r="1271">
          <cell r="A1271" t="str">
            <v>SML</v>
          </cell>
          <cell r="B1271">
            <v>7</v>
          </cell>
          <cell r="C1271" t="str">
            <v>DMCN</v>
          </cell>
          <cell r="D1271">
            <v>73</v>
          </cell>
          <cell r="E1271">
            <v>1</v>
          </cell>
          <cell r="F1271" t="str">
            <v xml:space="preserve">B </v>
          </cell>
          <cell r="G1271">
            <v>13</v>
          </cell>
          <cell r="H1271">
            <v>302</v>
          </cell>
          <cell r="I1271">
            <v>36679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517204</v>
          </cell>
          <cell r="P1271">
            <v>0</v>
          </cell>
          <cell r="Q1271">
            <v>0</v>
          </cell>
          <cell r="R1271">
            <v>7497</v>
          </cell>
          <cell r="S1271">
            <v>0</v>
          </cell>
          <cell r="T1271">
            <v>12927</v>
          </cell>
          <cell r="U1271">
            <v>87941</v>
          </cell>
          <cell r="V1271">
            <v>0</v>
          </cell>
          <cell r="W1271">
            <v>0</v>
          </cell>
          <cell r="X1271">
            <v>0</v>
          </cell>
          <cell r="Y1271">
            <v>77147</v>
          </cell>
          <cell r="Z1271">
            <v>517204</v>
          </cell>
          <cell r="AA1271">
            <v>614775</v>
          </cell>
          <cell r="AB1271" t="str">
            <v>EMCZ</v>
          </cell>
          <cell r="AC1271">
            <v>1101</v>
          </cell>
          <cell r="AD1271">
            <v>2</v>
          </cell>
          <cell r="AE1271">
            <v>36679</v>
          </cell>
        </row>
        <row r="1272">
          <cell r="A1272" t="str">
            <v>SML</v>
          </cell>
          <cell r="B1272">
            <v>7</v>
          </cell>
          <cell r="C1272" t="str">
            <v>DMCN</v>
          </cell>
          <cell r="D1272">
            <v>73</v>
          </cell>
          <cell r="E1272">
            <v>1</v>
          </cell>
          <cell r="F1272" t="str">
            <v xml:space="preserve">B </v>
          </cell>
          <cell r="G1272">
            <v>14</v>
          </cell>
          <cell r="H1272">
            <v>31</v>
          </cell>
          <cell r="I1272">
            <v>4724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66637</v>
          </cell>
          <cell r="P1272">
            <v>0</v>
          </cell>
          <cell r="Q1272">
            <v>0</v>
          </cell>
          <cell r="R1272">
            <v>5774</v>
          </cell>
          <cell r="S1272">
            <v>0</v>
          </cell>
          <cell r="T1272">
            <v>1000</v>
          </cell>
          <cell r="U1272">
            <v>11328</v>
          </cell>
          <cell r="V1272">
            <v>0</v>
          </cell>
          <cell r="W1272">
            <v>0</v>
          </cell>
          <cell r="X1272">
            <v>0</v>
          </cell>
          <cell r="Y1272">
            <v>6475</v>
          </cell>
          <cell r="Z1272">
            <v>66637</v>
          </cell>
          <cell r="AA1272">
            <v>79886</v>
          </cell>
          <cell r="AB1272" t="str">
            <v>EMCZ</v>
          </cell>
          <cell r="AC1272">
            <v>1101</v>
          </cell>
          <cell r="AD1272">
            <v>2</v>
          </cell>
          <cell r="AE1272">
            <v>4724</v>
          </cell>
        </row>
        <row r="1273">
          <cell r="A1273" t="str">
            <v>SML</v>
          </cell>
          <cell r="B1273">
            <v>7</v>
          </cell>
          <cell r="C1273" t="str">
            <v>DMCN</v>
          </cell>
          <cell r="D1273">
            <v>73</v>
          </cell>
          <cell r="E1273">
            <v>1</v>
          </cell>
          <cell r="F1273" t="str">
            <v xml:space="preserve">B </v>
          </cell>
          <cell r="G1273">
            <v>15</v>
          </cell>
          <cell r="H1273">
            <v>55</v>
          </cell>
          <cell r="I1273">
            <v>12555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190084</v>
          </cell>
          <cell r="P1273">
            <v>0</v>
          </cell>
          <cell r="Q1273">
            <v>0</v>
          </cell>
          <cell r="R1273">
            <v>2365</v>
          </cell>
          <cell r="S1273">
            <v>0</v>
          </cell>
          <cell r="T1273">
            <v>1588</v>
          </cell>
          <cell r="U1273">
            <v>33619</v>
          </cell>
          <cell r="V1273">
            <v>0</v>
          </cell>
          <cell r="W1273">
            <v>0</v>
          </cell>
          <cell r="X1273">
            <v>0</v>
          </cell>
          <cell r="Y1273">
            <v>13986</v>
          </cell>
          <cell r="Z1273">
            <v>190084</v>
          </cell>
          <cell r="AA1273">
            <v>208023</v>
          </cell>
          <cell r="AB1273" t="str">
            <v>EMCZ</v>
          </cell>
          <cell r="AC1273">
            <v>1101</v>
          </cell>
          <cell r="AD1273">
            <v>2</v>
          </cell>
          <cell r="AE1273">
            <v>12555</v>
          </cell>
        </row>
        <row r="1274">
          <cell r="A1274" t="str">
            <v>SML</v>
          </cell>
          <cell r="B1274">
            <v>7</v>
          </cell>
          <cell r="C1274" t="str">
            <v>DMCN</v>
          </cell>
          <cell r="D1274">
            <v>73</v>
          </cell>
          <cell r="E1274">
            <v>2</v>
          </cell>
          <cell r="F1274" t="str">
            <v>A4</v>
          </cell>
          <cell r="G1274">
            <v>20</v>
          </cell>
          <cell r="H1274">
            <v>18</v>
          </cell>
          <cell r="I1274">
            <v>78526</v>
          </cell>
          <cell r="J1274">
            <v>0</v>
          </cell>
          <cell r="K1274">
            <v>0</v>
          </cell>
          <cell r="L1274">
            <v>395</v>
          </cell>
          <cell r="M1274">
            <v>0</v>
          </cell>
          <cell r="N1274">
            <v>0</v>
          </cell>
          <cell r="O1274">
            <v>901059</v>
          </cell>
          <cell r="P1274">
            <v>309156</v>
          </cell>
          <cell r="Q1274">
            <v>24864</v>
          </cell>
          <cell r="R1274">
            <v>4387</v>
          </cell>
          <cell r="S1274">
            <v>0</v>
          </cell>
          <cell r="T1274">
            <v>0</v>
          </cell>
          <cell r="U1274">
            <v>313078</v>
          </cell>
          <cell r="V1274">
            <v>0</v>
          </cell>
          <cell r="W1274">
            <v>17219</v>
          </cell>
          <cell r="X1274">
            <v>0</v>
          </cell>
          <cell r="Y1274">
            <v>9342</v>
          </cell>
          <cell r="Z1274">
            <v>1252298</v>
          </cell>
          <cell r="AA1274">
            <v>1266027</v>
          </cell>
          <cell r="AB1274" t="str">
            <v>EMCZ</v>
          </cell>
          <cell r="AC1274">
            <v>1101</v>
          </cell>
          <cell r="AD1274">
            <v>2</v>
          </cell>
          <cell r="AE1274">
            <v>78526</v>
          </cell>
        </row>
        <row r="1275">
          <cell r="A1275" t="str">
            <v>SML</v>
          </cell>
          <cell r="B1275">
            <v>7</v>
          </cell>
          <cell r="C1275" t="str">
            <v>DMCN</v>
          </cell>
          <cell r="D1275">
            <v>73</v>
          </cell>
          <cell r="E1275">
            <v>2</v>
          </cell>
          <cell r="F1275" t="str">
            <v xml:space="preserve">B </v>
          </cell>
          <cell r="G1275">
            <v>0</v>
          </cell>
          <cell r="H1275">
            <v>190</v>
          </cell>
          <cell r="I1275">
            <v>234800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4888183</v>
          </cell>
          <cell r="P1275">
            <v>0</v>
          </cell>
          <cell r="Q1275">
            <v>0</v>
          </cell>
          <cell r="R1275">
            <v>50300</v>
          </cell>
          <cell r="S1275">
            <v>0</v>
          </cell>
          <cell r="T1275">
            <v>127224</v>
          </cell>
          <cell r="U1275">
            <v>1221269</v>
          </cell>
          <cell r="V1275">
            <v>0</v>
          </cell>
          <cell r="W1275">
            <v>0</v>
          </cell>
          <cell r="X1275">
            <v>0</v>
          </cell>
          <cell r="Y1275">
            <v>92382</v>
          </cell>
          <cell r="Z1275">
            <v>4888183</v>
          </cell>
          <cell r="AA1275">
            <v>5158089</v>
          </cell>
          <cell r="AB1275" t="str">
            <v>EMCZ</v>
          </cell>
          <cell r="AC1275">
            <v>1101</v>
          </cell>
          <cell r="AD1275">
            <v>2</v>
          </cell>
          <cell r="AE1275">
            <v>233107</v>
          </cell>
        </row>
        <row r="1276">
          <cell r="A1276" t="str">
            <v>SML</v>
          </cell>
          <cell r="B1276">
            <v>7</v>
          </cell>
          <cell r="C1276" t="str">
            <v>DMCN</v>
          </cell>
          <cell r="D1276">
            <v>73</v>
          </cell>
          <cell r="E1276">
            <v>3</v>
          </cell>
          <cell r="F1276" t="str">
            <v>A4</v>
          </cell>
          <cell r="G1276">
            <v>22</v>
          </cell>
          <cell r="H1276">
            <v>5</v>
          </cell>
          <cell r="I1276">
            <v>1697396</v>
          </cell>
          <cell r="J1276">
            <v>125046</v>
          </cell>
          <cell r="K1276">
            <v>1572350</v>
          </cell>
          <cell r="L1276">
            <v>6977</v>
          </cell>
          <cell r="M1276">
            <v>4275</v>
          </cell>
          <cell r="N1276">
            <v>2661</v>
          </cell>
          <cell r="O1276">
            <v>11851645</v>
          </cell>
          <cell r="P1276">
            <v>8547541</v>
          </cell>
          <cell r="Q1276">
            <v>37517</v>
          </cell>
          <cell r="R1276">
            <v>0</v>
          </cell>
          <cell r="S1276">
            <v>0</v>
          </cell>
          <cell r="T1276">
            <v>3703</v>
          </cell>
          <cell r="U1276">
            <v>5109176</v>
          </cell>
          <cell r="V1276">
            <v>0</v>
          </cell>
          <cell r="W1276">
            <v>0</v>
          </cell>
          <cell r="X1276">
            <v>0</v>
          </cell>
          <cell r="Y1276">
            <v>2595</v>
          </cell>
          <cell r="Z1276">
            <v>20436703</v>
          </cell>
          <cell r="AA1276">
            <v>20443001</v>
          </cell>
          <cell r="AB1276" t="str">
            <v>EMCZ</v>
          </cell>
          <cell r="AC1276">
            <v>1101</v>
          </cell>
          <cell r="AD1276">
            <v>2</v>
          </cell>
          <cell r="AE1276">
            <v>1697396</v>
          </cell>
        </row>
        <row r="1277">
          <cell r="A1277" t="str">
            <v>SML</v>
          </cell>
          <cell r="B1277">
            <v>7</v>
          </cell>
          <cell r="C1277" t="str">
            <v>DMCN</v>
          </cell>
          <cell r="D1277">
            <v>73</v>
          </cell>
          <cell r="E1277">
            <v>3</v>
          </cell>
          <cell r="F1277" t="str">
            <v>A4</v>
          </cell>
          <cell r="G1277">
            <v>21</v>
          </cell>
          <cell r="H1277">
            <v>8</v>
          </cell>
          <cell r="I1277">
            <v>166305</v>
          </cell>
          <cell r="J1277">
            <v>12245</v>
          </cell>
          <cell r="K1277">
            <v>154060</v>
          </cell>
          <cell r="L1277">
            <v>1159</v>
          </cell>
          <cell r="M1277">
            <v>1159</v>
          </cell>
          <cell r="N1277">
            <v>0</v>
          </cell>
          <cell r="O1277">
            <v>1747538</v>
          </cell>
          <cell r="P1277">
            <v>800484</v>
          </cell>
          <cell r="Q1277">
            <v>56966</v>
          </cell>
          <cell r="R1277">
            <v>2336</v>
          </cell>
          <cell r="S1277">
            <v>0</v>
          </cell>
          <cell r="T1277">
            <v>0</v>
          </cell>
          <cell r="U1277">
            <v>654873</v>
          </cell>
          <cell r="V1277">
            <v>0</v>
          </cell>
          <cell r="W1277">
            <v>14504</v>
          </cell>
          <cell r="X1277">
            <v>0</v>
          </cell>
          <cell r="Y1277">
            <v>4152</v>
          </cell>
          <cell r="Z1277">
            <v>2619492</v>
          </cell>
          <cell r="AA1277">
            <v>2625980</v>
          </cell>
          <cell r="AB1277" t="str">
            <v>EMCZ</v>
          </cell>
          <cell r="AC1277">
            <v>1101</v>
          </cell>
          <cell r="AD1277">
            <v>2</v>
          </cell>
          <cell r="AE1277">
            <v>166305</v>
          </cell>
        </row>
        <row r="1278">
          <cell r="A1278" t="str">
            <v>SML</v>
          </cell>
          <cell r="B1278">
            <v>7</v>
          </cell>
          <cell r="C1278" t="str">
            <v>DMCN</v>
          </cell>
          <cell r="D1278">
            <v>73</v>
          </cell>
          <cell r="E1278">
            <v>3</v>
          </cell>
          <cell r="F1278" t="str">
            <v>A4</v>
          </cell>
          <cell r="G1278">
            <v>20</v>
          </cell>
          <cell r="H1278">
            <v>80</v>
          </cell>
          <cell r="I1278">
            <v>1363657</v>
          </cell>
          <cell r="J1278">
            <v>0</v>
          </cell>
          <cell r="K1278">
            <v>0</v>
          </cell>
          <cell r="L1278">
            <v>5597</v>
          </cell>
          <cell r="M1278">
            <v>0</v>
          </cell>
          <cell r="N1278">
            <v>0</v>
          </cell>
          <cell r="O1278">
            <v>15647508</v>
          </cell>
          <cell r="P1278">
            <v>4380589</v>
          </cell>
          <cell r="Q1278">
            <v>328897</v>
          </cell>
          <cell r="R1278">
            <v>177759</v>
          </cell>
          <cell r="S1278">
            <v>0</v>
          </cell>
          <cell r="T1278">
            <v>159437</v>
          </cell>
          <cell r="U1278">
            <v>5114695</v>
          </cell>
          <cell r="V1278">
            <v>0</v>
          </cell>
          <cell r="W1278">
            <v>101746</v>
          </cell>
          <cell r="X1278">
            <v>0</v>
          </cell>
          <cell r="Y1278">
            <v>40482</v>
          </cell>
          <cell r="Z1278">
            <v>20458740</v>
          </cell>
          <cell r="AA1278">
            <v>20836418</v>
          </cell>
          <cell r="AB1278" t="str">
            <v>EMCZ</v>
          </cell>
          <cell r="AC1278">
            <v>1101</v>
          </cell>
          <cell r="AD1278">
            <v>2</v>
          </cell>
          <cell r="AE1278">
            <v>1363657</v>
          </cell>
        </row>
        <row r="1279">
          <cell r="A1279" t="str">
            <v>SML</v>
          </cell>
          <cell r="B1279">
            <v>7</v>
          </cell>
          <cell r="C1279" t="str">
            <v>DMCN</v>
          </cell>
          <cell r="D1279">
            <v>73</v>
          </cell>
          <cell r="E1279">
            <v>3</v>
          </cell>
          <cell r="F1279" t="str">
            <v xml:space="preserve">B </v>
          </cell>
          <cell r="G1279">
            <v>0</v>
          </cell>
          <cell r="H1279">
            <v>3611</v>
          </cell>
          <cell r="I1279">
            <v>1718118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35772982</v>
          </cell>
          <cell r="P1279">
            <v>0</v>
          </cell>
          <cell r="Q1279">
            <v>0</v>
          </cell>
          <cell r="R1279">
            <v>324845</v>
          </cell>
          <cell r="S1279">
            <v>0</v>
          </cell>
          <cell r="T1279">
            <v>1312022</v>
          </cell>
          <cell r="U1279">
            <v>8912371</v>
          </cell>
          <cell r="V1279">
            <v>0</v>
          </cell>
          <cell r="W1279">
            <v>0</v>
          </cell>
          <cell r="X1279">
            <v>0</v>
          </cell>
          <cell r="Y1279">
            <v>1745171</v>
          </cell>
          <cell r="Z1279">
            <v>35772982</v>
          </cell>
          <cell r="AA1279">
            <v>39155020</v>
          </cell>
          <cell r="AB1279" t="str">
            <v>EMCZ</v>
          </cell>
          <cell r="AC1279">
            <v>1101</v>
          </cell>
          <cell r="AD1279">
            <v>2</v>
          </cell>
          <cell r="AE1279">
            <v>1691768</v>
          </cell>
        </row>
        <row r="1280">
          <cell r="A1280" t="str">
            <v>SML</v>
          </cell>
          <cell r="B1280">
            <v>7</v>
          </cell>
          <cell r="C1280" t="str">
            <v>DMCN</v>
          </cell>
          <cell r="D1280">
            <v>73</v>
          </cell>
          <cell r="E1280">
            <v>5</v>
          </cell>
          <cell r="F1280" t="str">
            <v>A4</v>
          </cell>
          <cell r="G1280">
            <v>22</v>
          </cell>
          <cell r="H1280">
            <v>1</v>
          </cell>
          <cell r="I1280">
            <v>195799</v>
          </cell>
          <cell r="J1280">
            <v>14278</v>
          </cell>
          <cell r="K1280">
            <v>181521</v>
          </cell>
          <cell r="L1280">
            <v>1048</v>
          </cell>
          <cell r="M1280">
            <v>600</v>
          </cell>
          <cell r="N1280">
            <v>448</v>
          </cell>
          <cell r="O1280">
            <v>1024556</v>
          </cell>
          <cell r="P1280">
            <v>1006544</v>
          </cell>
          <cell r="Q1280">
            <v>51357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2082457</v>
          </cell>
          <cell r="AA1280">
            <v>2082457</v>
          </cell>
          <cell r="AB1280" t="str">
            <v>EMCZ</v>
          </cell>
          <cell r="AC1280">
            <v>1101</v>
          </cell>
          <cell r="AD1280">
            <v>2</v>
          </cell>
          <cell r="AE1280">
            <v>195799</v>
          </cell>
        </row>
        <row r="1281">
          <cell r="A1281" t="str">
            <v>SML</v>
          </cell>
          <cell r="B1281">
            <v>7</v>
          </cell>
          <cell r="C1281" t="str">
            <v>DMCN</v>
          </cell>
          <cell r="D1281">
            <v>73</v>
          </cell>
          <cell r="E1281">
            <v>5</v>
          </cell>
          <cell r="F1281" t="str">
            <v>A4</v>
          </cell>
          <cell r="G1281">
            <v>21</v>
          </cell>
          <cell r="H1281">
            <v>2</v>
          </cell>
          <cell r="I1281">
            <v>18361</v>
          </cell>
          <cell r="J1281">
            <v>705</v>
          </cell>
          <cell r="K1281">
            <v>17656</v>
          </cell>
          <cell r="L1281">
            <v>118</v>
          </cell>
          <cell r="M1281">
            <v>118</v>
          </cell>
          <cell r="N1281">
            <v>0</v>
          </cell>
          <cell r="O1281">
            <v>157348</v>
          </cell>
          <cell r="P1281">
            <v>81498</v>
          </cell>
          <cell r="Q1281">
            <v>676</v>
          </cell>
          <cell r="R1281">
            <v>512</v>
          </cell>
          <cell r="S1281">
            <v>0</v>
          </cell>
          <cell r="T1281">
            <v>0</v>
          </cell>
          <cell r="U1281">
            <v>59880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239522</v>
          </cell>
          <cell r="AA1281">
            <v>240034</v>
          </cell>
          <cell r="AB1281" t="str">
            <v>EMCZ</v>
          </cell>
          <cell r="AC1281">
            <v>1101</v>
          </cell>
          <cell r="AD1281">
            <v>2</v>
          </cell>
          <cell r="AE1281">
            <v>18361</v>
          </cell>
        </row>
        <row r="1282">
          <cell r="A1282" t="str">
            <v>SML</v>
          </cell>
          <cell r="B1282">
            <v>7</v>
          </cell>
          <cell r="C1282" t="str">
            <v>DMCN</v>
          </cell>
          <cell r="D1282">
            <v>73</v>
          </cell>
          <cell r="E1282">
            <v>5</v>
          </cell>
          <cell r="F1282" t="str">
            <v>A4</v>
          </cell>
          <cell r="G1282">
            <v>20</v>
          </cell>
          <cell r="H1282">
            <v>37</v>
          </cell>
          <cell r="I1282">
            <v>665756</v>
          </cell>
          <cell r="J1282">
            <v>0</v>
          </cell>
          <cell r="K1282">
            <v>0</v>
          </cell>
          <cell r="L1282">
            <v>3777</v>
          </cell>
          <cell r="M1282">
            <v>0</v>
          </cell>
          <cell r="N1282">
            <v>0</v>
          </cell>
          <cell r="O1282">
            <v>6447955</v>
          </cell>
          <cell r="P1282">
            <v>2519797</v>
          </cell>
          <cell r="Q1282">
            <v>206404</v>
          </cell>
          <cell r="R1282">
            <v>36984</v>
          </cell>
          <cell r="S1282">
            <v>0</v>
          </cell>
          <cell r="T1282">
            <v>154888</v>
          </cell>
          <cell r="U1282">
            <v>1039391</v>
          </cell>
          <cell r="V1282">
            <v>0</v>
          </cell>
          <cell r="W1282">
            <v>90594</v>
          </cell>
          <cell r="X1282">
            <v>0</v>
          </cell>
          <cell r="Y1282">
            <v>0</v>
          </cell>
          <cell r="Z1282">
            <v>9264750</v>
          </cell>
          <cell r="AA1282">
            <v>9456622</v>
          </cell>
          <cell r="AB1282" t="str">
            <v>EMCZ</v>
          </cell>
          <cell r="AC1282">
            <v>1101</v>
          </cell>
          <cell r="AD1282">
            <v>2</v>
          </cell>
          <cell r="AE1282">
            <v>665756</v>
          </cell>
        </row>
        <row r="1283">
          <cell r="A1283" t="str">
            <v>SML</v>
          </cell>
          <cell r="B1283">
            <v>7</v>
          </cell>
          <cell r="C1283" t="str">
            <v>DMCN</v>
          </cell>
          <cell r="D1283">
            <v>73</v>
          </cell>
          <cell r="E1283">
            <v>5</v>
          </cell>
          <cell r="F1283" t="str">
            <v xml:space="preserve">B </v>
          </cell>
          <cell r="G1283">
            <v>0</v>
          </cell>
          <cell r="H1283">
            <v>112</v>
          </cell>
          <cell r="I1283">
            <v>185655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3510646</v>
          </cell>
          <cell r="P1283">
            <v>0</v>
          </cell>
          <cell r="Q1283">
            <v>0</v>
          </cell>
          <cell r="R1283">
            <v>4576</v>
          </cell>
          <cell r="S1283">
            <v>0</v>
          </cell>
          <cell r="T1283">
            <v>0</v>
          </cell>
          <cell r="U1283">
            <v>611841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3510646</v>
          </cell>
          <cell r="AA1283">
            <v>3515222</v>
          </cell>
          <cell r="AB1283" t="str">
            <v>EMCZ</v>
          </cell>
          <cell r="AC1283">
            <v>1101</v>
          </cell>
          <cell r="AD1283">
            <v>2</v>
          </cell>
          <cell r="AE1283">
            <v>185148</v>
          </cell>
        </row>
        <row r="1284">
          <cell r="A1284" t="str">
            <v>SML</v>
          </cell>
          <cell r="B1284">
            <v>7</v>
          </cell>
          <cell r="C1284" t="str">
            <v>DMCN</v>
          </cell>
          <cell r="D1284">
            <v>73</v>
          </cell>
          <cell r="E1284">
            <v>7</v>
          </cell>
          <cell r="F1284" t="str">
            <v>A4</v>
          </cell>
          <cell r="G1284">
            <v>20</v>
          </cell>
          <cell r="H1284">
            <v>3</v>
          </cell>
          <cell r="I1284">
            <v>12462</v>
          </cell>
          <cell r="J1284">
            <v>0</v>
          </cell>
          <cell r="K1284">
            <v>0</v>
          </cell>
          <cell r="L1284">
            <v>135</v>
          </cell>
          <cell r="M1284">
            <v>0</v>
          </cell>
          <cell r="N1284">
            <v>0</v>
          </cell>
          <cell r="O1284">
            <v>121546</v>
          </cell>
          <cell r="P1284">
            <v>89640</v>
          </cell>
          <cell r="Q1284">
            <v>4828</v>
          </cell>
          <cell r="R1284">
            <v>0</v>
          </cell>
          <cell r="S1284">
            <v>0</v>
          </cell>
          <cell r="T1284">
            <v>0</v>
          </cell>
          <cell r="U1284">
            <v>54336</v>
          </cell>
          <cell r="V1284">
            <v>0</v>
          </cell>
          <cell r="W1284">
            <v>1328</v>
          </cell>
          <cell r="X1284">
            <v>0</v>
          </cell>
          <cell r="Y1284">
            <v>0</v>
          </cell>
          <cell r="Z1284">
            <v>217342</v>
          </cell>
          <cell r="AA1284">
            <v>217342</v>
          </cell>
          <cell r="AB1284" t="str">
            <v>EMCZ</v>
          </cell>
          <cell r="AC1284">
            <v>1101</v>
          </cell>
          <cell r="AD1284">
            <v>2</v>
          </cell>
          <cell r="AE1284">
            <v>12462</v>
          </cell>
        </row>
        <row r="1285">
          <cell r="A1285" t="str">
            <v>SML</v>
          </cell>
          <cell r="B1285">
            <v>7</v>
          </cell>
          <cell r="C1285" t="str">
            <v>DMCN</v>
          </cell>
          <cell r="D1285">
            <v>73</v>
          </cell>
          <cell r="E1285">
            <v>7</v>
          </cell>
          <cell r="F1285" t="str">
            <v xml:space="preserve">B </v>
          </cell>
          <cell r="G1285">
            <v>0</v>
          </cell>
          <cell r="H1285">
            <v>4</v>
          </cell>
          <cell r="I1285">
            <v>3787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67009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16752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67009</v>
          </cell>
          <cell r="AA1285">
            <v>67009</v>
          </cell>
          <cell r="AB1285" t="str">
            <v>EMCZ</v>
          </cell>
          <cell r="AC1285">
            <v>1101</v>
          </cell>
          <cell r="AD1285">
            <v>2</v>
          </cell>
          <cell r="AE1285">
            <v>3687</v>
          </cell>
        </row>
        <row r="1286">
          <cell r="A1286" t="str">
            <v>SML</v>
          </cell>
          <cell r="B1286">
            <v>7</v>
          </cell>
          <cell r="C1286" t="str">
            <v>DMCN</v>
          </cell>
          <cell r="D1286">
            <v>73</v>
          </cell>
          <cell r="E1286">
            <v>8</v>
          </cell>
          <cell r="F1286" t="str">
            <v xml:space="preserve">B </v>
          </cell>
          <cell r="G1286">
            <v>0</v>
          </cell>
          <cell r="H1286">
            <v>2</v>
          </cell>
          <cell r="I1286">
            <v>1708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35557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8889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35557</v>
          </cell>
          <cell r="AA1286">
            <v>35557</v>
          </cell>
          <cell r="AB1286" t="str">
            <v>EMCZ</v>
          </cell>
          <cell r="AC1286">
            <v>1101</v>
          </cell>
          <cell r="AD1286">
            <v>2</v>
          </cell>
          <cell r="AE1286">
            <v>1616</v>
          </cell>
        </row>
        <row r="1287">
          <cell r="A1287" t="str">
            <v>SML</v>
          </cell>
          <cell r="B1287">
            <v>7</v>
          </cell>
          <cell r="C1287" t="str">
            <v>DMCN</v>
          </cell>
          <cell r="D1287">
            <v>74</v>
          </cell>
          <cell r="E1287">
            <v>1</v>
          </cell>
          <cell r="F1287" t="str">
            <v xml:space="preserve">B </v>
          </cell>
          <cell r="G1287">
            <v>1</v>
          </cell>
          <cell r="H1287">
            <v>3</v>
          </cell>
          <cell r="I1287">
            <v>53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854</v>
          </cell>
          <cell r="P1287">
            <v>0</v>
          </cell>
          <cell r="Q1287">
            <v>0</v>
          </cell>
          <cell r="R1287">
            <v>104</v>
          </cell>
          <cell r="S1287">
            <v>0</v>
          </cell>
          <cell r="T1287">
            <v>110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854</v>
          </cell>
          <cell r="AA1287">
            <v>1068</v>
          </cell>
          <cell r="AB1287" t="str">
            <v>ERFN</v>
          </cell>
          <cell r="AC1287">
            <v>1101</v>
          </cell>
          <cell r="AD1287">
            <v>2</v>
          </cell>
          <cell r="AE1287">
            <v>23</v>
          </cell>
        </row>
        <row r="1288">
          <cell r="A1288" t="str">
            <v>SML</v>
          </cell>
          <cell r="B1288">
            <v>7</v>
          </cell>
          <cell r="C1288" t="str">
            <v>DMCN</v>
          </cell>
          <cell r="D1288">
            <v>74</v>
          </cell>
          <cell r="E1288">
            <v>1</v>
          </cell>
          <cell r="F1288" t="str">
            <v xml:space="preserve">B </v>
          </cell>
          <cell r="G1288">
            <v>2</v>
          </cell>
          <cell r="H1288">
            <v>4</v>
          </cell>
          <cell r="I1288">
            <v>153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2463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2463</v>
          </cell>
          <cell r="AA1288">
            <v>2463</v>
          </cell>
          <cell r="AB1288" t="str">
            <v>ERFN</v>
          </cell>
          <cell r="AC1288">
            <v>1101</v>
          </cell>
          <cell r="AD1288">
            <v>2</v>
          </cell>
          <cell r="AE1288">
            <v>153</v>
          </cell>
        </row>
        <row r="1289">
          <cell r="A1289" t="str">
            <v>SML</v>
          </cell>
          <cell r="B1289">
            <v>7</v>
          </cell>
          <cell r="C1289" t="str">
            <v>DMCN</v>
          </cell>
          <cell r="D1289">
            <v>74</v>
          </cell>
          <cell r="E1289">
            <v>1</v>
          </cell>
          <cell r="F1289" t="str">
            <v xml:space="preserve">B </v>
          </cell>
          <cell r="G1289">
            <v>3</v>
          </cell>
          <cell r="H1289">
            <v>17</v>
          </cell>
          <cell r="I1289">
            <v>1338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21536</v>
          </cell>
          <cell r="P1289">
            <v>0</v>
          </cell>
          <cell r="Q1289">
            <v>0</v>
          </cell>
          <cell r="R1289">
            <v>225</v>
          </cell>
          <cell r="S1289">
            <v>0</v>
          </cell>
          <cell r="T1289">
            <v>2500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21536</v>
          </cell>
          <cell r="AA1289">
            <v>24261</v>
          </cell>
          <cell r="AB1289" t="str">
            <v>ERFN</v>
          </cell>
          <cell r="AC1289">
            <v>1101</v>
          </cell>
          <cell r="AD1289">
            <v>2</v>
          </cell>
          <cell r="AE1289">
            <v>1338</v>
          </cell>
        </row>
        <row r="1290">
          <cell r="A1290" t="str">
            <v>SML</v>
          </cell>
          <cell r="B1290">
            <v>7</v>
          </cell>
          <cell r="C1290" t="str">
            <v>DMCN</v>
          </cell>
          <cell r="D1290">
            <v>74</v>
          </cell>
          <cell r="E1290">
            <v>1</v>
          </cell>
          <cell r="F1290" t="str">
            <v xml:space="preserve">B </v>
          </cell>
          <cell r="G1290">
            <v>4</v>
          </cell>
          <cell r="H1290">
            <v>36</v>
          </cell>
          <cell r="I1290">
            <v>4747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92079</v>
          </cell>
          <cell r="P1290">
            <v>0</v>
          </cell>
          <cell r="Q1290">
            <v>0</v>
          </cell>
          <cell r="R1290">
            <v>1405</v>
          </cell>
          <cell r="S1290">
            <v>0</v>
          </cell>
          <cell r="T1290">
            <v>2160</v>
          </cell>
          <cell r="U1290">
            <v>15655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92079</v>
          </cell>
          <cell r="AA1290">
            <v>95644</v>
          </cell>
          <cell r="AB1290" t="str">
            <v>ERFN</v>
          </cell>
          <cell r="AC1290">
            <v>1101</v>
          </cell>
          <cell r="AD1290">
            <v>2</v>
          </cell>
          <cell r="AE1290">
            <v>4747</v>
          </cell>
        </row>
        <row r="1291">
          <cell r="A1291" t="str">
            <v>SML</v>
          </cell>
          <cell r="B1291">
            <v>7</v>
          </cell>
          <cell r="C1291" t="str">
            <v>DMCN</v>
          </cell>
          <cell r="D1291">
            <v>74</v>
          </cell>
          <cell r="E1291">
            <v>1</v>
          </cell>
          <cell r="F1291" t="str">
            <v xml:space="preserve">B </v>
          </cell>
          <cell r="G1291">
            <v>5</v>
          </cell>
          <cell r="H1291">
            <v>50</v>
          </cell>
          <cell r="I1291">
            <v>8703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168796</v>
          </cell>
          <cell r="P1291">
            <v>0</v>
          </cell>
          <cell r="Q1291">
            <v>0</v>
          </cell>
          <cell r="R1291">
            <v>1952</v>
          </cell>
          <cell r="S1291">
            <v>0</v>
          </cell>
          <cell r="T1291">
            <v>6720</v>
          </cell>
          <cell r="U1291">
            <v>28696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168796</v>
          </cell>
          <cell r="AA1291">
            <v>177468</v>
          </cell>
          <cell r="AB1291" t="str">
            <v>ERFN</v>
          </cell>
          <cell r="AC1291">
            <v>1101</v>
          </cell>
          <cell r="AD1291">
            <v>2</v>
          </cell>
          <cell r="AE1291">
            <v>8703</v>
          </cell>
        </row>
        <row r="1292">
          <cell r="A1292" t="str">
            <v>SML</v>
          </cell>
          <cell r="B1292">
            <v>7</v>
          </cell>
          <cell r="C1292" t="str">
            <v>DMCN</v>
          </cell>
          <cell r="D1292">
            <v>74</v>
          </cell>
          <cell r="E1292">
            <v>1</v>
          </cell>
          <cell r="F1292" t="str">
            <v xml:space="preserve">B </v>
          </cell>
          <cell r="G1292">
            <v>6</v>
          </cell>
          <cell r="H1292">
            <v>69</v>
          </cell>
          <cell r="I1292">
            <v>16744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324776</v>
          </cell>
          <cell r="P1292">
            <v>0</v>
          </cell>
          <cell r="Q1292">
            <v>0</v>
          </cell>
          <cell r="R1292">
            <v>2488</v>
          </cell>
          <cell r="S1292">
            <v>0</v>
          </cell>
          <cell r="T1292">
            <v>14610</v>
          </cell>
          <cell r="U1292">
            <v>55209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324776</v>
          </cell>
          <cell r="AA1292">
            <v>341874</v>
          </cell>
          <cell r="AB1292" t="str">
            <v>ERFN</v>
          </cell>
          <cell r="AC1292">
            <v>1101</v>
          </cell>
          <cell r="AD1292">
            <v>2</v>
          </cell>
          <cell r="AE1292">
            <v>16744</v>
          </cell>
        </row>
        <row r="1293">
          <cell r="A1293" t="str">
            <v>SML</v>
          </cell>
          <cell r="B1293">
            <v>7</v>
          </cell>
          <cell r="C1293" t="str">
            <v>DMCN</v>
          </cell>
          <cell r="D1293">
            <v>74</v>
          </cell>
          <cell r="E1293">
            <v>1</v>
          </cell>
          <cell r="F1293" t="str">
            <v xml:space="preserve">B </v>
          </cell>
          <cell r="G1293">
            <v>7</v>
          </cell>
          <cell r="H1293">
            <v>31</v>
          </cell>
          <cell r="I1293">
            <v>10705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215438</v>
          </cell>
          <cell r="P1293">
            <v>0</v>
          </cell>
          <cell r="Q1293">
            <v>0</v>
          </cell>
          <cell r="R1293">
            <v>1917</v>
          </cell>
          <cell r="S1293">
            <v>0</v>
          </cell>
          <cell r="T1293">
            <v>14500</v>
          </cell>
          <cell r="U1293">
            <v>43093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215438</v>
          </cell>
          <cell r="AA1293">
            <v>231855</v>
          </cell>
          <cell r="AB1293" t="str">
            <v>ERFN</v>
          </cell>
          <cell r="AC1293">
            <v>1101</v>
          </cell>
          <cell r="AD1293">
            <v>2</v>
          </cell>
          <cell r="AE1293">
            <v>10705</v>
          </cell>
        </row>
        <row r="1294">
          <cell r="A1294" t="str">
            <v>SML</v>
          </cell>
          <cell r="B1294">
            <v>7</v>
          </cell>
          <cell r="C1294" t="str">
            <v>DMCN</v>
          </cell>
          <cell r="D1294">
            <v>74</v>
          </cell>
          <cell r="E1294">
            <v>1</v>
          </cell>
          <cell r="F1294" t="str">
            <v xml:space="preserve">B </v>
          </cell>
          <cell r="G1294">
            <v>8</v>
          </cell>
          <cell r="H1294">
            <v>28</v>
          </cell>
          <cell r="I1294">
            <v>12528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252100</v>
          </cell>
          <cell r="P1294">
            <v>0</v>
          </cell>
          <cell r="Q1294">
            <v>0</v>
          </cell>
          <cell r="R1294">
            <v>2617</v>
          </cell>
          <cell r="S1294">
            <v>0</v>
          </cell>
          <cell r="T1294">
            <v>7000</v>
          </cell>
          <cell r="U1294">
            <v>50419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252100</v>
          </cell>
          <cell r="AA1294">
            <v>261717</v>
          </cell>
          <cell r="AB1294" t="str">
            <v>ERFN</v>
          </cell>
          <cell r="AC1294">
            <v>1101</v>
          </cell>
          <cell r="AD1294">
            <v>2</v>
          </cell>
          <cell r="AE1294">
            <v>12528</v>
          </cell>
        </row>
        <row r="1295">
          <cell r="A1295" t="str">
            <v>SML</v>
          </cell>
          <cell r="B1295">
            <v>7</v>
          </cell>
          <cell r="C1295" t="str">
            <v>DMCN</v>
          </cell>
          <cell r="D1295">
            <v>74</v>
          </cell>
          <cell r="E1295">
            <v>1</v>
          </cell>
          <cell r="F1295" t="str">
            <v xml:space="preserve">B </v>
          </cell>
          <cell r="G1295">
            <v>9</v>
          </cell>
          <cell r="H1295">
            <v>21</v>
          </cell>
          <cell r="I1295">
            <v>14235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305527</v>
          </cell>
          <cell r="P1295">
            <v>0</v>
          </cell>
          <cell r="Q1295">
            <v>0</v>
          </cell>
          <cell r="R1295">
            <v>2587</v>
          </cell>
          <cell r="S1295">
            <v>0</v>
          </cell>
          <cell r="T1295">
            <v>8700</v>
          </cell>
          <cell r="U1295">
            <v>76383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305527</v>
          </cell>
          <cell r="AA1295">
            <v>316814</v>
          </cell>
          <cell r="AB1295" t="str">
            <v>ERFN</v>
          </cell>
          <cell r="AC1295">
            <v>1101</v>
          </cell>
          <cell r="AD1295">
            <v>2</v>
          </cell>
          <cell r="AE1295">
            <v>14235</v>
          </cell>
        </row>
        <row r="1296">
          <cell r="A1296" t="str">
            <v>SML</v>
          </cell>
          <cell r="B1296">
            <v>7</v>
          </cell>
          <cell r="C1296" t="str">
            <v>DMCN</v>
          </cell>
          <cell r="D1296">
            <v>74</v>
          </cell>
          <cell r="E1296">
            <v>1</v>
          </cell>
          <cell r="F1296" t="str">
            <v xml:space="preserve">B </v>
          </cell>
          <cell r="G1296">
            <v>10</v>
          </cell>
          <cell r="H1296">
            <v>5</v>
          </cell>
          <cell r="I1296">
            <v>6816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146281</v>
          </cell>
          <cell r="P1296">
            <v>0</v>
          </cell>
          <cell r="Q1296">
            <v>0</v>
          </cell>
          <cell r="R1296">
            <v>1168</v>
          </cell>
          <cell r="S1296">
            <v>0</v>
          </cell>
          <cell r="T1296">
            <v>3000</v>
          </cell>
          <cell r="U1296">
            <v>36570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146281</v>
          </cell>
          <cell r="AA1296">
            <v>150449</v>
          </cell>
          <cell r="AB1296" t="str">
            <v>ERFN</v>
          </cell>
          <cell r="AC1296">
            <v>1101</v>
          </cell>
          <cell r="AD1296">
            <v>2</v>
          </cell>
          <cell r="AE1296">
            <v>6816</v>
          </cell>
        </row>
        <row r="1297">
          <cell r="A1297" t="str">
            <v>SML</v>
          </cell>
          <cell r="B1297">
            <v>7</v>
          </cell>
          <cell r="C1297" t="str">
            <v>DMCN</v>
          </cell>
          <cell r="D1297">
            <v>74</v>
          </cell>
          <cell r="E1297">
            <v>1</v>
          </cell>
          <cell r="F1297" t="str">
            <v xml:space="preserve">B </v>
          </cell>
          <cell r="G1297">
            <v>11</v>
          </cell>
          <cell r="H1297">
            <v>7</v>
          </cell>
          <cell r="I1297">
            <v>163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919</v>
          </cell>
          <cell r="P1297">
            <v>0</v>
          </cell>
          <cell r="Q1297">
            <v>0</v>
          </cell>
          <cell r="R1297">
            <v>92</v>
          </cell>
          <cell r="S1297">
            <v>0</v>
          </cell>
          <cell r="T1297">
            <v>330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919</v>
          </cell>
          <cell r="AA1297">
            <v>1341</v>
          </cell>
          <cell r="AB1297" t="str">
            <v>ERFN</v>
          </cell>
          <cell r="AC1297">
            <v>1101</v>
          </cell>
          <cell r="AD1297">
            <v>2</v>
          </cell>
          <cell r="AE1297">
            <v>13</v>
          </cell>
        </row>
        <row r="1298">
          <cell r="A1298" t="str">
            <v>SML</v>
          </cell>
          <cell r="B1298">
            <v>7</v>
          </cell>
          <cell r="C1298" t="str">
            <v>DMCN</v>
          </cell>
          <cell r="D1298">
            <v>74</v>
          </cell>
          <cell r="E1298">
            <v>1</v>
          </cell>
          <cell r="F1298" t="str">
            <v xml:space="preserve">B </v>
          </cell>
          <cell r="G1298">
            <v>12</v>
          </cell>
          <cell r="H1298">
            <v>13</v>
          </cell>
          <cell r="I1298">
            <v>978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7876</v>
          </cell>
          <cell r="P1298">
            <v>0</v>
          </cell>
          <cell r="Q1298">
            <v>0</v>
          </cell>
          <cell r="R1298">
            <v>14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7876</v>
          </cell>
          <cell r="AA1298">
            <v>7890</v>
          </cell>
          <cell r="AB1298" t="str">
            <v>ERFN</v>
          </cell>
          <cell r="AC1298">
            <v>1101</v>
          </cell>
          <cell r="AD1298">
            <v>2</v>
          </cell>
          <cell r="AE1298">
            <v>978</v>
          </cell>
        </row>
        <row r="1299">
          <cell r="A1299" t="str">
            <v>SML</v>
          </cell>
          <cell r="B1299">
            <v>7</v>
          </cell>
          <cell r="C1299" t="str">
            <v>DMCN</v>
          </cell>
          <cell r="D1299">
            <v>74</v>
          </cell>
          <cell r="E1299">
            <v>1</v>
          </cell>
          <cell r="F1299" t="str">
            <v xml:space="preserve">B </v>
          </cell>
          <cell r="G1299">
            <v>13</v>
          </cell>
          <cell r="H1299">
            <v>16</v>
          </cell>
          <cell r="I1299">
            <v>1899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27325</v>
          </cell>
          <cell r="P1299">
            <v>0</v>
          </cell>
          <cell r="Q1299">
            <v>0</v>
          </cell>
          <cell r="R1299">
            <v>234</v>
          </cell>
          <cell r="S1299">
            <v>0</v>
          </cell>
          <cell r="T1299">
            <v>1000</v>
          </cell>
          <cell r="U1299">
            <v>4644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27325</v>
          </cell>
          <cell r="AA1299">
            <v>28559</v>
          </cell>
          <cell r="AB1299" t="str">
            <v>ERFN</v>
          </cell>
          <cell r="AC1299">
            <v>1101</v>
          </cell>
          <cell r="AD1299">
            <v>2</v>
          </cell>
          <cell r="AE1299">
            <v>1899</v>
          </cell>
        </row>
        <row r="1300">
          <cell r="A1300" t="str">
            <v>SML</v>
          </cell>
          <cell r="B1300">
            <v>7</v>
          </cell>
          <cell r="C1300" t="str">
            <v>DMCN</v>
          </cell>
          <cell r="D1300">
            <v>74</v>
          </cell>
          <cell r="E1300">
            <v>1</v>
          </cell>
          <cell r="F1300" t="str">
            <v xml:space="preserve">B </v>
          </cell>
          <cell r="G1300">
            <v>14</v>
          </cell>
          <cell r="H1300">
            <v>5</v>
          </cell>
          <cell r="I1300">
            <v>747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9491</v>
          </cell>
          <cell r="P1300">
            <v>0</v>
          </cell>
          <cell r="Q1300">
            <v>0</v>
          </cell>
          <cell r="R1300">
            <v>91</v>
          </cell>
          <cell r="S1300">
            <v>0</v>
          </cell>
          <cell r="T1300">
            <v>0</v>
          </cell>
          <cell r="U1300">
            <v>1614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9491</v>
          </cell>
          <cell r="AA1300">
            <v>9582</v>
          </cell>
          <cell r="AB1300" t="str">
            <v>ERFN</v>
          </cell>
          <cell r="AC1300">
            <v>1101</v>
          </cell>
          <cell r="AD1300">
            <v>2</v>
          </cell>
          <cell r="AE1300">
            <v>747</v>
          </cell>
        </row>
        <row r="1301">
          <cell r="A1301" t="str">
            <v>SML</v>
          </cell>
          <cell r="B1301">
            <v>7</v>
          </cell>
          <cell r="C1301" t="str">
            <v>DMCN</v>
          </cell>
          <cell r="D1301">
            <v>74</v>
          </cell>
          <cell r="E1301">
            <v>1</v>
          </cell>
          <cell r="F1301" t="str">
            <v xml:space="preserve">B </v>
          </cell>
          <cell r="G1301">
            <v>15</v>
          </cell>
          <cell r="H1301">
            <v>3</v>
          </cell>
          <cell r="I1301">
            <v>685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10492</v>
          </cell>
          <cell r="P1301">
            <v>0</v>
          </cell>
          <cell r="Q1301">
            <v>0</v>
          </cell>
          <cell r="R1301">
            <v>136</v>
          </cell>
          <cell r="S1301">
            <v>0</v>
          </cell>
          <cell r="T1301">
            <v>0</v>
          </cell>
          <cell r="U1301">
            <v>1955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10492</v>
          </cell>
          <cell r="AA1301">
            <v>10628</v>
          </cell>
          <cell r="AB1301" t="str">
            <v>ERFN</v>
          </cell>
          <cell r="AC1301">
            <v>1101</v>
          </cell>
          <cell r="AD1301">
            <v>2</v>
          </cell>
          <cell r="AE1301">
            <v>685</v>
          </cell>
        </row>
        <row r="1302">
          <cell r="A1302" t="str">
            <v>SML</v>
          </cell>
          <cell r="B1302">
            <v>7</v>
          </cell>
          <cell r="C1302" t="str">
            <v>DMCN</v>
          </cell>
          <cell r="D1302">
            <v>74</v>
          </cell>
          <cell r="E1302">
            <v>2</v>
          </cell>
          <cell r="F1302" t="str">
            <v xml:space="preserve">B </v>
          </cell>
          <cell r="G1302">
            <v>0</v>
          </cell>
          <cell r="H1302">
            <v>3</v>
          </cell>
          <cell r="I1302">
            <v>8151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169692</v>
          </cell>
          <cell r="P1302">
            <v>0</v>
          </cell>
          <cell r="Q1302">
            <v>0</v>
          </cell>
          <cell r="R1302">
            <v>2897</v>
          </cell>
          <cell r="S1302">
            <v>0</v>
          </cell>
          <cell r="T1302">
            <v>0</v>
          </cell>
          <cell r="U1302">
            <v>42423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169692</v>
          </cell>
          <cell r="AA1302">
            <v>172589</v>
          </cell>
          <cell r="AB1302" t="str">
            <v>ERFN</v>
          </cell>
          <cell r="AC1302">
            <v>1101</v>
          </cell>
          <cell r="AD1302">
            <v>2</v>
          </cell>
          <cell r="AE1302">
            <v>8089</v>
          </cell>
        </row>
        <row r="1303">
          <cell r="A1303" t="str">
            <v>SML</v>
          </cell>
          <cell r="B1303">
            <v>7</v>
          </cell>
          <cell r="C1303" t="str">
            <v>DMCN</v>
          </cell>
          <cell r="D1303">
            <v>74</v>
          </cell>
          <cell r="E1303">
            <v>3</v>
          </cell>
          <cell r="F1303" t="str">
            <v xml:space="preserve">B </v>
          </cell>
          <cell r="G1303">
            <v>0</v>
          </cell>
          <cell r="H1303">
            <v>201</v>
          </cell>
          <cell r="I1303">
            <v>240726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5011589</v>
          </cell>
          <cell r="P1303">
            <v>0</v>
          </cell>
          <cell r="Q1303">
            <v>0</v>
          </cell>
          <cell r="R1303">
            <v>36725</v>
          </cell>
          <cell r="S1303">
            <v>0</v>
          </cell>
          <cell r="T1303">
            <v>182649</v>
          </cell>
          <cell r="U1303">
            <v>1252896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5011589</v>
          </cell>
          <cell r="AA1303">
            <v>5230963</v>
          </cell>
          <cell r="AB1303" t="str">
            <v>ERFN</v>
          </cell>
          <cell r="AC1303">
            <v>1101</v>
          </cell>
          <cell r="AD1303">
            <v>2</v>
          </cell>
          <cell r="AE1303">
            <v>240335</v>
          </cell>
        </row>
        <row r="1304">
          <cell r="A1304" t="str">
            <v>SML</v>
          </cell>
          <cell r="B1304">
            <v>7</v>
          </cell>
          <cell r="C1304" t="str">
            <v>DMCN</v>
          </cell>
          <cell r="D1304">
            <v>74</v>
          </cell>
          <cell r="E1304">
            <v>4</v>
          </cell>
          <cell r="F1304" t="str">
            <v xml:space="preserve">B </v>
          </cell>
          <cell r="G1304">
            <v>0</v>
          </cell>
          <cell r="H1304">
            <v>7</v>
          </cell>
          <cell r="I1304">
            <v>4714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47536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47536</v>
          </cell>
          <cell r="AA1304">
            <v>47536</v>
          </cell>
          <cell r="AB1304" t="str">
            <v>ERFN</v>
          </cell>
          <cell r="AC1304">
            <v>1101</v>
          </cell>
          <cell r="AD1304">
            <v>2</v>
          </cell>
          <cell r="AE1304">
            <v>4615</v>
          </cell>
        </row>
        <row r="1305">
          <cell r="A1305" t="str">
            <v>SML</v>
          </cell>
          <cell r="B1305">
            <v>7</v>
          </cell>
          <cell r="C1305" t="str">
            <v>DMCN</v>
          </cell>
          <cell r="D1305">
            <v>74</v>
          </cell>
          <cell r="E1305">
            <v>5</v>
          </cell>
          <cell r="F1305" t="str">
            <v xml:space="preserve">B </v>
          </cell>
          <cell r="G1305">
            <v>0</v>
          </cell>
          <cell r="H1305">
            <v>35</v>
          </cell>
          <cell r="I1305">
            <v>44582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778714</v>
          </cell>
          <cell r="P1305">
            <v>0</v>
          </cell>
          <cell r="Q1305">
            <v>0</v>
          </cell>
          <cell r="R1305">
            <v>7953</v>
          </cell>
          <cell r="S1305">
            <v>0</v>
          </cell>
          <cell r="T1305">
            <v>0</v>
          </cell>
          <cell r="U1305">
            <v>82614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778714</v>
          </cell>
          <cell r="AA1305">
            <v>786667</v>
          </cell>
          <cell r="AB1305" t="str">
            <v>ERFN</v>
          </cell>
          <cell r="AC1305">
            <v>1101</v>
          </cell>
          <cell r="AD1305">
            <v>2</v>
          </cell>
          <cell r="AE1305">
            <v>44403</v>
          </cell>
        </row>
        <row r="1306">
          <cell r="A1306" t="str">
            <v>SML</v>
          </cell>
          <cell r="B1306">
            <v>7</v>
          </cell>
          <cell r="C1306" t="str">
            <v>DMCN</v>
          </cell>
          <cell r="D1306">
            <v>74</v>
          </cell>
          <cell r="E1306">
            <v>6</v>
          </cell>
          <cell r="F1306" t="str">
            <v xml:space="preserve">B </v>
          </cell>
          <cell r="G1306">
            <v>0</v>
          </cell>
          <cell r="H1306">
            <v>1</v>
          </cell>
          <cell r="I1306">
            <v>12330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132244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33061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132244</v>
          </cell>
          <cell r="AA1306">
            <v>132244</v>
          </cell>
          <cell r="AB1306" t="str">
            <v>ERFN</v>
          </cell>
          <cell r="AC1306">
            <v>1101</v>
          </cell>
          <cell r="AD1306">
            <v>2</v>
          </cell>
          <cell r="AE1306">
            <v>12330</v>
          </cell>
        </row>
        <row r="1307">
          <cell r="A1307" t="str">
            <v>SML</v>
          </cell>
          <cell r="B1307">
            <v>7</v>
          </cell>
          <cell r="C1307" t="str">
            <v>DMCN</v>
          </cell>
          <cell r="D1307">
            <v>74</v>
          </cell>
          <cell r="E1307">
            <v>7</v>
          </cell>
          <cell r="F1307" t="str">
            <v>A4</v>
          </cell>
          <cell r="G1307">
            <v>20</v>
          </cell>
          <cell r="H1307">
            <v>1</v>
          </cell>
          <cell r="I1307">
            <v>10578</v>
          </cell>
          <cell r="J1307">
            <v>0</v>
          </cell>
          <cell r="K1307">
            <v>0</v>
          </cell>
          <cell r="L1307">
            <v>20</v>
          </cell>
          <cell r="M1307">
            <v>0</v>
          </cell>
          <cell r="N1307">
            <v>0</v>
          </cell>
          <cell r="O1307">
            <v>103171</v>
          </cell>
          <cell r="P1307">
            <v>13280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29113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116451</v>
          </cell>
          <cell r="AA1307">
            <v>116451</v>
          </cell>
          <cell r="AB1307" t="str">
            <v>ERFN</v>
          </cell>
          <cell r="AC1307">
            <v>1101</v>
          </cell>
          <cell r="AD1307">
            <v>2</v>
          </cell>
          <cell r="AE1307">
            <v>10578</v>
          </cell>
        </row>
        <row r="1308">
          <cell r="A1308" t="str">
            <v>SML</v>
          </cell>
          <cell r="B1308">
            <v>7</v>
          </cell>
          <cell r="C1308" t="str">
            <v>DMCN</v>
          </cell>
          <cell r="D1308">
            <v>74</v>
          </cell>
          <cell r="E1308">
            <v>7</v>
          </cell>
          <cell r="F1308" t="str">
            <v xml:space="preserve">B </v>
          </cell>
          <cell r="G1308">
            <v>0</v>
          </cell>
          <cell r="H1308">
            <v>12</v>
          </cell>
          <cell r="I1308">
            <v>26840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474925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118730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474925</v>
          </cell>
          <cell r="AA1308">
            <v>474925</v>
          </cell>
          <cell r="AB1308" t="str">
            <v>ERFN</v>
          </cell>
          <cell r="AC1308">
            <v>1101</v>
          </cell>
          <cell r="AD1308">
            <v>2</v>
          </cell>
          <cell r="AE1308">
            <v>26740</v>
          </cell>
        </row>
        <row r="1309">
          <cell r="A1309" t="str">
            <v>SML</v>
          </cell>
          <cell r="B1309">
            <v>7</v>
          </cell>
          <cell r="C1309" t="str">
            <v>DMCN</v>
          </cell>
          <cell r="D1309">
            <v>74</v>
          </cell>
          <cell r="E1309">
            <v>8</v>
          </cell>
          <cell r="F1309" t="str">
            <v xml:space="preserve">B </v>
          </cell>
          <cell r="G1309">
            <v>0</v>
          </cell>
          <cell r="H1309">
            <v>1</v>
          </cell>
          <cell r="I1309">
            <v>3054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63580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15895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63580</v>
          </cell>
          <cell r="AA1309">
            <v>63580</v>
          </cell>
          <cell r="AB1309" t="str">
            <v>ERFN</v>
          </cell>
          <cell r="AC1309">
            <v>1101</v>
          </cell>
          <cell r="AD1309">
            <v>2</v>
          </cell>
          <cell r="AE1309">
            <v>3054</v>
          </cell>
        </row>
        <row r="1310">
          <cell r="A1310" t="str">
            <v>SML</v>
          </cell>
          <cell r="B1310">
            <v>7</v>
          </cell>
          <cell r="C1310" t="str">
            <v>DMCN</v>
          </cell>
          <cell r="D1310">
            <v>75</v>
          </cell>
          <cell r="E1310">
            <v>1</v>
          </cell>
          <cell r="F1310" t="str">
            <v xml:space="preserve">B </v>
          </cell>
          <cell r="G1310">
            <v>1</v>
          </cell>
          <cell r="H1310">
            <v>5414</v>
          </cell>
          <cell r="I1310">
            <v>136365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2218020</v>
          </cell>
          <cell r="P1310">
            <v>0</v>
          </cell>
          <cell r="Q1310">
            <v>0</v>
          </cell>
          <cell r="R1310">
            <v>67997</v>
          </cell>
          <cell r="S1310">
            <v>0</v>
          </cell>
          <cell r="T1310">
            <v>1681454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2218020</v>
          </cell>
          <cell r="AA1310">
            <v>3967471</v>
          </cell>
          <cell r="AB1310" t="str">
            <v>EMAG</v>
          </cell>
          <cell r="AC1310">
            <v>1101</v>
          </cell>
          <cell r="AD1310">
            <v>2</v>
          </cell>
          <cell r="AE1310">
            <v>82342</v>
          </cell>
        </row>
        <row r="1311">
          <cell r="A1311" t="str">
            <v>SML</v>
          </cell>
          <cell r="B1311">
            <v>7</v>
          </cell>
          <cell r="C1311" t="str">
            <v>DMCN</v>
          </cell>
          <cell r="D1311">
            <v>75</v>
          </cell>
          <cell r="E1311">
            <v>1</v>
          </cell>
          <cell r="F1311" t="str">
            <v xml:space="preserve">B </v>
          </cell>
          <cell r="G1311">
            <v>2</v>
          </cell>
          <cell r="H1311">
            <v>3026</v>
          </cell>
          <cell r="I1311">
            <v>122950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2384554</v>
          </cell>
          <cell r="P1311">
            <v>0</v>
          </cell>
          <cell r="Q1311">
            <v>0</v>
          </cell>
          <cell r="R1311">
            <v>48748</v>
          </cell>
          <cell r="S1311">
            <v>0</v>
          </cell>
          <cell r="T1311">
            <v>283724</v>
          </cell>
          <cell r="U1311">
            <v>405255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2384554</v>
          </cell>
          <cell r="AA1311">
            <v>2717026</v>
          </cell>
          <cell r="AB1311" t="str">
            <v>EMAG</v>
          </cell>
          <cell r="AC1311">
            <v>1101</v>
          </cell>
          <cell r="AD1311">
            <v>2</v>
          </cell>
          <cell r="AE1311">
            <v>122950</v>
          </cell>
        </row>
        <row r="1312">
          <cell r="A1312" t="str">
            <v>SML</v>
          </cell>
          <cell r="B1312">
            <v>7</v>
          </cell>
          <cell r="C1312" t="str">
            <v>DMCN</v>
          </cell>
          <cell r="D1312">
            <v>75</v>
          </cell>
          <cell r="E1312">
            <v>1</v>
          </cell>
          <cell r="F1312" t="str">
            <v xml:space="preserve">B </v>
          </cell>
          <cell r="G1312">
            <v>3</v>
          </cell>
          <cell r="H1312">
            <v>11727</v>
          </cell>
          <cell r="I1312">
            <v>905722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17559729</v>
          </cell>
          <cell r="P1312">
            <v>0</v>
          </cell>
          <cell r="Q1312">
            <v>0</v>
          </cell>
          <cell r="R1312">
            <v>216228</v>
          </cell>
          <cell r="S1312">
            <v>0</v>
          </cell>
          <cell r="T1312">
            <v>1117715</v>
          </cell>
          <cell r="U1312">
            <v>2985174</v>
          </cell>
          <cell r="V1312">
            <v>0</v>
          </cell>
          <cell r="W1312">
            <v>0</v>
          </cell>
          <cell r="X1312">
            <v>0</v>
          </cell>
          <cell r="Y1312">
            <v>1811446</v>
          </cell>
          <cell r="Z1312">
            <v>17559729</v>
          </cell>
          <cell r="AA1312">
            <v>20705118</v>
          </cell>
          <cell r="AB1312" t="str">
            <v>EMAG</v>
          </cell>
          <cell r="AC1312">
            <v>1101</v>
          </cell>
          <cell r="AD1312">
            <v>2</v>
          </cell>
          <cell r="AE1312">
            <v>902467</v>
          </cell>
        </row>
        <row r="1313">
          <cell r="A1313" t="str">
            <v>SML</v>
          </cell>
          <cell r="B1313">
            <v>7</v>
          </cell>
          <cell r="C1313" t="str">
            <v>DMCN</v>
          </cell>
          <cell r="D1313">
            <v>75</v>
          </cell>
          <cell r="E1313">
            <v>1</v>
          </cell>
          <cell r="F1313" t="str">
            <v xml:space="preserve">B </v>
          </cell>
          <cell r="G1313">
            <v>4</v>
          </cell>
          <cell r="H1313">
            <v>9292</v>
          </cell>
          <cell r="I1313">
            <v>1144805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22199974</v>
          </cell>
          <cell r="P1313">
            <v>0</v>
          </cell>
          <cell r="Q1313">
            <v>0</v>
          </cell>
          <cell r="R1313">
            <v>266200</v>
          </cell>
          <cell r="S1313">
            <v>0</v>
          </cell>
          <cell r="T1313">
            <v>1191431</v>
          </cell>
          <cell r="U1313">
            <v>3774016</v>
          </cell>
          <cell r="V1313">
            <v>0</v>
          </cell>
          <cell r="W1313">
            <v>0</v>
          </cell>
          <cell r="X1313">
            <v>0</v>
          </cell>
          <cell r="Y1313">
            <v>2206421</v>
          </cell>
          <cell r="Z1313">
            <v>22199974</v>
          </cell>
          <cell r="AA1313">
            <v>25864026</v>
          </cell>
          <cell r="AB1313" t="str">
            <v>EMAG</v>
          </cell>
          <cell r="AC1313">
            <v>1101</v>
          </cell>
          <cell r="AD1313">
            <v>2</v>
          </cell>
          <cell r="AE1313">
            <v>1144805</v>
          </cell>
        </row>
        <row r="1314">
          <cell r="A1314" t="str">
            <v>SML</v>
          </cell>
          <cell r="B1314">
            <v>7</v>
          </cell>
          <cell r="C1314" t="str">
            <v>DMCN</v>
          </cell>
          <cell r="D1314">
            <v>75</v>
          </cell>
          <cell r="E1314">
            <v>1</v>
          </cell>
          <cell r="F1314" t="str">
            <v xml:space="preserve">B </v>
          </cell>
          <cell r="G1314">
            <v>5</v>
          </cell>
          <cell r="H1314">
            <v>5410</v>
          </cell>
          <cell r="I1314">
            <v>933749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18101421</v>
          </cell>
          <cell r="P1314">
            <v>0</v>
          </cell>
          <cell r="Q1314">
            <v>0</v>
          </cell>
          <cell r="R1314">
            <v>242631</v>
          </cell>
          <cell r="S1314">
            <v>0</v>
          </cell>
          <cell r="T1314">
            <v>788147</v>
          </cell>
          <cell r="U1314">
            <v>3077340</v>
          </cell>
          <cell r="V1314">
            <v>0</v>
          </cell>
          <cell r="W1314">
            <v>0</v>
          </cell>
          <cell r="X1314">
            <v>0</v>
          </cell>
          <cell r="Y1314">
            <v>1273919</v>
          </cell>
          <cell r="Z1314">
            <v>18101421</v>
          </cell>
          <cell r="AA1314">
            <v>20406118</v>
          </cell>
          <cell r="AB1314" t="str">
            <v>EMAG</v>
          </cell>
          <cell r="AC1314">
            <v>1101</v>
          </cell>
          <cell r="AD1314">
            <v>2</v>
          </cell>
          <cell r="AE1314">
            <v>933749</v>
          </cell>
        </row>
        <row r="1315">
          <cell r="A1315" t="str">
            <v>SML</v>
          </cell>
          <cell r="B1315">
            <v>7</v>
          </cell>
          <cell r="C1315" t="str">
            <v>DMCN</v>
          </cell>
          <cell r="D1315">
            <v>75</v>
          </cell>
          <cell r="E1315">
            <v>1</v>
          </cell>
          <cell r="F1315" t="str">
            <v xml:space="preserve">B </v>
          </cell>
          <cell r="G1315">
            <v>6</v>
          </cell>
          <cell r="H1315">
            <v>4455</v>
          </cell>
          <cell r="I1315">
            <v>1071830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20777310</v>
          </cell>
          <cell r="P1315">
            <v>0</v>
          </cell>
          <cell r="Q1315">
            <v>0</v>
          </cell>
          <cell r="R1315">
            <v>258233</v>
          </cell>
          <cell r="S1315">
            <v>0</v>
          </cell>
          <cell r="T1315">
            <v>805285</v>
          </cell>
          <cell r="U1315">
            <v>3532993</v>
          </cell>
          <cell r="V1315">
            <v>0</v>
          </cell>
          <cell r="W1315">
            <v>0</v>
          </cell>
          <cell r="X1315">
            <v>0</v>
          </cell>
          <cell r="Y1315">
            <v>1047914</v>
          </cell>
          <cell r="Z1315">
            <v>20777310</v>
          </cell>
          <cell r="AA1315">
            <v>22888742</v>
          </cell>
          <cell r="AB1315" t="str">
            <v>EMAG</v>
          </cell>
          <cell r="AC1315">
            <v>1101</v>
          </cell>
          <cell r="AD1315">
            <v>2</v>
          </cell>
          <cell r="AE1315">
            <v>1071830</v>
          </cell>
        </row>
        <row r="1316">
          <cell r="A1316" t="str">
            <v>SML</v>
          </cell>
          <cell r="B1316">
            <v>7</v>
          </cell>
          <cell r="C1316" t="str">
            <v>DMCN</v>
          </cell>
          <cell r="D1316">
            <v>75</v>
          </cell>
          <cell r="E1316">
            <v>1</v>
          </cell>
          <cell r="F1316" t="str">
            <v xml:space="preserve">B </v>
          </cell>
          <cell r="G1316">
            <v>7</v>
          </cell>
          <cell r="H1316">
            <v>1537</v>
          </cell>
          <cell r="I1316">
            <v>527186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10600314</v>
          </cell>
          <cell r="P1316">
            <v>0</v>
          </cell>
          <cell r="Q1316">
            <v>0</v>
          </cell>
          <cell r="R1316">
            <v>103361</v>
          </cell>
          <cell r="S1316">
            <v>0</v>
          </cell>
          <cell r="T1316">
            <v>331762</v>
          </cell>
          <cell r="U1316">
            <v>2120606</v>
          </cell>
          <cell r="V1316">
            <v>0</v>
          </cell>
          <cell r="W1316">
            <v>0</v>
          </cell>
          <cell r="X1316">
            <v>0</v>
          </cell>
          <cell r="Y1316">
            <v>360787</v>
          </cell>
          <cell r="Z1316">
            <v>10600314</v>
          </cell>
          <cell r="AA1316">
            <v>11396224</v>
          </cell>
          <cell r="AB1316" t="str">
            <v>EMAG</v>
          </cell>
          <cell r="AC1316">
            <v>1101</v>
          </cell>
          <cell r="AD1316">
            <v>2</v>
          </cell>
          <cell r="AE1316">
            <v>527186</v>
          </cell>
        </row>
        <row r="1317">
          <cell r="A1317" t="str">
            <v>SML</v>
          </cell>
          <cell r="B1317">
            <v>7</v>
          </cell>
          <cell r="C1317" t="str">
            <v>DMCN</v>
          </cell>
          <cell r="D1317">
            <v>75</v>
          </cell>
          <cell r="E1317">
            <v>1</v>
          </cell>
          <cell r="F1317" t="str">
            <v xml:space="preserve">B </v>
          </cell>
          <cell r="G1317">
            <v>8</v>
          </cell>
          <cell r="H1317">
            <v>669</v>
          </cell>
          <cell r="I1317">
            <v>292701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5886253</v>
          </cell>
          <cell r="P1317">
            <v>0</v>
          </cell>
          <cell r="Q1317">
            <v>0</v>
          </cell>
          <cell r="R1317">
            <v>60024</v>
          </cell>
          <cell r="S1317">
            <v>0</v>
          </cell>
          <cell r="T1317">
            <v>171089</v>
          </cell>
          <cell r="U1317">
            <v>1177451</v>
          </cell>
          <cell r="V1317">
            <v>0</v>
          </cell>
          <cell r="W1317">
            <v>0</v>
          </cell>
          <cell r="X1317">
            <v>0</v>
          </cell>
          <cell r="Y1317">
            <v>157731</v>
          </cell>
          <cell r="Z1317">
            <v>5886253</v>
          </cell>
          <cell r="AA1317">
            <v>6275097</v>
          </cell>
          <cell r="AB1317" t="str">
            <v>EMAG</v>
          </cell>
          <cell r="AC1317">
            <v>1101</v>
          </cell>
          <cell r="AD1317">
            <v>2</v>
          </cell>
          <cell r="AE1317">
            <v>292701</v>
          </cell>
        </row>
        <row r="1318">
          <cell r="A1318" t="str">
            <v>SML</v>
          </cell>
          <cell r="B1318">
            <v>7</v>
          </cell>
          <cell r="C1318" t="str">
            <v>DMCN</v>
          </cell>
          <cell r="D1318">
            <v>75</v>
          </cell>
          <cell r="E1318">
            <v>1</v>
          </cell>
          <cell r="F1318" t="str">
            <v xml:space="preserve">B </v>
          </cell>
          <cell r="G1318">
            <v>9</v>
          </cell>
          <cell r="H1318">
            <v>548</v>
          </cell>
          <cell r="I1318">
            <v>337754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7245684</v>
          </cell>
          <cell r="P1318">
            <v>0</v>
          </cell>
          <cell r="Q1318">
            <v>5912</v>
          </cell>
          <cell r="R1318">
            <v>122323</v>
          </cell>
          <cell r="S1318">
            <v>0</v>
          </cell>
          <cell r="T1318">
            <v>185732</v>
          </cell>
          <cell r="U1318">
            <v>1813133</v>
          </cell>
          <cell r="V1318">
            <v>0</v>
          </cell>
          <cell r="W1318">
            <v>0</v>
          </cell>
          <cell r="X1318">
            <v>0</v>
          </cell>
          <cell r="Y1318">
            <v>127835</v>
          </cell>
          <cell r="Z1318">
            <v>7251596</v>
          </cell>
          <cell r="AA1318">
            <v>7687486</v>
          </cell>
          <cell r="AB1318" t="str">
            <v>EMAG</v>
          </cell>
          <cell r="AC1318">
            <v>1101</v>
          </cell>
          <cell r="AD1318">
            <v>2</v>
          </cell>
          <cell r="AE1318">
            <v>337754</v>
          </cell>
        </row>
        <row r="1319">
          <cell r="A1319" t="str">
            <v>SML</v>
          </cell>
          <cell r="B1319">
            <v>7</v>
          </cell>
          <cell r="C1319" t="str">
            <v>DMCN</v>
          </cell>
          <cell r="D1319">
            <v>75</v>
          </cell>
          <cell r="E1319">
            <v>1</v>
          </cell>
          <cell r="F1319" t="str">
            <v xml:space="preserve">B </v>
          </cell>
          <cell r="G1319">
            <v>10</v>
          </cell>
          <cell r="H1319">
            <v>48</v>
          </cell>
          <cell r="I1319">
            <v>-37027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-790779</v>
          </cell>
          <cell r="P1319">
            <v>0</v>
          </cell>
          <cell r="Q1319">
            <v>9119</v>
          </cell>
          <cell r="R1319">
            <v>1019</v>
          </cell>
          <cell r="S1319">
            <v>2</v>
          </cell>
          <cell r="T1319">
            <v>10927</v>
          </cell>
          <cell r="U1319">
            <v>-195422</v>
          </cell>
          <cell r="V1319">
            <v>0</v>
          </cell>
          <cell r="W1319">
            <v>0</v>
          </cell>
          <cell r="X1319">
            <v>0</v>
          </cell>
          <cell r="Y1319">
            <v>3108</v>
          </cell>
          <cell r="Z1319">
            <v>-781660</v>
          </cell>
          <cell r="AA1319">
            <v>-766604</v>
          </cell>
          <cell r="AB1319" t="str">
            <v>EMAG</v>
          </cell>
          <cell r="AC1319">
            <v>1101</v>
          </cell>
          <cell r="AD1319">
            <v>2</v>
          </cell>
          <cell r="AE1319">
            <v>-37027</v>
          </cell>
        </row>
        <row r="1320">
          <cell r="A1320" t="str">
            <v>SML</v>
          </cell>
          <cell r="B1320">
            <v>7</v>
          </cell>
          <cell r="C1320" t="str">
            <v>DMCN</v>
          </cell>
          <cell r="D1320">
            <v>75</v>
          </cell>
          <cell r="E1320">
            <v>1</v>
          </cell>
          <cell r="F1320" t="str">
            <v xml:space="preserve">B </v>
          </cell>
          <cell r="G1320">
            <v>11</v>
          </cell>
          <cell r="H1320">
            <v>3224</v>
          </cell>
          <cell r="I1320">
            <v>84772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478235</v>
          </cell>
          <cell r="P1320">
            <v>0</v>
          </cell>
          <cell r="Q1320">
            <v>0</v>
          </cell>
          <cell r="R1320">
            <v>16688</v>
          </cell>
          <cell r="S1320">
            <v>9289</v>
          </cell>
          <cell r="T1320">
            <v>152974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478235</v>
          </cell>
          <cell r="AA1320">
            <v>657186</v>
          </cell>
          <cell r="AB1320" t="str">
            <v>EMAG</v>
          </cell>
          <cell r="AC1320">
            <v>1101</v>
          </cell>
          <cell r="AD1320">
            <v>2</v>
          </cell>
          <cell r="AE1320">
            <v>54150</v>
          </cell>
        </row>
        <row r="1321">
          <cell r="A1321" t="str">
            <v>SML</v>
          </cell>
          <cell r="B1321">
            <v>7</v>
          </cell>
          <cell r="C1321" t="str">
            <v>DMCN</v>
          </cell>
          <cell r="D1321">
            <v>75</v>
          </cell>
          <cell r="E1321">
            <v>1</v>
          </cell>
          <cell r="F1321" t="str">
            <v xml:space="preserve">B </v>
          </cell>
          <cell r="G1321">
            <v>12</v>
          </cell>
          <cell r="H1321">
            <v>4948</v>
          </cell>
          <cell r="I1321">
            <v>312750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3035962</v>
          </cell>
          <cell r="P1321">
            <v>0</v>
          </cell>
          <cell r="Q1321">
            <v>0</v>
          </cell>
          <cell r="R1321">
            <v>83764</v>
          </cell>
          <cell r="S1321">
            <v>0</v>
          </cell>
          <cell r="T1321">
            <v>154055</v>
          </cell>
          <cell r="U1321">
            <v>516280</v>
          </cell>
          <cell r="V1321">
            <v>0</v>
          </cell>
          <cell r="W1321">
            <v>0</v>
          </cell>
          <cell r="X1321">
            <v>0</v>
          </cell>
          <cell r="Y1321">
            <v>460761</v>
          </cell>
          <cell r="Z1321">
            <v>3035962</v>
          </cell>
          <cell r="AA1321">
            <v>3734542</v>
          </cell>
          <cell r="AB1321" t="str">
            <v>EMAG</v>
          </cell>
          <cell r="AC1321">
            <v>1101</v>
          </cell>
          <cell r="AD1321">
            <v>2</v>
          </cell>
          <cell r="AE1321">
            <v>312750</v>
          </cell>
        </row>
        <row r="1322">
          <cell r="A1322" t="str">
            <v>SML</v>
          </cell>
          <cell r="B1322">
            <v>7</v>
          </cell>
          <cell r="C1322" t="str">
            <v>DMCN</v>
          </cell>
          <cell r="D1322">
            <v>75</v>
          </cell>
          <cell r="E1322">
            <v>1</v>
          </cell>
          <cell r="F1322" t="str">
            <v xml:space="preserve">B </v>
          </cell>
          <cell r="G1322">
            <v>13</v>
          </cell>
          <cell r="H1322">
            <v>1056</v>
          </cell>
          <cell r="I1322">
            <v>124475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1628486</v>
          </cell>
          <cell r="P1322">
            <v>0</v>
          </cell>
          <cell r="Q1322">
            <v>0</v>
          </cell>
          <cell r="R1322">
            <v>23818</v>
          </cell>
          <cell r="S1322">
            <v>0</v>
          </cell>
          <cell r="T1322">
            <v>64066</v>
          </cell>
          <cell r="U1322">
            <v>276865</v>
          </cell>
          <cell r="V1322">
            <v>0</v>
          </cell>
          <cell r="W1322">
            <v>0</v>
          </cell>
          <cell r="X1322">
            <v>0</v>
          </cell>
          <cell r="Y1322">
            <v>259259</v>
          </cell>
          <cell r="Z1322">
            <v>1628486</v>
          </cell>
          <cell r="AA1322">
            <v>1975629</v>
          </cell>
          <cell r="AB1322" t="str">
            <v>EMAG</v>
          </cell>
          <cell r="AC1322">
            <v>1101</v>
          </cell>
          <cell r="AD1322">
            <v>2</v>
          </cell>
          <cell r="AE1322">
            <v>124475</v>
          </cell>
        </row>
        <row r="1323">
          <cell r="A1323" t="str">
            <v>SML</v>
          </cell>
          <cell r="B1323">
            <v>7</v>
          </cell>
          <cell r="C1323" t="str">
            <v>DMCN</v>
          </cell>
          <cell r="D1323">
            <v>75</v>
          </cell>
          <cell r="E1323">
            <v>1</v>
          </cell>
          <cell r="F1323" t="str">
            <v xml:space="preserve">B </v>
          </cell>
          <cell r="G1323">
            <v>14</v>
          </cell>
          <cell r="H1323">
            <v>135</v>
          </cell>
          <cell r="I1323">
            <v>20203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257905</v>
          </cell>
          <cell r="P1323">
            <v>0</v>
          </cell>
          <cell r="Q1323">
            <v>0</v>
          </cell>
          <cell r="R1323">
            <v>3343</v>
          </cell>
          <cell r="S1323">
            <v>0</v>
          </cell>
          <cell r="T1323">
            <v>9225</v>
          </cell>
          <cell r="U1323">
            <v>43852</v>
          </cell>
          <cell r="V1323">
            <v>0</v>
          </cell>
          <cell r="W1323">
            <v>0</v>
          </cell>
          <cell r="X1323">
            <v>0</v>
          </cell>
          <cell r="Y1323">
            <v>33411</v>
          </cell>
          <cell r="Z1323">
            <v>257905</v>
          </cell>
          <cell r="AA1323">
            <v>303884</v>
          </cell>
          <cell r="AB1323" t="str">
            <v>EMAG</v>
          </cell>
          <cell r="AC1323">
            <v>1101</v>
          </cell>
          <cell r="AD1323">
            <v>2</v>
          </cell>
          <cell r="AE1323">
            <v>20203</v>
          </cell>
        </row>
        <row r="1324">
          <cell r="A1324" t="str">
            <v>SML</v>
          </cell>
          <cell r="B1324">
            <v>7</v>
          </cell>
          <cell r="C1324" t="str">
            <v>DMCN</v>
          </cell>
          <cell r="D1324">
            <v>75</v>
          </cell>
          <cell r="E1324">
            <v>1</v>
          </cell>
          <cell r="F1324" t="str">
            <v xml:space="preserve">B </v>
          </cell>
          <cell r="G1324">
            <v>15</v>
          </cell>
          <cell r="H1324">
            <v>249</v>
          </cell>
          <cell r="I1324">
            <v>29151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287911</v>
          </cell>
          <cell r="P1324">
            <v>0</v>
          </cell>
          <cell r="Q1324">
            <v>0</v>
          </cell>
          <cell r="R1324">
            <v>10097</v>
          </cell>
          <cell r="S1324">
            <v>0</v>
          </cell>
          <cell r="T1324">
            <v>26578</v>
          </cell>
          <cell r="U1324">
            <v>16957</v>
          </cell>
          <cell r="V1324">
            <v>0</v>
          </cell>
          <cell r="W1324">
            <v>0</v>
          </cell>
          <cell r="X1324">
            <v>0</v>
          </cell>
          <cell r="Y1324">
            <v>58534</v>
          </cell>
          <cell r="Z1324">
            <v>287911</v>
          </cell>
          <cell r="AA1324">
            <v>383120</v>
          </cell>
          <cell r="AB1324" t="str">
            <v>EMAG</v>
          </cell>
          <cell r="AC1324">
            <v>1101</v>
          </cell>
          <cell r="AD1324">
            <v>2</v>
          </cell>
          <cell r="AE1324">
            <v>29151</v>
          </cell>
        </row>
        <row r="1325">
          <cell r="A1325" t="str">
            <v>SML</v>
          </cell>
          <cell r="B1325">
            <v>7</v>
          </cell>
          <cell r="C1325" t="str">
            <v>DMCN</v>
          </cell>
          <cell r="D1325">
            <v>75</v>
          </cell>
          <cell r="E1325">
            <v>2</v>
          </cell>
          <cell r="F1325" t="str">
            <v>A4</v>
          </cell>
          <cell r="G1325">
            <v>22</v>
          </cell>
          <cell r="H1325">
            <v>8</v>
          </cell>
          <cell r="I1325">
            <v>1564909</v>
          </cell>
          <cell r="J1325">
            <v>102197</v>
          </cell>
          <cell r="K1325">
            <v>1462712</v>
          </cell>
          <cell r="L1325">
            <v>6171</v>
          </cell>
          <cell r="M1325">
            <v>4697</v>
          </cell>
          <cell r="N1325">
            <v>2014</v>
          </cell>
          <cell r="O1325">
            <v>10833554</v>
          </cell>
          <cell r="P1325">
            <v>6345461</v>
          </cell>
          <cell r="Q1325">
            <v>157112</v>
          </cell>
          <cell r="R1325">
            <v>33608</v>
          </cell>
          <cell r="S1325">
            <v>0</v>
          </cell>
          <cell r="T1325">
            <v>0</v>
          </cell>
          <cell r="U1325">
            <v>4358545</v>
          </cell>
          <cell r="V1325">
            <v>0</v>
          </cell>
          <cell r="W1325">
            <v>98047</v>
          </cell>
          <cell r="X1325">
            <v>0</v>
          </cell>
          <cell r="Y1325">
            <v>3114</v>
          </cell>
          <cell r="Z1325">
            <v>17434174</v>
          </cell>
          <cell r="AA1325">
            <v>17470896</v>
          </cell>
          <cell r="AB1325" t="str">
            <v>EMAG</v>
          </cell>
          <cell r="AC1325">
            <v>1101</v>
          </cell>
          <cell r="AD1325">
            <v>2</v>
          </cell>
          <cell r="AE1325">
            <v>1564909</v>
          </cell>
        </row>
        <row r="1326">
          <cell r="A1326" t="str">
            <v>SML</v>
          </cell>
          <cell r="B1326">
            <v>7</v>
          </cell>
          <cell r="C1326" t="str">
            <v>DMCN</v>
          </cell>
          <cell r="D1326">
            <v>75</v>
          </cell>
          <cell r="E1326">
            <v>2</v>
          </cell>
          <cell r="F1326" t="str">
            <v>A4</v>
          </cell>
          <cell r="G1326">
            <v>21</v>
          </cell>
          <cell r="H1326">
            <v>8</v>
          </cell>
          <cell r="I1326">
            <v>680103</v>
          </cell>
          <cell r="J1326">
            <v>10157</v>
          </cell>
          <cell r="K1326">
            <v>669946</v>
          </cell>
          <cell r="L1326">
            <v>2707</v>
          </cell>
          <cell r="M1326">
            <v>2707</v>
          </cell>
          <cell r="N1326">
            <v>0</v>
          </cell>
          <cell r="O1326">
            <v>4950436</v>
          </cell>
          <cell r="P1326">
            <v>1869634</v>
          </cell>
          <cell r="Q1326">
            <v>104487</v>
          </cell>
          <cell r="R1326">
            <v>101722</v>
          </cell>
          <cell r="S1326">
            <v>0</v>
          </cell>
          <cell r="T1326">
            <v>254691</v>
          </cell>
          <cell r="U1326">
            <v>1731140</v>
          </cell>
          <cell r="V1326">
            <v>0</v>
          </cell>
          <cell r="W1326">
            <v>0</v>
          </cell>
          <cell r="X1326">
            <v>0</v>
          </cell>
          <cell r="Y1326">
            <v>4152</v>
          </cell>
          <cell r="Z1326">
            <v>6924557</v>
          </cell>
          <cell r="AA1326">
            <v>7285122</v>
          </cell>
          <cell r="AB1326" t="str">
            <v>EMAG</v>
          </cell>
          <cell r="AC1326">
            <v>1101</v>
          </cell>
          <cell r="AD1326">
            <v>2</v>
          </cell>
          <cell r="AE1326">
            <v>680103</v>
          </cell>
        </row>
        <row r="1327">
          <cell r="A1327" t="str">
            <v>SML</v>
          </cell>
          <cell r="B1327">
            <v>7</v>
          </cell>
          <cell r="C1327" t="str">
            <v>DMCN</v>
          </cell>
          <cell r="D1327">
            <v>75</v>
          </cell>
          <cell r="E1327">
            <v>2</v>
          </cell>
          <cell r="F1327" t="str">
            <v>A4</v>
          </cell>
          <cell r="G1327">
            <v>20</v>
          </cell>
          <cell r="H1327">
            <v>32</v>
          </cell>
          <cell r="I1327">
            <v>404796</v>
          </cell>
          <cell r="J1327">
            <v>0</v>
          </cell>
          <cell r="K1327">
            <v>0</v>
          </cell>
          <cell r="L1327">
            <v>2222</v>
          </cell>
          <cell r="M1327">
            <v>0</v>
          </cell>
          <cell r="N1327">
            <v>0</v>
          </cell>
          <cell r="O1327">
            <v>4644909</v>
          </cell>
          <cell r="P1327">
            <v>1739085</v>
          </cell>
          <cell r="Q1327">
            <v>254761</v>
          </cell>
          <cell r="R1327">
            <v>39281</v>
          </cell>
          <cell r="S1327">
            <v>0</v>
          </cell>
          <cell r="T1327">
            <v>63000</v>
          </cell>
          <cell r="U1327">
            <v>1688456</v>
          </cell>
          <cell r="V1327">
            <v>0</v>
          </cell>
          <cell r="W1327">
            <v>115052</v>
          </cell>
          <cell r="X1327">
            <v>0</v>
          </cell>
          <cell r="Y1327">
            <v>16089</v>
          </cell>
          <cell r="Z1327">
            <v>6753807</v>
          </cell>
          <cell r="AA1327">
            <v>6872177</v>
          </cell>
          <cell r="AB1327" t="str">
            <v>EMAG</v>
          </cell>
          <cell r="AC1327">
            <v>1101</v>
          </cell>
          <cell r="AD1327">
            <v>2</v>
          </cell>
          <cell r="AE1327">
            <v>404796</v>
          </cell>
        </row>
        <row r="1328">
          <cell r="A1328" t="str">
            <v>SML</v>
          </cell>
          <cell r="B1328">
            <v>7</v>
          </cell>
          <cell r="C1328" t="str">
            <v>DMCN</v>
          </cell>
          <cell r="D1328">
            <v>75</v>
          </cell>
          <cell r="E1328">
            <v>2</v>
          </cell>
          <cell r="F1328" t="str">
            <v xml:space="preserve">B </v>
          </cell>
          <cell r="G1328">
            <v>0</v>
          </cell>
          <cell r="H1328">
            <v>362</v>
          </cell>
          <cell r="I1328">
            <v>322391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6718708</v>
          </cell>
          <cell r="P1328">
            <v>0</v>
          </cell>
          <cell r="Q1328">
            <v>0</v>
          </cell>
          <cell r="R1328">
            <v>110127</v>
          </cell>
          <cell r="S1328">
            <v>0</v>
          </cell>
          <cell r="T1328">
            <v>878974</v>
          </cell>
          <cell r="U1328">
            <v>1651586</v>
          </cell>
          <cell r="V1328">
            <v>0</v>
          </cell>
          <cell r="W1328">
            <v>0</v>
          </cell>
          <cell r="X1328">
            <v>0</v>
          </cell>
          <cell r="Y1328">
            <v>174425</v>
          </cell>
          <cell r="Z1328">
            <v>6718708</v>
          </cell>
          <cell r="AA1328">
            <v>7882234</v>
          </cell>
          <cell r="AB1328" t="str">
            <v>EMAG</v>
          </cell>
          <cell r="AC1328">
            <v>1101</v>
          </cell>
          <cell r="AD1328">
            <v>2</v>
          </cell>
          <cell r="AE1328">
            <v>318066</v>
          </cell>
        </row>
        <row r="1329">
          <cell r="A1329" t="str">
            <v>SML</v>
          </cell>
          <cell r="B1329">
            <v>7</v>
          </cell>
          <cell r="C1329" t="str">
            <v>DMCN</v>
          </cell>
          <cell r="D1329">
            <v>75</v>
          </cell>
          <cell r="E1329">
            <v>3</v>
          </cell>
          <cell r="F1329" t="str">
            <v>A4</v>
          </cell>
          <cell r="G1329">
            <v>22</v>
          </cell>
          <cell r="H1329">
            <v>4</v>
          </cell>
          <cell r="I1329">
            <v>444148</v>
          </cell>
          <cell r="J1329">
            <v>34236</v>
          </cell>
          <cell r="K1329">
            <v>409912</v>
          </cell>
          <cell r="L1329">
            <v>2380</v>
          </cell>
          <cell r="M1329">
            <v>1215</v>
          </cell>
          <cell r="N1329">
            <v>1165</v>
          </cell>
          <cell r="O1329">
            <v>3111955</v>
          </cell>
          <cell r="P1329">
            <v>3251488</v>
          </cell>
          <cell r="Q1329">
            <v>37848</v>
          </cell>
          <cell r="R1329">
            <v>0</v>
          </cell>
          <cell r="S1329">
            <v>0</v>
          </cell>
          <cell r="T1329">
            <v>0</v>
          </cell>
          <cell r="U1329">
            <v>1600324</v>
          </cell>
          <cell r="V1329">
            <v>0</v>
          </cell>
          <cell r="W1329">
            <v>0</v>
          </cell>
          <cell r="X1329">
            <v>0</v>
          </cell>
          <cell r="Y1329">
            <v>1557</v>
          </cell>
          <cell r="Z1329">
            <v>6401291</v>
          </cell>
          <cell r="AA1329">
            <v>6402848</v>
          </cell>
          <cell r="AB1329" t="str">
            <v>EMAG</v>
          </cell>
          <cell r="AC1329">
            <v>1101</v>
          </cell>
          <cell r="AD1329">
            <v>2</v>
          </cell>
          <cell r="AE1329">
            <v>444148</v>
          </cell>
        </row>
        <row r="1330">
          <cell r="A1330" t="str">
            <v>SML</v>
          </cell>
          <cell r="B1330">
            <v>7</v>
          </cell>
          <cell r="C1330" t="str">
            <v>DMCN</v>
          </cell>
          <cell r="D1330">
            <v>75</v>
          </cell>
          <cell r="E1330">
            <v>3</v>
          </cell>
          <cell r="F1330" t="str">
            <v>A4</v>
          </cell>
          <cell r="G1330">
            <v>21</v>
          </cell>
          <cell r="H1330">
            <v>4</v>
          </cell>
          <cell r="I1330">
            <v>300278</v>
          </cell>
          <cell r="J1330">
            <v>4278</v>
          </cell>
          <cell r="K1330">
            <v>296000</v>
          </cell>
          <cell r="L1330">
            <v>1151</v>
          </cell>
          <cell r="M1330">
            <v>1151</v>
          </cell>
          <cell r="N1330">
            <v>0</v>
          </cell>
          <cell r="O1330">
            <v>2174347</v>
          </cell>
          <cell r="P1330">
            <v>794957</v>
          </cell>
          <cell r="Q1330">
            <v>26712</v>
          </cell>
          <cell r="R1330">
            <v>0</v>
          </cell>
          <cell r="S1330">
            <v>0</v>
          </cell>
          <cell r="T1330">
            <v>0</v>
          </cell>
          <cell r="U1330">
            <v>749004</v>
          </cell>
          <cell r="V1330">
            <v>0</v>
          </cell>
          <cell r="W1330">
            <v>0</v>
          </cell>
          <cell r="X1330">
            <v>0</v>
          </cell>
          <cell r="Y1330">
            <v>2076</v>
          </cell>
          <cell r="Z1330">
            <v>2996016</v>
          </cell>
          <cell r="AA1330">
            <v>2998092</v>
          </cell>
          <cell r="AB1330" t="str">
            <v>EMAG</v>
          </cell>
          <cell r="AC1330">
            <v>1101</v>
          </cell>
          <cell r="AD1330">
            <v>2</v>
          </cell>
          <cell r="AE1330">
            <v>300278</v>
          </cell>
        </row>
        <row r="1331">
          <cell r="A1331" t="str">
            <v>SML</v>
          </cell>
          <cell r="B1331">
            <v>7</v>
          </cell>
          <cell r="C1331" t="str">
            <v>DMCN</v>
          </cell>
          <cell r="D1331">
            <v>75</v>
          </cell>
          <cell r="E1331">
            <v>3</v>
          </cell>
          <cell r="F1331" t="str">
            <v>A4</v>
          </cell>
          <cell r="G1331">
            <v>20</v>
          </cell>
          <cell r="H1331">
            <v>74</v>
          </cell>
          <cell r="I1331">
            <v>1259298</v>
          </cell>
          <cell r="J1331">
            <v>0</v>
          </cell>
          <cell r="K1331">
            <v>0</v>
          </cell>
          <cell r="L1331">
            <v>4933</v>
          </cell>
          <cell r="M1331">
            <v>0</v>
          </cell>
          <cell r="N1331">
            <v>0</v>
          </cell>
          <cell r="O1331">
            <v>14450026</v>
          </cell>
          <cell r="P1331">
            <v>3910987</v>
          </cell>
          <cell r="Q1331">
            <v>265051</v>
          </cell>
          <cell r="R1331">
            <v>47341</v>
          </cell>
          <cell r="S1331">
            <v>0</v>
          </cell>
          <cell r="T1331">
            <v>7406</v>
          </cell>
          <cell r="U1331">
            <v>4678639</v>
          </cell>
          <cell r="V1331">
            <v>0</v>
          </cell>
          <cell r="W1331">
            <v>88444</v>
          </cell>
          <cell r="X1331">
            <v>0</v>
          </cell>
          <cell r="Y1331">
            <v>36849</v>
          </cell>
          <cell r="Z1331">
            <v>18714508</v>
          </cell>
          <cell r="AA1331">
            <v>18806104</v>
          </cell>
          <cell r="AB1331" t="str">
            <v>EMAG</v>
          </cell>
          <cell r="AC1331">
            <v>1101</v>
          </cell>
          <cell r="AD1331">
            <v>2</v>
          </cell>
          <cell r="AE1331">
            <v>1259298</v>
          </cell>
        </row>
        <row r="1332">
          <cell r="A1332" t="str">
            <v>SML</v>
          </cell>
          <cell r="B1332">
            <v>7</v>
          </cell>
          <cell r="C1332" t="str">
            <v>DMCN</v>
          </cell>
          <cell r="D1332">
            <v>75</v>
          </cell>
          <cell r="E1332">
            <v>3</v>
          </cell>
          <cell r="F1332" t="str">
            <v xml:space="preserve">B </v>
          </cell>
          <cell r="G1332">
            <v>0</v>
          </cell>
          <cell r="H1332">
            <v>4604</v>
          </cell>
          <cell r="I1332">
            <v>1466784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30585383</v>
          </cell>
          <cell r="P1332">
            <v>0</v>
          </cell>
          <cell r="Q1332">
            <v>2811</v>
          </cell>
          <cell r="R1332">
            <v>357069</v>
          </cell>
          <cell r="S1332">
            <v>0</v>
          </cell>
          <cell r="T1332">
            <v>2508688</v>
          </cell>
          <cell r="U1332">
            <v>7576998</v>
          </cell>
          <cell r="V1332">
            <v>0</v>
          </cell>
          <cell r="W1332">
            <v>0</v>
          </cell>
          <cell r="X1332">
            <v>0</v>
          </cell>
          <cell r="Y1332">
            <v>2115963</v>
          </cell>
          <cell r="Z1332">
            <v>30588194</v>
          </cell>
          <cell r="AA1332">
            <v>35569914</v>
          </cell>
          <cell r="AB1332" t="str">
            <v>EMAG</v>
          </cell>
          <cell r="AC1332">
            <v>1101</v>
          </cell>
          <cell r="AD1332">
            <v>2</v>
          </cell>
          <cell r="AE1332">
            <v>1434275</v>
          </cell>
        </row>
        <row r="1333">
          <cell r="A1333" t="str">
            <v>SML</v>
          </cell>
          <cell r="B1333">
            <v>7</v>
          </cell>
          <cell r="C1333" t="str">
            <v>DMCN</v>
          </cell>
          <cell r="D1333">
            <v>75</v>
          </cell>
          <cell r="E1333">
            <v>4</v>
          </cell>
          <cell r="F1333" t="str">
            <v xml:space="preserve">B </v>
          </cell>
          <cell r="G1333">
            <v>0</v>
          </cell>
          <cell r="H1333">
            <v>51</v>
          </cell>
          <cell r="I1333">
            <v>3015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29520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793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29520</v>
          </cell>
          <cell r="AA1333">
            <v>30313</v>
          </cell>
          <cell r="AB1333" t="str">
            <v>EMAG</v>
          </cell>
          <cell r="AC1333">
            <v>1101</v>
          </cell>
          <cell r="AD1333">
            <v>2</v>
          </cell>
          <cell r="AE1333">
            <v>2925</v>
          </cell>
        </row>
        <row r="1334">
          <cell r="A1334" t="str">
            <v>SML</v>
          </cell>
          <cell r="B1334">
            <v>7</v>
          </cell>
          <cell r="C1334" t="str">
            <v>DMCN</v>
          </cell>
          <cell r="D1334">
            <v>75</v>
          </cell>
          <cell r="E1334">
            <v>5</v>
          </cell>
          <cell r="F1334" t="str">
            <v>A4</v>
          </cell>
          <cell r="G1334">
            <v>22</v>
          </cell>
          <cell r="H1334">
            <v>1</v>
          </cell>
          <cell r="I1334">
            <v>105618</v>
          </cell>
          <cell r="J1334">
            <v>2875</v>
          </cell>
          <cell r="K1334">
            <v>102743</v>
          </cell>
          <cell r="L1334">
            <v>1030</v>
          </cell>
          <cell r="M1334">
            <v>630</v>
          </cell>
          <cell r="N1334">
            <v>400</v>
          </cell>
          <cell r="O1334">
            <v>702496</v>
          </cell>
          <cell r="P1334">
            <v>1263387</v>
          </cell>
          <cell r="Q1334">
            <v>0</v>
          </cell>
          <cell r="R1334">
            <v>25968</v>
          </cell>
          <cell r="S1334">
            <v>0</v>
          </cell>
          <cell r="T1334">
            <v>0</v>
          </cell>
          <cell r="U1334">
            <v>491471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1965883</v>
          </cell>
          <cell r="AA1334">
            <v>1991851</v>
          </cell>
          <cell r="AB1334" t="str">
            <v>EMAG</v>
          </cell>
          <cell r="AC1334">
            <v>1101</v>
          </cell>
          <cell r="AD1334">
            <v>2</v>
          </cell>
          <cell r="AE1334">
            <v>105618</v>
          </cell>
        </row>
        <row r="1335">
          <cell r="A1335" t="str">
            <v>SML</v>
          </cell>
          <cell r="B1335">
            <v>7</v>
          </cell>
          <cell r="C1335" t="str">
            <v>DMCN</v>
          </cell>
          <cell r="D1335">
            <v>75</v>
          </cell>
          <cell r="E1335">
            <v>5</v>
          </cell>
          <cell r="F1335" t="str">
            <v>A4</v>
          </cell>
          <cell r="G1335">
            <v>21</v>
          </cell>
          <cell r="H1335">
            <v>2</v>
          </cell>
          <cell r="I1335">
            <v>51350</v>
          </cell>
          <cell r="J1335">
            <v>2890</v>
          </cell>
          <cell r="K1335">
            <v>48460</v>
          </cell>
          <cell r="L1335">
            <v>416</v>
          </cell>
          <cell r="M1335">
            <v>416</v>
          </cell>
          <cell r="N1335">
            <v>0</v>
          </cell>
          <cell r="O1335">
            <v>372364</v>
          </cell>
          <cell r="P1335">
            <v>223431</v>
          </cell>
          <cell r="Q1335">
            <v>1428</v>
          </cell>
          <cell r="R1335">
            <v>10822</v>
          </cell>
          <cell r="S1335">
            <v>0</v>
          </cell>
          <cell r="T1335">
            <v>0</v>
          </cell>
          <cell r="U1335">
            <v>13249</v>
          </cell>
          <cell r="V1335">
            <v>0</v>
          </cell>
          <cell r="W1335">
            <v>2072</v>
          </cell>
          <cell r="X1335">
            <v>0</v>
          </cell>
          <cell r="Y1335">
            <v>0</v>
          </cell>
          <cell r="Z1335">
            <v>599295</v>
          </cell>
          <cell r="AA1335">
            <v>610117</v>
          </cell>
          <cell r="AB1335" t="str">
            <v>EMAG</v>
          </cell>
          <cell r="AC1335">
            <v>1101</v>
          </cell>
          <cell r="AD1335">
            <v>2</v>
          </cell>
          <cell r="AE1335">
            <v>51350</v>
          </cell>
        </row>
        <row r="1336">
          <cell r="A1336" t="str">
            <v>SML</v>
          </cell>
          <cell r="B1336">
            <v>7</v>
          </cell>
          <cell r="C1336" t="str">
            <v>DMCN</v>
          </cell>
          <cell r="D1336">
            <v>75</v>
          </cell>
          <cell r="E1336">
            <v>5</v>
          </cell>
          <cell r="F1336" t="str">
            <v>A4</v>
          </cell>
          <cell r="G1336">
            <v>20</v>
          </cell>
          <cell r="H1336">
            <v>16</v>
          </cell>
          <cell r="I1336">
            <v>238523</v>
          </cell>
          <cell r="J1336">
            <v>0</v>
          </cell>
          <cell r="K1336">
            <v>0</v>
          </cell>
          <cell r="L1336">
            <v>984</v>
          </cell>
          <cell r="M1336">
            <v>0</v>
          </cell>
          <cell r="N1336">
            <v>0</v>
          </cell>
          <cell r="O1336">
            <v>2493804</v>
          </cell>
          <cell r="P1336">
            <v>714771</v>
          </cell>
          <cell r="Q1336">
            <v>312414</v>
          </cell>
          <cell r="R1336">
            <v>18083</v>
          </cell>
          <cell r="S1336">
            <v>0</v>
          </cell>
          <cell r="T1336">
            <v>664000</v>
          </cell>
          <cell r="U1336">
            <v>668789</v>
          </cell>
          <cell r="V1336">
            <v>0</v>
          </cell>
          <cell r="W1336">
            <v>61244</v>
          </cell>
          <cell r="X1336">
            <v>0</v>
          </cell>
          <cell r="Y1336">
            <v>0</v>
          </cell>
          <cell r="Z1336">
            <v>3582233</v>
          </cell>
          <cell r="AA1336">
            <v>4264316</v>
          </cell>
          <cell r="AB1336" t="str">
            <v>EMAG</v>
          </cell>
          <cell r="AC1336">
            <v>1101</v>
          </cell>
          <cell r="AD1336">
            <v>2</v>
          </cell>
          <cell r="AE1336">
            <v>238523</v>
          </cell>
        </row>
        <row r="1337">
          <cell r="A1337" t="str">
            <v>SML</v>
          </cell>
          <cell r="B1337">
            <v>7</v>
          </cell>
          <cell r="C1337" t="str">
            <v>DMCN</v>
          </cell>
          <cell r="D1337">
            <v>75</v>
          </cell>
          <cell r="E1337">
            <v>5</v>
          </cell>
          <cell r="F1337" t="str">
            <v xml:space="preserve">B </v>
          </cell>
          <cell r="G1337">
            <v>0</v>
          </cell>
          <cell r="H1337">
            <v>117</v>
          </cell>
          <cell r="I1337">
            <v>161055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2948165</v>
          </cell>
          <cell r="P1337">
            <v>0</v>
          </cell>
          <cell r="Q1337">
            <v>0</v>
          </cell>
          <cell r="R1337">
            <v>16105</v>
          </cell>
          <cell r="S1337">
            <v>0</v>
          </cell>
          <cell r="T1337">
            <v>1991</v>
          </cell>
          <cell r="U1337">
            <v>433459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2948165</v>
          </cell>
          <cell r="AA1337">
            <v>2966261</v>
          </cell>
          <cell r="AB1337" t="str">
            <v>EMAG</v>
          </cell>
          <cell r="AC1337">
            <v>1101</v>
          </cell>
          <cell r="AD1337">
            <v>2</v>
          </cell>
          <cell r="AE1337">
            <v>160714</v>
          </cell>
        </row>
        <row r="1338">
          <cell r="A1338" t="str">
            <v>SML</v>
          </cell>
          <cell r="B1338">
            <v>7</v>
          </cell>
          <cell r="C1338" t="str">
            <v>DMCN</v>
          </cell>
          <cell r="D1338">
            <v>75</v>
          </cell>
          <cell r="E1338">
            <v>7</v>
          </cell>
          <cell r="F1338" t="str">
            <v>A4</v>
          </cell>
          <cell r="G1338">
            <v>20</v>
          </cell>
          <cell r="H1338">
            <v>2</v>
          </cell>
          <cell r="I1338">
            <v>17753</v>
          </cell>
          <cell r="J1338">
            <v>0</v>
          </cell>
          <cell r="K1338">
            <v>0</v>
          </cell>
          <cell r="L1338">
            <v>45</v>
          </cell>
          <cell r="M1338">
            <v>0</v>
          </cell>
          <cell r="N1338">
            <v>0</v>
          </cell>
          <cell r="O1338">
            <v>173150</v>
          </cell>
          <cell r="P1338">
            <v>29880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50757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203030</v>
          </cell>
          <cell r="AA1338">
            <v>203030</v>
          </cell>
          <cell r="AB1338" t="str">
            <v>EMAG</v>
          </cell>
          <cell r="AC1338">
            <v>1101</v>
          </cell>
          <cell r="AD1338">
            <v>2</v>
          </cell>
          <cell r="AE1338">
            <v>17753</v>
          </cell>
        </row>
        <row r="1339">
          <cell r="A1339" t="str">
            <v>SML</v>
          </cell>
          <cell r="B1339">
            <v>7</v>
          </cell>
          <cell r="C1339" t="str">
            <v>DMCN</v>
          </cell>
          <cell r="D1339">
            <v>75</v>
          </cell>
          <cell r="E1339">
            <v>7</v>
          </cell>
          <cell r="F1339" t="str">
            <v xml:space="preserve">B </v>
          </cell>
          <cell r="G1339">
            <v>0</v>
          </cell>
          <cell r="H1339">
            <v>7</v>
          </cell>
          <cell r="I1339">
            <v>3482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61612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15403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61612</v>
          </cell>
          <cell r="AA1339">
            <v>61612</v>
          </cell>
          <cell r="AB1339" t="str">
            <v>EMAG</v>
          </cell>
          <cell r="AC1339">
            <v>1101</v>
          </cell>
          <cell r="AD1339">
            <v>2</v>
          </cell>
          <cell r="AE1339">
            <v>3456</v>
          </cell>
        </row>
        <row r="1340">
          <cell r="A1340" t="str">
            <v>SML</v>
          </cell>
          <cell r="B1340">
            <v>7</v>
          </cell>
          <cell r="C1340" t="str">
            <v>DMCN</v>
          </cell>
          <cell r="D1340">
            <v>75</v>
          </cell>
          <cell r="E1340">
            <v>8</v>
          </cell>
          <cell r="F1340" t="str">
            <v>A4</v>
          </cell>
          <cell r="G1340">
            <v>20</v>
          </cell>
          <cell r="H1340">
            <v>4</v>
          </cell>
          <cell r="I1340">
            <v>152575</v>
          </cell>
          <cell r="J1340">
            <v>0</v>
          </cell>
          <cell r="K1340">
            <v>0</v>
          </cell>
          <cell r="L1340">
            <v>662</v>
          </cell>
          <cell r="M1340">
            <v>0</v>
          </cell>
          <cell r="N1340">
            <v>0</v>
          </cell>
          <cell r="O1340">
            <v>1750747</v>
          </cell>
          <cell r="P1340">
            <v>518125</v>
          </cell>
          <cell r="Q1340">
            <v>132819</v>
          </cell>
          <cell r="R1340">
            <v>0</v>
          </cell>
          <cell r="S1340">
            <v>0</v>
          </cell>
          <cell r="T1340">
            <v>0</v>
          </cell>
          <cell r="U1340">
            <v>611967</v>
          </cell>
          <cell r="V1340">
            <v>0</v>
          </cell>
          <cell r="W1340">
            <v>46178</v>
          </cell>
          <cell r="X1340">
            <v>0</v>
          </cell>
          <cell r="Y1340">
            <v>0</v>
          </cell>
          <cell r="Z1340">
            <v>2447869</v>
          </cell>
          <cell r="AA1340">
            <v>2447869</v>
          </cell>
          <cell r="AB1340" t="str">
            <v>EMAG</v>
          </cell>
          <cell r="AC1340">
            <v>1101</v>
          </cell>
          <cell r="AD1340">
            <v>2</v>
          </cell>
          <cell r="AE1340">
            <v>152575</v>
          </cell>
        </row>
        <row r="1341">
          <cell r="A1341" t="str">
            <v>SML</v>
          </cell>
          <cell r="B1341">
            <v>7</v>
          </cell>
          <cell r="C1341" t="str">
            <v>DMCN</v>
          </cell>
          <cell r="D1341">
            <v>75</v>
          </cell>
          <cell r="E1341">
            <v>8</v>
          </cell>
          <cell r="F1341" t="str">
            <v xml:space="preserve">B </v>
          </cell>
          <cell r="G1341">
            <v>0</v>
          </cell>
          <cell r="H1341">
            <v>2</v>
          </cell>
          <cell r="I1341">
            <v>11680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243161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60790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243161</v>
          </cell>
          <cell r="AA1341">
            <v>243161</v>
          </cell>
          <cell r="AB1341" t="str">
            <v>EMAG</v>
          </cell>
          <cell r="AC1341">
            <v>1101</v>
          </cell>
          <cell r="AD1341">
            <v>2</v>
          </cell>
          <cell r="AE1341">
            <v>11580</v>
          </cell>
        </row>
        <row r="1342">
          <cell r="A1342" t="str">
            <v>SML</v>
          </cell>
          <cell r="B1342">
            <v>8</v>
          </cell>
          <cell r="C1342" t="str">
            <v>DMNT</v>
          </cell>
          <cell r="D1342">
            <v>81</v>
          </cell>
          <cell r="E1342">
            <v>1</v>
          </cell>
          <cell r="F1342" t="str">
            <v>A4</v>
          </cell>
          <cell r="G1342">
            <v>20</v>
          </cell>
          <cell r="H1342">
            <v>1</v>
          </cell>
          <cell r="I1342">
            <v>892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10236</v>
          </cell>
          <cell r="P1342">
            <v>1565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2950</v>
          </cell>
          <cell r="V1342">
            <v>0</v>
          </cell>
          <cell r="W1342">
            <v>0</v>
          </cell>
          <cell r="X1342">
            <v>0</v>
          </cell>
          <cell r="Y1342">
            <v>862</v>
          </cell>
          <cell r="Z1342">
            <v>11801</v>
          </cell>
          <cell r="AA1342">
            <v>12663</v>
          </cell>
          <cell r="AB1342" t="str">
            <v>EMVA</v>
          </cell>
          <cell r="AC1342">
            <v>1101</v>
          </cell>
          <cell r="AD1342">
            <v>2</v>
          </cell>
          <cell r="AE1342">
            <v>892</v>
          </cell>
        </row>
        <row r="1343">
          <cell r="A1343" t="str">
            <v>SML</v>
          </cell>
          <cell r="B1343">
            <v>8</v>
          </cell>
          <cell r="C1343" t="str">
            <v>DMNT</v>
          </cell>
          <cell r="D1343">
            <v>81</v>
          </cell>
          <cell r="E1343">
            <v>1</v>
          </cell>
          <cell r="F1343" t="str">
            <v xml:space="preserve">B </v>
          </cell>
          <cell r="G1343">
            <v>1</v>
          </cell>
          <cell r="H1343">
            <v>5572</v>
          </cell>
          <cell r="I1343">
            <v>143917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2335918</v>
          </cell>
          <cell r="P1343">
            <v>0</v>
          </cell>
          <cell r="Q1343">
            <v>0</v>
          </cell>
          <cell r="R1343">
            <v>67353</v>
          </cell>
          <cell r="S1343">
            <v>0</v>
          </cell>
          <cell r="T1343">
            <v>1716360</v>
          </cell>
          <cell r="U1343">
            <v>330</v>
          </cell>
          <cell r="V1343">
            <v>660</v>
          </cell>
          <cell r="W1343">
            <v>0</v>
          </cell>
          <cell r="X1343">
            <v>0</v>
          </cell>
          <cell r="Y1343">
            <v>208</v>
          </cell>
          <cell r="Z1343">
            <v>2335918</v>
          </cell>
          <cell r="AA1343">
            <v>4120499</v>
          </cell>
          <cell r="AB1343" t="str">
            <v>EMVA</v>
          </cell>
          <cell r="AC1343">
            <v>1101</v>
          </cell>
          <cell r="AD1343">
            <v>2</v>
          </cell>
          <cell r="AE1343">
            <v>80514</v>
          </cell>
        </row>
        <row r="1344">
          <cell r="A1344" t="str">
            <v>SML</v>
          </cell>
          <cell r="B1344">
            <v>8</v>
          </cell>
          <cell r="C1344" t="str">
            <v>DMNT</v>
          </cell>
          <cell r="D1344">
            <v>81</v>
          </cell>
          <cell r="E1344">
            <v>1</v>
          </cell>
          <cell r="F1344" t="str">
            <v xml:space="preserve">B </v>
          </cell>
          <cell r="G1344">
            <v>2</v>
          </cell>
          <cell r="H1344">
            <v>2400</v>
          </cell>
          <cell r="I1344">
            <v>98006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1901198</v>
          </cell>
          <cell r="P1344">
            <v>0</v>
          </cell>
          <cell r="Q1344">
            <v>0</v>
          </cell>
          <cell r="R1344">
            <v>45410</v>
          </cell>
          <cell r="S1344">
            <v>0</v>
          </cell>
          <cell r="T1344">
            <v>297087</v>
          </cell>
          <cell r="U1344">
            <v>323105</v>
          </cell>
          <cell r="V1344">
            <v>188</v>
          </cell>
          <cell r="W1344">
            <v>0</v>
          </cell>
          <cell r="X1344">
            <v>0</v>
          </cell>
          <cell r="Y1344">
            <v>0</v>
          </cell>
          <cell r="Z1344">
            <v>1901198</v>
          </cell>
          <cell r="AA1344">
            <v>2243883</v>
          </cell>
          <cell r="AB1344" t="str">
            <v>EMVA</v>
          </cell>
          <cell r="AC1344">
            <v>1101</v>
          </cell>
          <cell r="AD1344">
            <v>2</v>
          </cell>
          <cell r="AE1344">
            <v>97906</v>
          </cell>
        </row>
        <row r="1345">
          <cell r="A1345" t="str">
            <v>SML</v>
          </cell>
          <cell r="B1345">
            <v>8</v>
          </cell>
          <cell r="C1345" t="str">
            <v>DMNT</v>
          </cell>
          <cell r="D1345">
            <v>81</v>
          </cell>
          <cell r="E1345">
            <v>1</v>
          </cell>
          <cell r="F1345" t="str">
            <v xml:space="preserve">B </v>
          </cell>
          <cell r="G1345">
            <v>3</v>
          </cell>
          <cell r="H1345">
            <v>10464</v>
          </cell>
          <cell r="I1345">
            <v>814276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15792384</v>
          </cell>
          <cell r="P1345">
            <v>0</v>
          </cell>
          <cell r="Q1345">
            <v>0</v>
          </cell>
          <cell r="R1345">
            <v>231612</v>
          </cell>
          <cell r="S1345">
            <v>0</v>
          </cell>
          <cell r="T1345">
            <v>1140197</v>
          </cell>
          <cell r="U1345">
            <v>2684679</v>
          </cell>
          <cell r="V1345">
            <v>564</v>
          </cell>
          <cell r="W1345">
            <v>0</v>
          </cell>
          <cell r="X1345">
            <v>0</v>
          </cell>
          <cell r="Y1345">
            <v>1903819</v>
          </cell>
          <cell r="Z1345">
            <v>15792384</v>
          </cell>
          <cell r="AA1345">
            <v>19068576</v>
          </cell>
          <cell r="AB1345" t="str">
            <v>EMVA</v>
          </cell>
          <cell r="AC1345">
            <v>1101</v>
          </cell>
          <cell r="AD1345">
            <v>2</v>
          </cell>
          <cell r="AE1345">
            <v>811654</v>
          </cell>
        </row>
        <row r="1346">
          <cell r="A1346" t="str">
            <v>SML</v>
          </cell>
          <cell r="B1346">
            <v>8</v>
          </cell>
          <cell r="C1346" t="str">
            <v>DMNT</v>
          </cell>
          <cell r="D1346">
            <v>81</v>
          </cell>
          <cell r="E1346">
            <v>1</v>
          </cell>
          <cell r="F1346" t="str">
            <v xml:space="preserve">B </v>
          </cell>
          <cell r="G1346">
            <v>4</v>
          </cell>
          <cell r="H1346">
            <v>8599</v>
          </cell>
          <cell r="I1346">
            <v>1054644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20460502</v>
          </cell>
          <cell r="P1346">
            <v>0</v>
          </cell>
          <cell r="Q1346">
            <v>0</v>
          </cell>
          <cell r="R1346">
            <v>260585</v>
          </cell>
          <cell r="S1346">
            <v>0</v>
          </cell>
          <cell r="T1346">
            <v>906664</v>
          </cell>
          <cell r="U1346">
            <v>3478305</v>
          </cell>
          <cell r="V1346">
            <v>470</v>
          </cell>
          <cell r="W1346">
            <v>0</v>
          </cell>
          <cell r="X1346">
            <v>0</v>
          </cell>
          <cell r="Y1346">
            <v>2851277</v>
          </cell>
          <cell r="Z1346">
            <v>20460502</v>
          </cell>
          <cell r="AA1346">
            <v>24479498</v>
          </cell>
          <cell r="AB1346" t="str">
            <v>EMVA</v>
          </cell>
          <cell r="AC1346">
            <v>1101</v>
          </cell>
          <cell r="AD1346">
            <v>2</v>
          </cell>
          <cell r="AE1346">
            <v>1054644</v>
          </cell>
        </row>
        <row r="1347">
          <cell r="A1347" t="str">
            <v>SML</v>
          </cell>
          <cell r="B1347">
            <v>8</v>
          </cell>
          <cell r="C1347" t="str">
            <v>DMNT</v>
          </cell>
          <cell r="D1347">
            <v>81</v>
          </cell>
          <cell r="E1347">
            <v>1</v>
          </cell>
          <cell r="F1347" t="str">
            <v xml:space="preserve">B </v>
          </cell>
          <cell r="G1347">
            <v>5</v>
          </cell>
          <cell r="H1347">
            <v>4224</v>
          </cell>
          <cell r="I1347">
            <v>730251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14163962</v>
          </cell>
          <cell r="P1347">
            <v>0</v>
          </cell>
          <cell r="Q1347">
            <v>0</v>
          </cell>
          <cell r="R1347">
            <v>171504</v>
          </cell>
          <cell r="S1347">
            <v>4883</v>
          </cell>
          <cell r="T1347">
            <v>507630</v>
          </cell>
          <cell r="U1347">
            <v>2407934</v>
          </cell>
          <cell r="V1347">
            <v>188</v>
          </cell>
          <cell r="W1347">
            <v>0</v>
          </cell>
          <cell r="X1347">
            <v>0</v>
          </cell>
          <cell r="Y1347">
            <v>1768282</v>
          </cell>
          <cell r="Z1347">
            <v>14163962</v>
          </cell>
          <cell r="AA1347">
            <v>16616449</v>
          </cell>
          <cell r="AB1347" t="str">
            <v>EMVA</v>
          </cell>
          <cell r="AC1347">
            <v>1101</v>
          </cell>
          <cell r="AD1347">
            <v>2</v>
          </cell>
          <cell r="AE1347">
            <v>730251</v>
          </cell>
        </row>
        <row r="1348">
          <cell r="A1348" t="str">
            <v>SML</v>
          </cell>
          <cell r="B1348">
            <v>8</v>
          </cell>
          <cell r="C1348" t="str">
            <v>DMNT</v>
          </cell>
          <cell r="D1348">
            <v>81</v>
          </cell>
          <cell r="E1348">
            <v>1</v>
          </cell>
          <cell r="F1348" t="str">
            <v xml:space="preserve">B </v>
          </cell>
          <cell r="G1348">
            <v>6</v>
          </cell>
          <cell r="H1348">
            <v>2854</v>
          </cell>
          <cell r="I1348">
            <v>678810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13162291</v>
          </cell>
          <cell r="P1348">
            <v>0</v>
          </cell>
          <cell r="Q1348">
            <v>0</v>
          </cell>
          <cell r="R1348">
            <v>189152</v>
          </cell>
          <cell r="S1348">
            <v>0</v>
          </cell>
          <cell r="T1348">
            <v>480740</v>
          </cell>
          <cell r="U1348">
            <v>2238313</v>
          </cell>
          <cell r="V1348">
            <v>94</v>
          </cell>
          <cell r="W1348">
            <v>0</v>
          </cell>
          <cell r="X1348">
            <v>0</v>
          </cell>
          <cell r="Y1348">
            <v>1188524</v>
          </cell>
          <cell r="Z1348">
            <v>13162291</v>
          </cell>
          <cell r="AA1348">
            <v>15020801</v>
          </cell>
          <cell r="AB1348" t="str">
            <v>EMVA</v>
          </cell>
          <cell r="AC1348">
            <v>1101</v>
          </cell>
          <cell r="AD1348">
            <v>2</v>
          </cell>
          <cell r="AE1348">
            <v>678810</v>
          </cell>
        </row>
        <row r="1349">
          <cell r="A1349" t="str">
            <v>SML</v>
          </cell>
          <cell r="B1349">
            <v>8</v>
          </cell>
          <cell r="C1349" t="str">
            <v>DMNT</v>
          </cell>
          <cell r="D1349">
            <v>81</v>
          </cell>
          <cell r="E1349">
            <v>1</v>
          </cell>
          <cell r="F1349" t="str">
            <v xml:space="preserve">B </v>
          </cell>
          <cell r="G1349">
            <v>7</v>
          </cell>
          <cell r="H1349">
            <v>700</v>
          </cell>
          <cell r="I1349">
            <v>232241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4674193</v>
          </cell>
          <cell r="P1349">
            <v>0</v>
          </cell>
          <cell r="Q1349">
            <v>0</v>
          </cell>
          <cell r="R1349">
            <v>51499</v>
          </cell>
          <cell r="S1349">
            <v>0</v>
          </cell>
          <cell r="T1349">
            <v>110515</v>
          </cell>
          <cell r="U1349">
            <v>935116</v>
          </cell>
          <cell r="V1349">
            <v>282</v>
          </cell>
          <cell r="W1349">
            <v>0</v>
          </cell>
          <cell r="X1349">
            <v>0</v>
          </cell>
          <cell r="Y1349">
            <v>491858</v>
          </cell>
          <cell r="Z1349">
            <v>4674193</v>
          </cell>
          <cell r="AA1349">
            <v>5328347</v>
          </cell>
          <cell r="AB1349" t="str">
            <v>EMVA</v>
          </cell>
          <cell r="AC1349">
            <v>1101</v>
          </cell>
          <cell r="AD1349">
            <v>2</v>
          </cell>
          <cell r="AE1349">
            <v>232241</v>
          </cell>
        </row>
        <row r="1350">
          <cell r="A1350" t="str">
            <v>SML</v>
          </cell>
          <cell r="B1350">
            <v>8</v>
          </cell>
          <cell r="C1350" t="str">
            <v>DMNT</v>
          </cell>
          <cell r="D1350">
            <v>81</v>
          </cell>
          <cell r="E1350">
            <v>1</v>
          </cell>
          <cell r="F1350" t="str">
            <v xml:space="preserve">B </v>
          </cell>
          <cell r="G1350">
            <v>8</v>
          </cell>
          <cell r="H1350">
            <v>251</v>
          </cell>
          <cell r="I1350">
            <v>106279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2138386</v>
          </cell>
          <cell r="P1350">
            <v>0</v>
          </cell>
          <cell r="Q1350">
            <v>0</v>
          </cell>
          <cell r="R1350">
            <v>22047</v>
          </cell>
          <cell r="S1350">
            <v>0</v>
          </cell>
          <cell r="T1350">
            <v>83172</v>
          </cell>
          <cell r="U1350">
            <v>427762</v>
          </cell>
          <cell r="V1350">
            <v>0</v>
          </cell>
          <cell r="W1350">
            <v>0</v>
          </cell>
          <cell r="X1350">
            <v>0</v>
          </cell>
          <cell r="Y1350">
            <v>172400</v>
          </cell>
          <cell r="Z1350">
            <v>2138386</v>
          </cell>
          <cell r="AA1350">
            <v>2416005</v>
          </cell>
          <cell r="AB1350" t="str">
            <v>EMVA</v>
          </cell>
          <cell r="AC1350">
            <v>1101</v>
          </cell>
          <cell r="AD1350">
            <v>2</v>
          </cell>
          <cell r="AE1350">
            <v>106279</v>
          </cell>
        </row>
        <row r="1351">
          <cell r="A1351" t="str">
            <v>SML</v>
          </cell>
          <cell r="B1351">
            <v>8</v>
          </cell>
          <cell r="C1351" t="str">
            <v>DMNT</v>
          </cell>
          <cell r="D1351">
            <v>81</v>
          </cell>
          <cell r="E1351">
            <v>1</v>
          </cell>
          <cell r="F1351" t="str">
            <v xml:space="preserve">B </v>
          </cell>
          <cell r="G1351">
            <v>9</v>
          </cell>
          <cell r="H1351">
            <v>231</v>
          </cell>
          <cell r="I1351">
            <v>125882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2727328</v>
          </cell>
          <cell r="P1351">
            <v>0</v>
          </cell>
          <cell r="Q1351">
            <v>0</v>
          </cell>
          <cell r="R1351">
            <v>18993</v>
          </cell>
          <cell r="S1351">
            <v>0</v>
          </cell>
          <cell r="T1351">
            <v>110302</v>
          </cell>
          <cell r="U1351">
            <v>681974</v>
          </cell>
          <cell r="V1351">
            <v>189</v>
          </cell>
          <cell r="W1351">
            <v>0</v>
          </cell>
          <cell r="X1351">
            <v>0</v>
          </cell>
          <cell r="Y1351">
            <v>150850</v>
          </cell>
          <cell r="Z1351">
            <v>2727328</v>
          </cell>
          <cell r="AA1351">
            <v>3007662</v>
          </cell>
          <cell r="AB1351" t="str">
            <v>EMVA</v>
          </cell>
          <cell r="AC1351">
            <v>1101</v>
          </cell>
          <cell r="AD1351">
            <v>2</v>
          </cell>
          <cell r="AE1351">
            <v>125882</v>
          </cell>
        </row>
        <row r="1352">
          <cell r="A1352" t="str">
            <v>SML</v>
          </cell>
          <cell r="B1352">
            <v>8</v>
          </cell>
          <cell r="C1352" t="str">
            <v>DMNT</v>
          </cell>
          <cell r="D1352">
            <v>81</v>
          </cell>
          <cell r="E1352">
            <v>1</v>
          </cell>
          <cell r="F1352" t="str">
            <v xml:space="preserve">B </v>
          </cell>
          <cell r="G1352">
            <v>10</v>
          </cell>
          <cell r="H1352">
            <v>57</v>
          </cell>
          <cell r="I1352">
            <v>54442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1303221</v>
          </cell>
          <cell r="P1352">
            <v>0</v>
          </cell>
          <cell r="Q1352">
            <v>0</v>
          </cell>
          <cell r="R1352">
            <v>-4765</v>
          </cell>
          <cell r="S1352">
            <v>0</v>
          </cell>
          <cell r="T1352">
            <v>50738</v>
          </cell>
          <cell r="U1352">
            <v>325853</v>
          </cell>
          <cell r="V1352">
            <v>0</v>
          </cell>
          <cell r="W1352">
            <v>0</v>
          </cell>
          <cell r="X1352">
            <v>0</v>
          </cell>
          <cell r="Y1352">
            <v>18102</v>
          </cell>
          <cell r="Z1352">
            <v>1303221</v>
          </cell>
          <cell r="AA1352">
            <v>1367296</v>
          </cell>
          <cell r="AB1352" t="str">
            <v>EMVA</v>
          </cell>
          <cell r="AC1352">
            <v>1101</v>
          </cell>
          <cell r="AD1352">
            <v>2</v>
          </cell>
          <cell r="AE1352">
            <v>54442</v>
          </cell>
        </row>
        <row r="1353">
          <cell r="A1353" t="str">
            <v>SML</v>
          </cell>
          <cell r="B1353">
            <v>8</v>
          </cell>
          <cell r="C1353" t="str">
            <v>DMNT</v>
          </cell>
          <cell r="D1353">
            <v>81</v>
          </cell>
          <cell r="E1353">
            <v>1</v>
          </cell>
          <cell r="F1353" t="str">
            <v xml:space="preserve">B </v>
          </cell>
          <cell r="G1353">
            <v>11</v>
          </cell>
          <cell r="H1353">
            <v>5217</v>
          </cell>
          <cell r="I1353">
            <v>134168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756997</v>
          </cell>
          <cell r="P1353">
            <v>0</v>
          </cell>
          <cell r="Q1353">
            <v>0</v>
          </cell>
          <cell r="R1353">
            <v>18179</v>
          </cell>
          <cell r="S1353">
            <v>0</v>
          </cell>
          <cell r="T1353">
            <v>352931</v>
          </cell>
          <cell r="U1353">
            <v>0</v>
          </cell>
          <cell r="V1353">
            <v>188</v>
          </cell>
          <cell r="W1353">
            <v>0</v>
          </cell>
          <cell r="X1353">
            <v>0</v>
          </cell>
          <cell r="Y1353">
            <v>0</v>
          </cell>
          <cell r="Z1353">
            <v>756997</v>
          </cell>
          <cell r="AA1353">
            <v>1128295</v>
          </cell>
          <cell r="AB1353" t="str">
            <v>EMVA</v>
          </cell>
          <cell r="AC1353">
            <v>1101</v>
          </cell>
          <cell r="AD1353">
            <v>2</v>
          </cell>
          <cell r="AE1353">
            <v>77719</v>
          </cell>
        </row>
        <row r="1354">
          <cell r="A1354" t="str">
            <v>SML</v>
          </cell>
          <cell r="B1354">
            <v>8</v>
          </cell>
          <cell r="C1354" t="str">
            <v>DMNT</v>
          </cell>
          <cell r="D1354">
            <v>81</v>
          </cell>
          <cell r="E1354">
            <v>1</v>
          </cell>
          <cell r="F1354" t="str">
            <v xml:space="preserve">B </v>
          </cell>
          <cell r="G1354">
            <v>12</v>
          </cell>
          <cell r="H1354">
            <v>9860</v>
          </cell>
          <cell r="I1354">
            <v>649173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6397464</v>
          </cell>
          <cell r="P1354">
            <v>0</v>
          </cell>
          <cell r="Q1354">
            <v>0</v>
          </cell>
          <cell r="R1354">
            <v>163983</v>
          </cell>
          <cell r="S1354">
            <v>0</v>
          </cell>
          <cell r="T1354">
            <v>266841</v>
          </cell>
          <cell r="U1354">
            <v>1087933</v>
          </cell>
          <cell r="V1354">
            <v>0</v>
          </cell>
          <cell r="W1354">
            <v>0</v>
          </cell>
          <cell r="X1354">
            <v>0</v>
          </cell>
          <cell r="Y1354">
            <v>1347613</v>
          </cell>
          <cell r="Z1354">
            <v>6397464</v>
          </cell>
          <cell r="AA1354">
            <v>8175901</v>
          </cell>
          <cell r="AB1354" t="str">
            <v>EMVA</v>
          </cell>
          <cell r="AC1354">
            <v>1101</v>
          </cell>
          <cell r="AD1354">
            <v>2</v>
          </cell>
          <cell r="AE1354">
            <v>649173</v>
          </cell>
        </row>
        <row r="1355">
          <cell r="A1355" t="str">
            <v>SML</v>
          </cell>
          <cell r="B1355">
            <v>8</v>
          </cell>
          <cell r="C1355" t="str">
            <v>DMNT</v>
          </cell>
          <cell r="D1355">
            <v>81</v>
          </cell>
          <cell r="E1355">
            <v>1</v>
          </cell>
          <cell r="F1355" t="str">
            <v xml:space="preserve">B </v>
          </cell>
          <cell r="G1355">
            <v>13</v>
          </cell>
          <cell r="H1355">
            <v>1930</v>
          </cell>
          <cell r="I1355">
            <v>222263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2714632</v>
          </cell>
          <cell r="P1355">
            <v>0</v>
          </cell>
          <cell r="Q1355">
            <v>0</v>
          </cell>
          <cell r="R1355">
            <v>38667</v>
          </cell>
          <cell r="S1355">
            <v>0</v>
          </cell>
          <cell r="T1355">
            <v>82587</v>
          </cell>
          <cell r="U1355">
            <v>461525</v>
          </cell>
          <cell r="V1355">
            <v>0</v>
          </cell>
          <cell r="W1355">
            <v>0</v>
          </cell>
          <cell r="X1355">
            <v>0</v>
          </cell>
          <cell r="Y1355">
            <v>658918</v>
          </cell>
          <cell r="Z1355">
            <v>2714632</v>
          </cell>
          <cell r="AA1355">
            <v>3494804</v>
          </cell>
          <cell r="AB1355" t="str">
            <v>EMVA</v>
          </cell>
          <cell r="AC1355">
            <v>1101</v>
          </cell>
          <cell r="AD1355">
            <v>2</v>
          </cell>
          <cell r="AE1355">
            <v>222263</v>
          </cell>
        </row>
        <row r="1356">
          <cell r="A1356" t="str">
            <v>SML</v>
          </cell>
          <cell r="B1356">
            <v>8</v>
          </cell>
          <cell r="C1356" t="str">
            <v>DMNT</v>
          </cell>
          <cell r="D1356">
            <v>81</v>
          </cell>
          <cell r="E1356">
            <v>1</v>
          </cell>
          <cell r="F1356" t="str">
            <v xml:space="preserve">B </v>
          </cell>
          <cell r="G1356">
            <v>14</v>
          </cell>
          <cell r="H1356">
            <v>269</v>
          </cell>
          <cell r="I1356">
            <v>40329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514347</v>
          </cell>
          <cell r="P1356">
            <v>0</v>
          </cell>
          <cell r="Q1356">
            <v>0</v>
          </cell>
          <cell r="R1356">
            <v>7902</v>
          </cell>
          <cell r="S1356">
            <v>0</v>
          </cell>
          <cell r="T1356">
            <v>17412</v>
          </cell>
          <cell r="U1356">
            <v>87456</v>
          </cell>
          <cell r="V1356">
            <v>0</v>
          </cell>
          <cell r="W1356">
            <v>0</v>
          </cell>
          <cell r="X1356">
            <v>0</v>
          </cell>
          <cell r="Y1356">
            <v>103328</v>
          </cell>
          <cell r="Z1356">
            <v>514347</v>
          </cell>
          <cell r="AA1356">
            <v>642989</v>
          </cell>
          <cell r="AB1356" t="str">
            <v>EMVA</v>
          </cell>
          <cell r="AC1356">
            <v>1101</v>
          </cell>
          <cell r="AD1356">
            <v>2</v>
          </cell>
          <cell r="AE1356">
            <v>40329</v>
          </cell>
        </row>
        <row r="1357">
          <cell r="A1357" t="str">
            <v>SML</v>
          </cell>
          <cell r="B1357">
            <v>8</v>
          </cell>
          <cell r="C1357" t="str">
            <v>DMNT</v>
          </cell>
          <cell r="D1357">
            <v>81</v>
          </cell>
          <cell r="E1357">
            <v>1</v>
          </cell>
          <cell r="F1357" t="str">
            <v xml:space="preserve">B </v>
          </cell>
          <cell r="G1357">
            <v>15</v>
          </cell>
          <cell r="H1357">
            <v>390</v>
          </cell>
          <cell r="I1357">
            <v>37649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305997</v>
          </cell>
          <cell r="P1357">
            <v>0</v>
          </cell>
          <cell r="Q1357">
            <v>0</v>
          </cell>
          <cell r="R1357">
            <v>17546</v>
          </cell>
          <cell r="S1357">
            <v>0</v>
          </cell>
          <cell r="T1357">
            <v>38159</v>
          </cell>
          <cell r="U1357">
            <v>-4679</v>
          </cell>
          <cell r="V1357">
            <v>0</v>
          </cell>
          <cell r="W1357">
            <v>0</v>
          </cell>
          <cell r="X1357">
            <v>0</v>
          </cell>
          <cell r="Y1357">
            <v>175024</v>
          </cell>
          <cell r="Z1357">
            <v>305997</v>
          </cell>
          <cell r="AA1357">
            <v>536726</v>
          </cell>
          <cell r="AB1357" t="str">
            <v>EMVA</v>
          </cell>
          <cell r="AC1357">
            <v>1101</v>
          </cell>
          <cell r="AD1357">
            <v>2</v>
          </cell>
          <cell r="AE1357">
            <v>37649</v>
          </cell>
        </row>
        <row r="1358">
          <cell r="A1358" t="str">
            <v>SML</v>
          </cell>
          <cell r="B1358">
            <v>8</v>
          </cell>
          <cell r="C1358" t="str">
            <v>DMNT</v>
          </cell>
          <cell r="D1358">
            <v>81</v>
          </cell>
          <cell r="E1358">
            <v>2</v>
          </cell>
          <cell r="F1358" t="str">
            <v>A4</v>
          </cell>
          <cell r="G1358">
            <v>22</v>
          </cell>
          <cell r="H1358">
            <v>1</v>
          </cell>
          <cell r="I1358">
            <v>545071</v>
          </cell>
          <cell r="J1358">
            <v>50475</v>
          </cell>
          <cell r="K1358">
            <v>494596</v>
          </cell>
          <cell r="L1358">
            <v>2300</v>
          </cell>
          <cell r="M1358">
            <v>1150</v>
          </cell>
          <cell r="N1358">
            <v>1150</v>
          </cell>
          <cell r="O1358">
            <v>3879356</v>
          </cell>
          <cell r="P1358">
            <v>3175534</v>
          </cell>
          <cell r="Q1358">
            <v>5676</v>
          </cell>
          <cell r="R1358">
            <v>0</v>
          </cell>
          <cell r="S1358">
            <v>0</v>
          </cell>
          <cell r="T1358">
            <v>0</v>
          </cell>
          <cell r="U1358">
            <v>1765142</v>
          </cell>
          <cell r="V1358">
            <v>0</v>
          </cell>
          <cell r="W1358">
            <v>0</v>
          </cell>
          <cell r="X1358">
            <v>0</v>
          </cell>
          <cell r="Y1358">
            <v>1724</v>
          </cell>
          <cell r="Z1358">
            <v>7060566</v>
          </cell>
          <cell r="AA1358">
            <v>7062290</v>
          </cell>
          <cell r="AB1358" t="str">
            <v>EMVA</v>
          </cell>
          <cell r="AC1358">
            <v>1101</v>
          </cell>
          <cell r="AD1358">
            <v>2</v>
          </cell>
          <cell r="AE1358">
            <v>545071</v>
          </cell>
        </row>
        <row r="1359">
          <cell r="A1359" t="str">
            <v>SML</v>
          </cell>
          <cell r="B1359">
            <v>8</v>
          </cell>
          <cell r="C1359" t="str">
            <v>DMNT</v>
          </cell>
          <cell r="D1359">
            <v>81</v>
          </cell>
          <cell r="E1359">
            <v>2</v>
          </cell>
          <cell r="F1359" t="str">
            <v>A4</v>
          </cell>
          <cell r="G1359">
            <v>21</v>
          </cell>
          <cell r="H1359">
            <v>6</v>
          </cell>
          <cell r="I1359">
            <v>800221</v>
          </cell>
          <cell r="J1359">
            <v>69244</v>
          </cell>
          <cell r="K1359">
            <v>730977</v>
          </cell>
          <cell r="L1359">
            <v>3665</v>
          </cell>
          <cell r="M1359">
            <v>3665</v>
          </cell>
          <cell r="N1359">
            <v>0</v>
          </cell>
          <cell r="O1359">
            <v>8976728</v>
          </cell>
          <cell r="P1359">
            <v>2531293</v>
          </cell>
          <cell r="Q1359">
            <v>129275</v>
          </cell>
          <cell r="R1359">
            <v>196817</v>
          </cell>
          <cell r="S1359">
            <v>0</v>
          </cell>
          <cell r="T1359">
            <v>0</v>
          </cell>
          <cell r="U1359">
            <v>2913469</v>
          </cell>
          <cell r="V1359">
            <v>0</v>
          </cell>
          <cell r="W1359">
            <v>16576</v>
          </cell>
          <cell r="X1359">
            <v>0</v>
          </cell>
          <cell r="Y1359">
            <v>10344</v>
          </cell>
          <cell r="Z1359">
            <v>11653872</v>
          </cell>
          <cell r="AA1359">
            <v>11861033</v>
          </cell>
          <cell r="AB1359" t="str">
            <v>EMVA</v>
          </cell>
          <cell r="AC1359">
            <v>1101</v>
          </cell>
          <cell r="AD1359">
            <v>2</v>
          </cell>
          <cell r="AE1359">
            <v>800221</v>
          </cell>
        </row>
        <row r="1360">
          <cell r="A1360" t="str">
            <v>SML</v>
          </cell>
          <cell r="B1360">
            <v>8</v>
          </cell>
          <cell r="C1360" t="str">
            <v>DMNT</v>
          </cell>
          <cell r="D1360">
            <v>81</v>
          </cell>
          <cell r="E1360">
            <v>2</v>
          </cell>
          <cell r="F1360" t="str">
            <v>A4</v>
          </cell>
          <cell r="G1360">
            <v>20</v>
          </cell>
          <cell r="H1360">
            <v>32</v>
          </cell>
          <cell r="I1360">
            <v>510524</v>
          </cell>
          <cell r="J1360">
            <v>0</v>
          </cell>
          <cell r="K1360">
            <v>0</v>
          </cell>
          <cell r="L1360">
            <v>2460</v>
          </cell>
          <cell r="M1360">
            <v>0</v>
          </cell>
          <cell r="N1360">
            <v>0</v>
          </cell>
          <cell r="O1360">
            <v>5858092</v>
          </cell>
          <cell r="P1360">
            <v>1925363</v>
          </cell>
          <cell r="Q1360">
            <v>297274</v>
          </cell>
          <cell r="R1360">
            <v>87724</v>
          </cell>
          <cell r="S1360">
            <v>0</v>
          </cell>
          <cell r="T1360">
            <v>100529</v>
          </cell>
          <cell r="U1360">
            <v>2050124</v>
          </cell>
          <cell r="V1360">
            <v>0</v>
          </cell>
          <cell r="W1360">
            <v>119749</v>
          </cell>
          <cell r="X1360">
            <v>0</v>
          </cell>
          <cell r="Y1360">
            <v>49996</v>
          </cell>
          <cell r="Z1360">
            <v>8200478</v>
          </cell>
          <cell r="AA1360">
            <v>8438727</v>
          </cell>
          <cell r="AB1360" t="str">
            <v>EMVA</v>
          </cell>
          <cell r="AC1360">
            <v>1101</v>
          </cell>
          <cell r="AD1360">
            <v>2</v>
          </cell>
          <cell r="AE1360">
            <v>510524</v>
          </cell>
        </row>
        <row r="1361">
          <cell r="A1361" t="str">
            <v>SML</v>
          </cell>
          <cell r="B1361">
            <v>8</v>
          </cell>
          <cell r="C1361" t="str">
            <v>DMNT</v>
          </cell>
          <cell r="D1361">
            <v>81</v>
          </cell>
          <cell r="E1361">
            <v>2</v>
          </cell>
          <cell r="F1361" t="str">
            <v xml:space="preserve">B </v>
          </cell>
          <cell r="G1361">
            <v>0</v>
          </cell>
          <cell r="H1361">
            <v>276</v>
          </cell>
          <cell r="I1361">
            <v>187269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3909399</v>
          </cell>
          <cell r="P1361">
            <v>0</v>
          </cell>
          <cell r="Q1361">
            <v>0</v>
          </cell>
          <cell r="R1361">
            <v>53930</v>
          </cell>
          <cell r="S1361">
            <v>0</v>
          </cell>
          <cell r="T1361">
            <v>1103179</v>
          </cell>
          <cell r="U1361">
            <v>968592</v>
          </cell>
          <cell r="V1361">
            <v>0</v>
          </cell>
          <cell r="W1361">
            <v>0</v>
          </cell>
          <cell r="X1361">
            <v>0</v>
          </cell>
          <cell r="Y1361">
            <v>228952</v>
          </cell>
          <cell r="Z1361">
            <v>3909399</v>
          </cell>
          <cell r="AA1361">
            <v>5295460</v>
          </cell>
          <cell r="AB1361" t="str">
            <v>EMVA</v>
          </cell>
          <cell r="AC1361">
            <v>1101</v>
          </cell>
          <cell r="AD1361">
            <v>2</v>
          </cell>
          <cell r="AE1361">
            <v>183803</v>
          </cell>
        </row>
        <row r="1362">
          <cell r="A1362" t="str">
            <v>SML</v>
          </cell>
          <cell r="B1362">
            <v>8</v>
          </cell>
          <cell r="C1362" t="str">
            <v>DMNT</v>
          </cell>
          <cell r="D1362">
            <v>81</v>
          </cell>
          <cell r="E1362">
            <v>3</v>
          </cell>
          <cell r="F1362" t="str">
            <v>A4</v>
          </cell>
          <cell r="G1362">
            <v>21</v>
          </cell>
          <cell r="H1362">
            <v>3</v>
          </cell>
          <cell r="I1362">
            <v>209907</v>
          </cell>
          <cell r="J1362">
            <v>14905</v>
          </cell>
          <cell r="K1362">
            <v>195002</v>
          </cell>
          <cell r="L1362">
            <v>1111</v>
          </cell>
          <cell r="M1362">
            <v>1036</v>
          </cell>
          <cell r="N1362">
            <v>0</v>
          </cell>
          <cell r="O1362">
            <v>2175435</v>
          </cell>
          <cell r="P1362">
            <v>870830</v>
          </cell>
          <cell r="Q1362">
            <v>22708</v>
          </cell>
          <cell r="R1362">
            <v>21472</v>
          </cell>
          <cell r="S1362">
            <v>0</v>
          </cell>
          <cell r="T1362">
            <v>0</v>
          </cell>
          <cell r="U1362">
            <v>767244</v>
          </cell>
          <cell r="V1362">
            <v>0</v>
          </cell>
          <cell r="W1362">
            <v>0</v>
          </cell>
          <cell r="X1362">
            <v>0</v>
          </cell>
          <cell r="Y1362">
            <v>3448</v>
          </cell>
          <cell r="Z1362">
            <v>3068973</v>
          </cell>
          <cell r="AA1362">
            <v>3093893</v>
          </cell>
          <cell r="AB1362" t="str">
            <v>EMVA</v>
          </cell>
          <cell r="AC1362">
            <v>1101</v>
          </cell>
          <cell r="AD1362">
            <v>2</v>
          </cell>
          <cell r="AE1362">
            <v>209907</v>
          </cell>
        </row>
        <row r="1363">
          <cell r="A1363" t="str">
            <v>SML</v>
          </cell>
          <cell r="B1363">
            <v>8</v>
          </cell>
          <cell r="C1363" t="str">
            <v>DMNT</v>
          </cell>
          <cell r="D1363">
            <v>81</v>
          </cell>
          <cell r="E1363">
            <v>3</v>
          </cell>
          <cell r="F1363" t="str">
            <v>A4</v>
          </cell>
          <cell r="G1363">
            <v>20</v>
          </cell>
          <cell r="H1363">
            <v>65</v>
          </cell>
          <cell r="I1363">
            <v>1291404</v>
          </cell>
          <cell r="J1363">
            <v>0</v>
          </cell>
          <cell r="K1363">
            <v>0</v>
          </cell>
          <cell r="L1363">
            <v>4971</v>
          </cell>
          <cell r="M1363">
            <v>0</v>
          </cell>
          <cell r="N1363">
            <v>0</v>
          </cell>
          <cell r="O1363">
            <v>14818426</v>
          </cell>
          <cell r="P1363">
            <v>3890637</v>
          </cell>
          <cell r="Q1363">
            <v>334832</v>
          </cell>
          <cell r="R1363">
            <v>173246</v>
          </cell>
          <cell r="S1363">
            <v>0</v>
          </cell>
          <cell r="T1363">
            <v>-14812</v>
          </cell>
          <cell r="U1363">
            <v>4800699</v>
          </cell>
          <cell r="V1363">
            <v>0</v>
          </cell>
          <cell r="W1363">
            <v>158882</v>
          </cell>
          <cell r="X1363">
            <v>0</v>
          </cell>
          <cell r="Y1363">
            <v>96222</v>
          </cell>
          <cell r="Z1363">
            <v>19202777</v>
          </cell>
          <cell r="AA1363">
            <v>19457433</v>
          </cell>
          <cell r="AB1363" t="str">
            <v>EMVA</v>
          </cell>
          <cell r="AC1363">
            <v>1101</v>
          </cell>
          <cell r="AD1363">
            <v>2</v>
          </cell>
          <cell r="AE1363">
            <v>1291404</v>
          </cell>
        </row>
        <row r="1364">
          <cell r="A1364" t="str">
            <v>SML</v>
          </cell>
          <cell r="B1364">
            <v>8</v>
          </cell>
          <cell r="C1364" t="str">
            <v>DMNT</v>
          </cell>
          <cell r="D1364">
            <v>81</v>
          </cell>
          <cell r="E1364">
            <v>3</v>
          </cell>
          <cell r="F1364" t="str">
            <v xml:space="preserve">B </v>
          </cell>
          <cell r="G1364">
            <v>0</v>
          </cell>
          <cell r="H1364">
            <v>3772</v>
          </cell>
          <cell r="I1364">
            <v>949309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19810540</v>
          </cell>
          <cell r="P1364">
            <v>0</v>
          </cell>
          <cell r="Q1364">
            <v>0</v>
          </cell>
          <cell r="R1364">
            <v>294642</v>
          </cell>
          <cell r="S1364">
            <v>979</v>
          </cell>
          <cell r="T1364">
            <v>1363530</v>
          </cell>
          <cell r="U1364">
            <v>4916325</v>
          </cell>
          <cell r="V1364">
            <v>0</v>
          </cell>
          <cell r="W1364">
            <v>0</v>
          </cell>
          <cell r="X1364">
            <v>72</v>
          </cell>
          <cell r="Y1364">
            <v>1954573</v>
          </cell>
          <cell r="Z1364">
            <v>19810540</v>
          </cell>
          <cell r="AA1364">
            <v>23424336</v>
          </cell>
          <cell r="AB1364" t="str">
            <v>EMVA</v>
          </cell>
          <cell r="AC1364">
            <v>1101</v>
          </cell>
          <cell r="AD1364">
            <v>2</v>
          </cell>
          <cell r="AE1364">
            <v>920452</v>
          </cell>
        </row>
        <row r="1365">
          <cell r="A1365" t="str">
            <v>SML</v>
          </cell>
          <cell r="B1365">
            <v>8</v>
          </cell>
          <cell r="C1365" t="str">
            <v>DMNT</v>
          </cell>
          <cell r="D1365">
            <v>81</v>
          </cell>
          <cell r="E1365">
            <v>4</v>
          </cell>
          <cell r="F1365" t="str">
            <v>A4</v>
          </cell>
          <cell r="G1365">
            <v>20</v>
          </cell>
          <cell r="H1365">
            <v>1</v>
          </cell>
          <cell r="I1365">
            <v>51</v>
          </cell>
          <cell r="J1365">
            <v>0</v>
          </cell>
          <cell r="K1365">
            <v>0</v>
          </cell>
          <cell r="L1365">
            <v>6</v>
          </cell>
          <cell r="M1365">
            <v>0</v>
          </cell>
          <cell r="N1365">
            <v>0</v>
          </cell>
          <cell r="O1365">
            <v>395</v>
          </cell>
          <cell r="P1365">
            <v>3168</v>
          </cell>
          <cell r="Q1365">
            <v>116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1056</v>
          </cell>
          <cell r="X1365">
            <v>0</v>
          </cell>
          <cell r="Y1365">
            <v>0</v>
          </cell>
          <cell r="Z1365">
            <v>4735</v>
          </cell>
          <cell r="AA1365">
            <v>4735</v>
          </cell>
          <cell r="AB1365" t="str">
            <v>EMVA</v>
          </cell>
          <cell r="AC1365">
            <v>1101</v>
          </cell>
          <cell r="AD1365">
            <v>2</v>
          </cell>
          <cell r="AE1365">
            <v>51</v>
          </cell>
        </row>
        <row r="1366">
          <cell r="A1366" t="str">
            <v>SML</v>
          </cell>
          <cell r="B1366">
            <v>8</v>
          </cell>
          <cell r="C1366" t="str">
            <v>DMNT</v>
          </cell>
          <cell r="D1366">
            <v>81</v>
          </cell>
          <cell r="E1366">
            <v>4</v>
          </cell>
          <cell r="F1366" t="str">
            <v xml:space="preserve">B </v>
          </cell>
          <cell r="G1366">
            <v>0</v>
          </cell>
          <cell r="H1366">
            <v>79</v>
          </cell>
          <cell r="I1366">
            <v>25039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249395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13003</v>
          </cell>
          <cell r="U1366">
            <v>0</v>
          </cell>
          <cell r="V1366">
            <v>4512</v>
          </cell>
          <cell r="W1366">
            <v>0</v>
          </cell>
          <cell r="X1366">
            <v>0</v>
          </cell>
          <cell r="Y1366">
            <v>0</v>
          </cell>
          <cell r="Z1366">
            <v>249395</v>
          </cell>
          <cell r="AA1366">
            <v>266910</v>
          </cell>
          <cell r="AB1366" t="str">
            <v>EMVA</v>
          </cell>
          <cell r="AC1366">
            <v>1101</v>
          </cell>
          <cell r="AD1366">
            <v>2</v>
          </cell>
          <cell r="AE1366">
            <v>24814</v>
          </cell>
        </row>
        <row r="1367">
          <cell r="A1367" t="str">
            <v>SML</v>
          </cell>
          <cell r="B1367">
            <v>8</v>
          </cell>
          <cell r="C1367" t="str">
            <v>DMNT</v>
          </cell>
          <cell r="D1367">
            <v>81</v>
          </cell>
          <cell r="E1367">
            <v>5</v>
          </cell>
          <cell r="F1367" t="str">
            <v>A4</v>
          </cell>
          <cell r="G1367">
            <v>22</v>
          </cell>
          <cell r="H1367">
            <v>1</v>
          </cell>
          <cell r="I1367">
            <v>331224</v>
          </cell>
          <cell r="J1367">
            <v>28642</v>
          </cell>
          <cell r="K1367">
            <v>302582</v>
          </cell>
          <cell r="L1367">
            <v>2093</v>
          </cell>
          <cell r="M1367">
            <v>1083</v>
          </cell>
          <cell r="N1367">
            <v>1010</v>
          </cell>
          <cell r="O1367">
            <v>1757181</v>
          </cell>
          <cell r="P1367">
            <v>2129524</v>
          </cell>
          <cell r="Q1367">
            <v>72330</v>
          </cell>
          <cell r="R1367">
            <v>131732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3959035</v>
          </cell>
          <cell r="AA1367">
            <v>4090767</v>
          </cell>
          <cell r="AB1367" t="str">
            <v>EMVA</v>
          </cell>
          <cell r="AC1367">
            <v>1101</v>
          </cell>
          <cell r="AD1367">
            <v>2</v>
          </cell>
          <cell r="AE1367">
            <v>331224</v>
          </cell>
        </row>
        <row r="1368">
          <cell r="A1368" t="str">
            <v>SML</v>
          </cell>
          <cell r="B1368">
            <v>8</v>
          </cell>
          <cell r="C1368" t="str">
            <v>DMNT</v>
          </cell>
          <cell r="D1368">
            <v>81</v>
          </cell>
          <cell r="E1368">
            <v>5</v>
          </cell>
          <cell r="F1368" t="str">
            <v>A4</v>
          </cell>
          <cell r="G1368">
            <v>20</v>
          </cell>
          <cell r="H1368">
            <v>18</v>
          </cell>
          <cell r="I1368">
            <v>166735</v>
          </cell>
          <cell r="J1368">
            <v>0</v>
          </cell>
          <cell r="K1368">
            <v>0</v>
          </cell>
          <cell r="L1368">
            <v>763</v>
          </cell>
          <cell r="M1368">
            <v>0</v>
          </cell>
          <cell r="N1368">
            <v>0</v>
          </cell>
          <cell r="O1368">
            <v>1752683</v>
          </cell>
          <cell r="P1368">
            <v>530842</v>
          </cell>
          <cell r="Q1368">
            <v>100077</v>
          </cell>
          <cell r="R1368">
            <v>11104</v>
          </cell>
          <cell r="S1368">
            <v>0</v>
          </cell>
          <cell r="T1368">
            <v>0</v>
          </cell>
          <cell r="U1368">
            <v>419731</v>
          </cell>
          <cell r="V1368">
            <v>0</v>
          </cell>
          <cell r="W1368">
            <v>27784</v>
          </cell>
          <cell r="X1368">
            <v>0</v>
          </cell>
          <cell r="Y1368">
            <v>0</v>
          </cell>
          <cell r="Z1368">
            <v>2411386</v>
          </cell>
          <cell r="AA1368">
            <v>2422490</v>
          </cell>
          <cell r="AB1368" t="str">
            <v>EMVA</v>
          </cell>
          <cell r="AC1368">
            <v>1101</v>
          </cell>
          <cell r="AD1368">
            <v>2</v>
          </cell>
          <cell r="AE1368">
            <v>166735</v>
          </cell>
        </row>
        <row r="1369">
          <cell r="A1369" t="str">
            <v>SML</v>
          </cell>
          <cell r="B1369">
            <v>8</v>
          </cell>
          <cell r="C1369" t="str">
            <v>DMNT</v>
          </cell>
          <cell r="D1369">
            <v>81</v>
          </cell>
          <cell r="E1369">
            <v>5</v>
          </cell>
          <cell r="F1369" t="str">
            <v xml:space="preserve">B </v>
          </cell>
          <cell r="G1369">
            <v>0</v>
          </cell>
          <cell r="H1369">
            <v>167</v>
          </cell>
          <cell r="I1369">
            <v>157596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2898474</v>
          </cell>
          <cell r="P1369">
            <v>0</v>
          </cell>
          <cell r="Q1369">
            <v>0</v>
          </cell>
          <cell r="R1369">
            <v>6915</v>
          </cell>
          <cell r="S1369">
            <v>0</v>
          </cell>
          <cell r="T1369">
            <v>0</v>
          </cell>
          <cell r="U1369">
            <v>437769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2898474</v>
          </cell>
          <cell r="AA1369">
            <v>2905389</v>
          </cell>
          <cell r="AB1369" t="str">
            <v>EMVA</v>
          </cell>
          <cell r="AC1369">
            <v>1101</v>
          </cell>
          <cell r="AD1369">
            <v>2</v>
          </cell>
          <cell r="AE1369">
            <v>157028</v>
          </cell>
        </row>
        <row r="1370">
          <cell r="A1370" t="str">
            <v>SML</v>
          </cell>
          <cell r="B1370">
            <v>8</v>
          </cell>
          <cell r="C1370" t="str">
            <v>DMNT</v>
          </cell>
          <cell r="D1370">
            <v>81</v>
          </cell>
          <cell r="E1370">
            <v>6</v>
          </cell>
          <cell r="F1370" t="str">
            <v xml:space="preserve">B </v>
          </cell>
          <cell r="G1370">
            <v>0</v>
          </cell>
          <cell r="H1370">
            <v>1</v>
          </cell>
          <cell r="I1370">
            <v>1591530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18737609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4684402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18737609</v>
          </cell>
          <cell r="AA1370">
            <v>18737609</v>
          </cell>
          <cell r="AB1370" t="str">
            <v>EMVA</v>
          </cell>
          <cell r="AC1370">
            <v>1101</v>
          </cell>
          <cell r="AD1370">
            <v>2</v>
          </cell>
          <cell r="AE1370">
            <v>1591530</v>
          </cell>
        </row>
        <row r="1371">
          <cell r="A1371" t="str">
            <v>SML</v>
          </cell>
          <cell r="B1371">
            <v>8</v>
          </cell>
          <cell r="C1371" t="str">
            <v>DMNT</v>
          </cell>
          <cell r="D1371">
            <v>81</v>
          </cell>
          <cell r="E1371">
            <v>7</v>
          </cell>
          <cell r="F1371" t="str">
            <v>A4</v>
          </cell>
          <cell r="G1371">
            <v>22</v>
          </cell>
          <cell r="H1371">
            <v>1</v>
          </cell>
          <cell r="I1371">
            <v>355038</v>
          </cell>
          <cell r="J1371">
            <v>23770</v>
          </cell>
          <cell r="K1371">
            <v>331268</v>
          </cell>
          <cell r="L1371">
            <v>1040</v>
          </cell>
          <cell r="M1371">
            <v>600</v>
          </cell>
          <cell r="N1371">
            <v>440</v>
          </cell>
          <cell r="O1371">
            <v>2092400</v>
          </cell>
          <cell r="P1371">
            <v>1126400</v>
          </cell>
          <cell r="Q1371">
            <v>129433</v>
          </cell>
          <cell r="R1371">
            <v>0</v>
          </cell>
          <cell r="S1371">
            <v>0</v>
          </cell>
          <cell r="T1371">
            <v>0</v>
          </cell>
          <cell r="U1371">
            <v>837058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3348233</v>
          </cell>
          <cell r="AA1371">
            <v>3348233</v>
          </cell>
          <cell r="AB1371" t="str">
            <v>EMVA</v>
          </cell>
          <cell r="AC1371">
            <v>1101</v>
          </cell>
          <cell r="AD1371">
            <v>2</v>
          </cell>
          <cell r="AE1371">
            <v>355038</v>
          </cell>
        </row>
        <row r="1372">
          <cell r="A1372" t="str">
            <v>SML</v>
          </cell>
          <cell r="B1372">
            <v>8</v>
          </cell>
          <cell r="C1372" t="str">
            <v>DMNT</v>
          </cell>
          <cell r="D1372">
            <v>81</v>
          </cell>
          <cell r="E1372">
            <v>7</v>
          </cell>
          <cell r="F1372" t="str">
            <v>A4</v>
          </cell>
          <cell r="G1372">
            <v>20</v>
          </cell>
          <cell r="H1372">
            <v>27</v>
          </cell>
          <cell r="I1372">
            <v>499813</v>
          </cell>
          <cell r="J1372">
            <v>0</v>
          </cell>
          <cell r="K1372">
            <v>0</v>
          </cell>
          <cell r="L1372">
            <v>1242</v>
          </cell>
          <cell r="M1372">
            <v>0</v>
          </cell>
          <cell r="N1372">
            <v>0</v>
          </cell>
          <cell r="O1372">
            <v>4874841</v>
          </cell>
          <cell r="P1372">
            <v>825290</v>
          </cell>
          <cell r="Q1372">
            <v>152016</v>
          </cell>
          <cell r="R1372">
            <v>0</v>
          </cell>
          <cell r="S1372">
            <v>0</v>
          </cell>
          <cell r="T1372">
            <v>0</v>
          </cell>
          <cell r="U1372">
            <v>1470507</v>
          </cell>
          <cell r="V1372">
            <v>0</v>
          </cell>
          <cell r="W1372">
            <v>29880</v>
          </cell>
          <cell r="X1372">
            <v>0</v>
          </cell>
          <cell r="Y1372">
            <v>0</v>
          </cell>
          <cell r="Z1372">
            <v>5882027</v>
          </cell>
          <cell r="AA1372">
            <v>5882027</v>
          </cell>
          <cell r="AB1372" t="str">
            <v>EMVA</v>
          </cell>
          <cell r="AC1372">
            <v>1101</v>
          </cell>
          <cell r="AD1372">
            <v>2</v>
          </cell>
          <cell r="AE1372">
            <v>499813</v>
          </cell>
        </row>
        <row r="1373">
          <cell r="A1373" t="str">
            <v>SML</v>
          </cell>
          <cell r="B1373">
            <v>8</v>
          </cell>
          <cell r="C1373" t="str">
            <v>DMNT</v>
          </cell>
          <cell r="D1373">
            <v>81</v>
          </cell>
          <cell r="E1373">
            <v>7</v>
          </cell>
          <cell r="F1373" t="str">
            <v xml:space="preserve">B </v>
          </cell>
          <cell r="G1373">
            <v>0</v>
          </cell>
          <cell r="H1373">
            <v>6</v>
          </cell>
          <cell r="I1373">
            <v>6553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115952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28988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115952</v>
          </cell>
          <cell r="AA1373">
            <v>115952</v>
          </cell>
          <cell r="AB1373" t="str">
            <v>EMVA</v>
          </cell>
          <cell r="AC1373">
            <v>1101</v>
          </cell>
          <cell r="AD1373">
            <v>2</v>
          </cell>
          <cell r="AE1373">
            <v>6517</v>
          </cell>
        </row>
        <row r="1374">
          <cell r="A1374" t="str">
            <v>SML</v>
          </cell>
          <cell r="B1374">
            <v>8</v>
          </cell>
          <cell r="C1374" t="str">
            <v>DMNT</v>
          </cell>
          <cell r="D1374">
            <v>81</v>
          </cell>
          <cell r="E1374">
            <v>8</v>
          </cell>
          <cell r="F1374" t="str">
            <v>A4</v>
          </cell>
          <cell r="G1374">
            <v>20</v>
          </cell>
          <cell r="H1374">
            <v>1</v>
          </cell>
          <cell r="I1374">
            <v>3024</v>
          </cell>
          <cell r="J1374">
            <v>0</v>
          </cell>
          <cell r="K1374">
            <v>0</v>
          </cell>
          <cell r="L1374">
            <v>3</v>
          </cell>
          <cell r="M1374">
            <v>0</v>
          </cell>
          <cell r="N1374">
            <v>0</v>
          </cell>
          <cell r="O1374">
            <v>34700</v>
          </cell>
          <cell r="P1374">
            <v>2348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9262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37048</v>
          </cell>
          <cell r="AA1374">
            <v>37048</v>
          </cell>
          <cell r="AB1374" t="str">
            <v>EMVA</v>
          </cell>
          <cell r="AC1374">
            <v>1101</v>
          </cell>
          <cell r="AD1374">
            <v>2</v>
          </cell>
          <cell r="AE1374">
            <v>3024</v>
          </cell>
        </row>
        <row r="1375">
          <cell r="A1375" t="str">
            <v>SML</v>
          </cell>
          <cell r="B1375">
            <v>8</v>
          </cell>
          <cell r="C1375" t="str">
            <v>DMNT</v>
          </cell>
          <cell r="D1375">
            <v>81</v>
          </cell>
          <cell r="E1375">
            <v>8</v>
          </cell>
          <cell r="F1375" t="str">
            <v xml:space="preserve">B </v>
          </cell>
          <cell r="G1375">
            <v>0</v>
          </cell>
          <cell r="H1375">
            <v>2</v>
          </cell>
          <cell r="I1375">
            <v>6130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127618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31904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127618</v>
          </cell>
          <cell r="AA1375">
            <v>127618</v>
          </cell>
          <cell r="AB1375" t="str">
            <v>EMVA</v>
          </cell>
          <cell r="AC1375">
            <v>1101</v>
          </cell>
          <cell r="AD1375">
            <v>2</v>
          </cell>
          <cell r="AE1375">
            <v>6130</v>
          </cell>
        </row>
        <row r="1376">
          <cell r="A1376" t="str">
            <v>SML</v>
          </cell>
          <cell r="B1376">
            <v>8</v>
          </cell>
          <cell r="C1376" t="str">
            <v>DMNT</v>
          </cell>
          <cell r="D1376">
            <v>82</v>
          </cell>
          <cell r="E1376">
            <v>1</v>
          </cell>
          <cell r="F1376" t="str">
            <v xml:space="preserve">B </v>
          </cell>
          <cell r="G1376">
            <v>1</v>
          </cell>
          <cell r="H1376">
            <v>4190</v>
          </cell>
          <cell r="I1376">
            <v>104098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1680504</v>
          </cell>
          <cell r="P1376">
            <v>0</v>
          </cell>
          <cell r="Q1376">
            <v>0</v>
          </cell>
          <cell r="R1376">
            <v>47406</v>
          </cell>
          <cell r="S1376">
            <v>0</v>
          </cell>
          <cell r="T1376">
            <v>1433808</v>
          </cell>
          <cell r="U1376">
            <v>165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1680504</v>
          </cell>
          <cell r="AA1376">
            <v>3161718</v>
          </cell>
          <cell r="AB1376" t="str">
            <v>EMCC</v>
          </cell>
          <cell r="AC1376">
            <v>1101</v>
          </cell>
          <cell r="AD1376">
            <v>2</v>
          </cell>
          <cell r="AE1376">
            <v>46031</v>
          </cell>
        </row>
        <row r="1377">
          <cell r="A1377" t="str">
            <v>SML</v>
          </cell>
          <cell r="B1377">
            <v>8</v>
          </cell>
          <cell r="C1377" t="str">
            <v>DMNT</v>
          </cell>
          <cell r="D1377">
            <v>82</v>
          </cell>
          <cell r="E1377">
            <v>1</v>
          </cell>
          <cell r="F1377" t="str">
            <v xml:space="preserve">B </v>
          </cell>
          <cell r="G1377">
            <v>2</v>
          </cell>
          <cell r="H1377">
            <v>1857</v>
          </cell>
          <cell r="I1377">
            <v>77524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1498984</v>
          </cell>
          <cell r="P1377">
            <v>0</v>
          </cell>
          <cell r="Q1377">
            <v>0</v>
          </cell>
          <cell r="R1377">
            <v>25748</v>
          </cell>
          <cell r="S1377">
            <v>0</v>
          </cell>
          <cell r="T1377">
            <v>289164</v>
          </cell>
          <cell r="U1377">
            <v>254781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1498984</v>
          </cell>
          <cell r="AA1377">
            <v>1813896</v>
          </cell>
          <cell r="AB1377" t="str">
            <v>EMCC</v>
          </cell>
          <cell r="AC1377">
            <v>1101</v>
          </cell>
          <cell r="AD1377">
            <v>2</v>
          </cell>
          <cell r="AE1377">
            <v>77374</v>
          </cell>
        </row>
        <row r="1378">
          <cell r="A1378" t="str">
            <v>SML</v>
          </cell>
          <cell r="B1378">
            <v>8</v>
          </cell>
          <cell r="C1378" t="str">
            <v>DMNT</v>
          </cell>
          <cell r="D1378">
            <v>82</v>
          </cell>
          <cell r="E1378">
            <v>1</v>
          </cell>
          <cell r="F1378" t="str">
            <v xml:space="preserve">B </v>
          </cell>
          <cell r="G1378">
            <v>3</v>
          </cell>
          <cell r="H1378">
            <v>9023</v>
          </cell>
          <cell r="I1378">
            <v>699381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13546511</v>
          </cell>
          <cell r="P1378">
            <v>0</v>
          </cell>
          <cell r="Q1378">
            <v>0</v>
          </cell>
          <cell r="R1378">
            <v>141362</v>
          </cell>
          <cell r="S1378">
            <v>0</v>
          </cell>
          <cell r="T1378">
            <v>926488</v>
          </cell>
          <cell r="U1378">
            <v>2302962</v>
          </cell>
          <cell r="V1378">
            <v>0</v>
          </cell>
          <cell r="W1378">
            <v>0</v>
          </cell>
          <cell r="X1378">
            <v>0</v>
          </cell>
          <cell r="Y1378">
            <v>1587248</v>
          </cell>
          <cell r="Z1378">
            <v>13546511</v>
          </cell>
          <cell r="AA1378">
            <v>16201609</v>
          </cell>
          <cell r="AB1378" t="str">
            <v>EMCC</v>
          </cell>
          <cell r="AC1378">
            <v>1101</v>
          </cell>
          <cell r="AD1378">
            <v>2</v>
          </cell>
          <cell r="AE1378">
            <v>691266</v>
          </cell>
        </row>
        <row r="1379">
          <cell r="A1379" t="str">
            <v>SML</v>
          </cell>
          <cell r="B1379">
            <v>8</v>
          </cell>
          <cell r="C1379" t="str">
            <v>DMNT</v>
          </cell>
          <cell r="D1379">
            <v>82</v>
          </cell>
          <cell r="E1379">
            <v>1</v>
          </cell>
          <cell r="F1379" t="str">
            <v xml:space="preserve">B </v>
          </cell>
          <cell r="G1379">
            <v>4</v>
          </cell>
          <cell r="H1379">
            <v>7368</v>
          </cell>
          <cell r="I1379">
            <v>911023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17651378</v>
          </cell>
          <cell r="P1379">
            <v>0</v>
          </cell>
          <cell r="Q1379">
            <v>0</v>
          </cell>
          <cell r="R1379">
            <v>195401</v>
          </cell>
          <cell r="S1379">
            <v>0</v>
          </cell>
          <cell r="T1379">
            <v>926907</v>
          </cell>
          <cell r="U1379">
            <v>3000765</v>
          </cell>
          <cell r="V1379">
            <v>0</v>
          </cell>
          <cell r="W1379">
            <v>0</v>
          </cell>
          <cell r="X1379">
            <v>0</v>
          </cell>
          <cell r="Y1379">
            <v>2335488</v>
          </cell>
          <cell r="Z1379">
            <v>17651378</v>
          </cell>
          <cell r="AA1379">
            <v>21109174</v>
          </cell>
          <cell r="AB1379" t="str">
            <v>EMCC</v>
          </cell>
          <cell r="AC1379">
            <v>1101</v>
          </cell>
          <cell r="AD1379">
            <v>2</v>
          </cell>
          <cell r="AE1379">
            <v>911023</v>
          </cell>
        </row>
        <row r="1380">
          <cell r="A1380" t="str">
            <v>SML</v>
          </cell>
          <cell r="B1380">
            <v>8</v>
          </cell>
          <cell r="C1380" t="str">
            <v>DMNT</v>
          </cell>
          <cell r="D1380">
            <v>82</v>
          </cell>
          <cell r="E1380">
            <v>1</v>
          </cell>
          <cell r="F1380" t="str">
            <v xml:space="preserve">B </v>
          </cell>
          <cell r="G1380">
            <v>5</v>
          </cell>
          <cell r="H1380">
            <v>4770</v>
          </cell>
          <cell r="I1380">
            <v>829207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16069012</v>
          </cell>
          <cell r="P1380">
            <v>0</v>
          </cell>
          <cell r="Q1380">
            <v>0</v>
          </cell>
          <cell r="R1380">
            <v>183537</v>
          </cell>
          <cell r="S1380">
            <v>0</v>
          </cell>
          <cell r="T1380">
            <v>776501</v>
          </cell>
          <cell r="U1380">
            <v>2731871</v>
          </cell>
          <cell r="V1380">
            <v>0</v>
          </cell>
          <cell r="W1380">
            <v>0</v>
          </cell>
          <cell r="X1380">
            <v>0</v>
          </cell>
          <cell r="Y1380">
            <v>1905704</v>
          </cell>
          <cell r="Z1380">
            <v>16069012</v>
          </cell>
          <cell r="AA1380">
            <v>18934754</v>
          </cell>
          <cell r="AB1380" t="str">
            <v>EMCC</v>
          </cell>
          <cell r="AC1380">
            <v>1101</v>
          </cell>
          <cell r="AD1380">
            <v>2</v>
          </cell>
          <cell r="AE1380">
            <v>829207</v>
          </cell>
        </row>
        <row r="1381">
          <cell r="A1381" t="str">
            <v>SML</v>
          </cell>
          <cell r="B1381">
            <v>8</v>
          </cell>
          <cell r="C1381" t="str">
            <v>DMNT</v>
          </cell>
          <cell r="D1381">
            <v>82</v>
          </cell>
          <cell r="E1381">
            <v>1</v>
          </cell>
          <cell r="F1381" t="str">
            <v xml:space="preserve">B </v>
          </cell>
          <cell r="G1381">
            <v>6</v>
          </cell>
          <cell r="H1381">
            <v>4380</v>
          </cell>
          <cell r="I1381">
            <v>1062936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20594140</v>
          </cell>
          <cell r="P1381">
            <v>0</v>
          </cell>
          <cell r="Q1381">
            <v>0</v>
          </cell>
          <cell r="R1381">
            <v>224395</v>
          </cell>
          <cell r="S1381">
            <v>0</v>
          </cell>
          <cell r="T1381">
            <v>587440</v>
          </cell>
          <cell r="U1381">
            <v>3501681</v>
          </cell>
          <cell r="V1381">
            <v>0</v>
          </cell>
          <cell r="W1381">
            <v>0</v>
          </cell>
          <cell r="X1381">
            <v>0</v>
          </cell>
          <cell r="Y1381">
            <v>1784660</v>
          </cell>
          <cell r="Z1381">
            <v>20594140</v>
          </cell>
          <cell r="AA1381">
            <v>23190635</v>
          </cell>
          <cell r="AB1381" t="str">
            <v>EMCC</v>
          </cell>
          <cell r="AC1381">
            <v>1101</v>
          </cell>
          <cell r="AD1381">
            <v>2</v>
          </cell>
          <cell r="AE1381">
            <v>1062936</v>
          </cell>
        </row>
        <row r="1382">
          <cell r="A1382" t="str">
            <v>SML</v>
          </cell>
          <cell r="B1382">
            <v>8</v>
          </cell>
          <cell r="C1382" t="str">
            <v>DMNT</v>
          </cell>
          <cell r="D1382">
            <v>82</v>
          </cell>
          <cell r="E1382">
            <v>1</v>
          </cell>
          <cell r="F1382" t="str">
            <v xml:space="preserve">B </v>
          </cell>
          <cell r="G1382">
            <v>7</v>
          </cell>
          <cell r="H1382">
            <v>1737</v>
          </cell>
          <cell r="I1382">
            <v>598023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12023350</v>
          </cell>
          <cell r="P1382">
            <v>0</v>
          </cell>
          <cell r="Q1382">
            <v>0</v>
          </cell>
          <cell r="R1382">
            <v>109774</v>
          </cell>
          <cell r="S1382">
            <v>0</v>
          </cell>
          <cell r="T1382">
            <v>277465</v>
          </cell>
          <cell r="U1382">
            <v>2405160</v>
          </cell>
          <cell r="V1382">
            <v>0</v>
          </cell>
          <cell r="W1382">
            <v>0</v>
          </cell>
          <cell r="X1382">
            <v>0</v>
          </cell>
          <cell r="Y1382">
            <v>1258520</v>
          </cell>
          <cell r="Z1382">
            <v>12023350</v>
          </cell>
          <cell r="AA1382">
            <v>13669109</v>
          </cell>
          <cell r="AB1382" t="str">
            <v>EMCC</v>
          </cell>
          <cell r="AC1382">
            <v>1101</v>
          </cell>
          <cell r="AD1382">
            <v>2</v>
          </cell>
          <cell r="AE1382">
            <v>598023</v>
          </cell>
        </row>
        <row r="1383">
          <cell r="A1383" t="str">
            <v>SML</v>
          </cell>
          <cell r="B1383">
            <v>8</v>
          </cell>
          <cell r="C1383" t="str">
            <v>DMNT</v>
          </cell>
          <cell r="D1383">
            <v>82</v>
          </cell>
          <cell r="E1383">
            <v>1</v>
          </cell>
          <cell r="F1383" t="str">
            <v xml:space="preserve">B </v>
          </cell>
          <cell r="G1383">
            <v>8</v>
          </cell>
          <cell r="H1383">
            <v>806</v>
          </cell>
          <cell r="I1383">
            <v>357746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7191847</v>
          </cell>
          <cell r="P1383">
            <v>0</v>
          </cell>
          <cell r="Q1383">
            <v>0</v>
          </cell>
          <cell r="R1383">
            <v>64245</v>
          </cell>
          <cell r="S1383">
            <v>0</v>
          </cell>
          <cell r="T1383">
            <v>127373</v>
          </cell>
          <cell r="U1383">
            <v>1438568</v>
          </cell>
          <cell r="V1383">
            <v>0</v>
          </cell>
          <cell r="W1383">
            <v>0</v>
          </cell>
          <cell r="X1383">
            <v>0</v>
          </cell>
          <cell r="Y1383">
            <v>585298</v>
          </cell>
          <cell r="Z1383">
            <v>7191847</v>
          </cell>
          <cell r="AA1383">
            <v>7968763</v>
          </cell>
          <cell r="AB1383" t="str">
            <v>EMCC</v>
          </cell>
          <cell r="AC1383">
            <v>1101</v>
          </cell>
          <cell r="AD1383">
            <v>2</v>
          </cell>
          <cell r="AE1383">
            <v>357746</v>
          </cell>
        </row>
        <row r="1384">
          <cell r="A1384" t="str">
            <v>SML</v>
          </cell>
          <cell r="B1384">
            <v>8</v>
          </cell>
          <cell r="C1384" t="str">
            <v>DMNT</v>
          </cell>
          <cell r="D1384">
            <v>82</v>
          </cell>
          <cell r="E1384">
            <v>1</v>
          </cell>
          <cell r="F1384" t="str">
            <v xml:space="preserve">B </v>
          </cell>
          <cell r="G1384">
            <v>9</v>
          </cell>
          <cell r="H1384">
            <v>821</v>
          </cell>
          <cell r="I1384">
            <v>524475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11234944</v>
          </cell>
          <cell r="P1384">
            <v>0</v>
          </cell>
          <cell r="Q1384">
            <v>0</v>
          </cell>
          <cell r="R1384">
            <v>86488</v>
          </cell>
          <cell r="S1384">
            <v>0</v>
          </cell>
          <cell r="T1384">
            <v>231092</v>
          </cell>
          <cell r="U1384">
            <v>2809001</v>
          </cell>
          <cell r="V1384">
            <v>0</v>
          </cell>
          <cell r="W1384">
            <v>0</v>
          </cell>
          <cell r="X1384">
            <v>0</v>
          </cell>
          <cell r="Y1384">
            <v>620899</v>
          </cell>
          <cell r="Z1384">
            <v>11234944</v>
          </cell>
          <cell r="AA1384">
            <v>12173423</v>
          </cell>
          <cell r="AB1384" t="str">
            <v>EMCC</v>
          </cell>
          <cell r="AC1384">
            <v>1101</v>
          </cell>
          <cell r="AD1384">
            <v>2</v>
          </cell>
          <cell r="AE1384">
            <v>524475</v>
          </cell>
        </row>
        <row r="1385">
          <cell r="A1385" t="str">
            <v>SML</v>
          </cell>
          <cell r="B1385">
            <v>8</v>
          </cell>
          <cell r="C1385" t="str">
            <v>DMNT</v>
          </cell>
          <cell r="D1385">
            <v>82</v>
          </cell>
          <cell r="E1385">
            <v>1</v>
          </cell>
          <cell r="F1385" t="str">
            <v xml:space="preserve">B </v>
          </cell>
          <cell r="G1385">
            <v>10</v>
          </cell>
          <cell r="H1385">
            <v>93</v>
          </cell>
          <cell r="I1385">
            <v>128787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2731934</v>
          </cell>
          <cell r="P1385">
            <v>0</v>
          </cell>
          <cell r="Q1385">
            <v>0</v>
          </cell>
          <cell r="R1385">
            <v>17092</v>
          </cell>
          <cell r="S1385">
            <v>0</v>
          </cell>
          <cell r="T1385">
            <v>28472</v>
          </cell>
          <cell r="U1385">
            <v>682991</v>
          </cell>
          <cell r="V1385">
            <v>0</v>
          </cell>
          <cell r="W1385">
            <v>0</v>
          </cell>
          <cell r="X1385">
            <v>0</v>
          </cell>
          <cell r="Y1385">
            <v>62926</v>
          </cell>
          <cell r="Z1385">
            <v>2731934</v>
          </cell>
          <cell r="AA1385">
            <v>2840424</v>
          </cell>
          <cell r="AB1385" t="str">
            <v>EMCC</v>
          </cell>
          <cell r="AC1385">
            <v>1101</v>
          </cell>
          <cell r="AD1385">
            <v>2</v>
          </cell>
          <cell r="AE1385">
            <v>128787</v>
          </cell>
        </row>
        <row r="1386">
          <cell r="A1386" t="str">
            <v>SML</v>
          </cell>
          <cell r="B1386">
            <v>8</v>
          </cell>
          <cell r="C1386" t="str">
            <v>DMNT</v>
          </cell>
          <cell r="D1386">
            <v>82</v>
          </cell>
          <cell r="E1386">
            <v>1</v>
          </cell>
          <cell r="F1386" t="str">
            <v xml:space="preserve">B </v>
          </cell>
          <cell r="G1386">
            <v>11</v>
          </cell>
          <cell r="H1386">
            <v>1107</v>
          </cell>
          <cell r="I1386">
            <v>28128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158636</v>
          </cell>
          <cell r="P1386">
            <v>0</v>
          </cell>
          <cell r="Q1386">
            <v>0</v>
          </cell>
          <cell r="R1386">
            <v>13137</v>
          </cell>
          <cell r="S1386">
            <v>0</v>
          </cell>
          <cell r="T1386">
            <v>62890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158636</v>
          </cell>
          <cell r="AA1386">
            <v>234663</v>
          </cell>
          <cell r="AB1386" t="str">
            <v>EMCC</v>
          </cell>
          <cell r="AC1386">
            <v>1101</v>
          </cell>
          <cell r="AD1386">
            <v>2</v>
          </cell>
          <cell r="AE1386">
            <v>15460</v>
          </cell>
        </row>
        <row r="1387">
          <cell r="A1387" t="str">
            <v>SML</v>
          </cell>
          <cell r="B1387">
            <v>8</v>
          </cell>
          <cell r="C1387" t="str">
            <v>DMNT</v>
          </cell>
          <cell r="D1387">
            <v>82</v>
          </cell>
          <cell r="E1387">
            <v>1</v>
          </cell>
          <cell r="F1387" t="str">
            <v xml:space="preserve">B </v>
          </cell>
          <cell r="G1387">
            <v>12</v>
          </cell>
          <cell r="H1387">
            <v>1566</v>
          </cell>
          <cell r="I1387">
            <v>101560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1029939</v>
          </cell>
          <cell r="P1387">
            <v>0</v>
          </cell>
          <cell r="Q1387">
            <v>0</v>
          </cell>
          <cell r="R1387">
            <v>44555</v>
          </cell>
          <cell r="S1387">
            <v>0</v>
          </cell>
          <cell r="T1387">
            <v>69390</v>
          </cell>
          <cell r="U1387">
            <v>175139</v>
          </cell>
          <cell r="V1387">
            <v>0</v>
          </cell>
          <cell r="W1387">
            <v>0</v>
          </cell>
          <cell r="X1387">
            <v>0</v>
          </cell>
          <cell r="Y1387">
            <v>196768</v>
          </cell>
          <cell r="Z1387">
            <v>1029939</v>
          </cell>
          <cell r="AA1387">
            <v>1340652</v>
          </cell>
          <cell r="AB1387" t="str">
            <v>EMCC</v>
          </cell>
          <cell r="AC1387">
            <v>1101</v>
          </cell>
          <cell r="AD1387">
            <v>2</v>
          </cell>
          <cell r="AE1387">
            <v>101560</v>
          </cell>
        </row>
        <row r="1388">
          <cell r="A1388" t="str">
            <v>SML</v>
          </cell>
          <cell r="B1388">
            <v>8</v>
          </cell>
          <cell r="C1388" t="str">
            <v>DMNT</v>
          </cell>
          <cell r="D1388">
            <v>82</v>
          </cell>
          <cell r="E1388">
            <v>1</v>
          </cell>
          <cell r="F1388" t="str">
            <v xml:space="preserve">B </v>
          </cell>
          <cell r="G1388">
            <v>13</v>
          </cell>
          <cell r="H1388">
            <v>379</v>
          </cell>
          <cell r="I1388">
            <v>44686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625898</v>
          </cell>
          <cell r="P1388">
            <v>0</v>
          </cell>
          <cell r="Q1388">
            <v>0</v>
          </cell>
          <cell r="R1388">
            <v>9279</v>
          </cell>
          <cell r="S1388">
            <v>0</v>
          </cell>
          <cell r="T1388">
            <v>25284</v>
          </cell>
          <cell r="U1388">
            <v>106411</v>
          </cell>
          <cell r="V1388">
            <v>0</v>
          </cell>
          <cell r="W1388">
            <v>0</v>
          </cell>
          <cell r="X1388">
            <v>0</v>
          </cell>
          <cell r="Y1388">
            <v>123648</v>
          </cell>
          <cell r="Z1388">
            <v>625898</v>
          </cell>
          <cell r="AA1388">
            <v>784109</v>
          </cell>
          <cell r="AB1388" t="str">
            <v>EMCC</v>
          </cell>
          <cell r="AC1388">
            <v>1101</v>
          </cell>
          <cell r="AD1388">
            <v>2</v>
          </cell>
          <cell r="AE1388">
            <v>44686</v>
          </cell>
        </row>
        <row r="1389">
          <cell r="A1389" t="str">
            <v>SML</v>
          </cell>
          <cell r="B1389">
            <v>8</v>
          </cell>
          <cell r="C1389" t="str">
            <v>DMNT</v>
          </cell>
          <cell r="D1389">
            <v>82</v>
          </cell>
          <cell r="E1389">
            <v>1</v>
          </cell>
          <cell r="F1389" t="str">
            <v xml:space="preserve">B </v>
          </cell>
          <cell r="G1389">
            <v>14</v>
          </cell>
          <cell r="H1389">
            <v>36</v>
          </cell>
          <cell r="I1389">
            <v>5573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71112</v>
          </cell>
          <cell r="P1389">
            <v>0</v>
          </cell>
          <cell r="Q1389">
            <v>0</v>
          </cell>
          <cell r="R1389">
            <v>864</v>
          </cell>
          <cell r="S1389">
            <v>0</v>
          </cell>
          <cell r="T1389">
            <v>7493</v>
          </cell>
          <cell r="U1389">
            <v>12090</v>
          </cell>
          <cell r="V1389">
            <v>0</v>
          </cell>
          <cell r="W1389">
            <v>0</v>
          </cell>
          <cell r="X1389">
            <v>0</v>
          </cell>
          <cell r="Y1389">
            <v>12771</v>
          </cell>
          <cell r="Z1389">
            <v>71112</v>
          </cell>
          <cell r="AA1389">
            <v>92240</v>
          </cell>
          <cell r="AB1389" t="str">
            <v>EMCC</v>
          </cell>
          <cell r="AC1389">
            <v>1101</v>
          </cell>
          <cell r="AD1389">
            <v>2</v>
          </cell>
          <cell r="AE1389">
            <v>5573</v>
          </cell>
        </row>
        <row r="1390">
          <cell r="A1390" t="str">
            <v>SML</v>
          </cell>
          <cell r="B1390">
            <v>8</v>
          </cell>
          <cell r="C1390" t="str">
            <v>DMNT</v>
          </cell>
          <cell r="D1390">
            <v>82</v>
          </cell>
          <cell r="E1390">
            <v>1</v>
          </cell>
          <cell r="F1390" t="str">
            <v xml:space="preserve">B </v>
          </cell>
          <cell r="G1390">
            <v>15</v>
          </cell>
          <cell r="H1390">
            <v>58</v>
          </cell>
          <cell r="I1390">
            <v>13536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208728</v>
          </cell>
          <cell r="P1390">
            <v>0</v>
          </cell>
          <cell r="Q1390">
            <v>0</v>
          </cell>
          <cell r="R1390">
            <v>2171</v>
          </cell>
          <cell r="S1390">
            <v>0</v>
          </cell>
          <cell r="T1390">
            <v>830</v>
          </cell>
          <cell r="U1390">
            <v>38137</v>
          </cell>
          <cell r="V1390">
            <v>0</v>
          </cell>
          <cell r="W1390">
            <v>0</v>
          </cell>
          <cell r="X1390">
            <v>0</v>
          </cell>
          <cell r="Y1390">
            <v>28219</v>
          </cell>
          <cell r="Z1390">
            <v>208728</v>
          </cell>
          <cell r="AA1390">
            <v>239948</v>
          </cell>
          <cell r="AB1390" t="str">
            <v>EMCC</v>
          </cell>
          <cell r="AC1390">
            <v>1101</v>
          </cell>
          <cell r="AD1390">
            <v>2</v>
          </cell>
          <cell r="AE1390">
            <v>13536</v>
          </cell>
        </row>
        <row r="1391">
          <cell r="A1391" t="str">
            <v>SML</v>
          </cell>
          <cell r="B1391">
            <v>8</v>
          </cell>
          <cell r="C1391" t="str">
            <v>DMNT</v>
          </cell>
          <cell r="D1391">
            <v>82</v>
          </cell>
          <cell r="E1391">
            <v>2</v>
          </cell>
          <cell r="F1391" t="str">
            <v>A4</v>
          </cell>
          <cell r="G1391">
            <v>20</v>
          </cell>
          <cell r="H1391">
            <v>6</v>
          </cell>
          <cell r="I1391">
            <v>54838</v>
          </cell>
          <cell r="J1391">
            <v>0</v>
          </cell>
          <cell r="K1391">
            <v>0</v>
          </cell>
          <cell r="L1391">
            <v>258</v>
          </cell>
          <cell r="M1391">
            <v>0</v>
          </cell>
          <cell r="N1391">
            <v>0</v>
          </cell>
          <cell r="O1391">
            <v>629249</v>
          </cell>
          <cell r="P1391">
            <v>201927</v>
          </cell>
          <cell r="Q1391">
            <v>1595</v>
          </cell>
          <cell r="R1391">
            <v>270</v>
          </cell>
          <cell r="S1391">
            <v>0</v>
          </cell>
          <cell r="T1391">
            <v>0</v>
          </cell>
          <cell r="U1391">
            <v>208388</v>
          </cell>
          <cell r="V1391">
            <v>0</v>
          </cell>
          <cell r="W1391">
            <v>783</v>
          </cell>
          <cell r="X1391">
            <v>0</v>
          </cell>
          <cell r="Y1391">
            <v>9606</v>
          </cell>
          <cell r="Z1391">
            <v>833554</v>
          </cell>
          <cell r="AA1391">
            <v>843430</v>
          </cell>
          <cell r="AB1391" t="str">
            <v>EMCC</v>
          </cell>
          <cell r="AC1391">
            <v>1101</v>
          </cell>
          <cell r="AD1391">
            <v>2</v>
          </cell>
          <cell r="AE1391">
            <v>54838</v>
          </cell>
        </row>
        <row r="1392">
          <cell r="A1392" t="str">
            <v>SML</v>
          </cell>
          <cell r="B1392">
            <v>8</v>
          </cell>
          <cell r="C1392" t="str">
            <v>DMNT</v>
          </cell>
          <cell r="D1392">
            <v>82</v>
          </cell>
          <cell r="E1392">
            <v>2</v>
          </cell>
          <cell r="F1392" t="str">
            <v xml:space="preserve">B </v>
          </cell>
          <cell r="G1392">
            <v>0</v>
          </cell>
          <cell r="H1392">
            <v>129</v>
          </cell>
          <cell r="I1392">
            <v>173442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3610805</v>
          </cell>
          <cell r="P1392">
            <v>0</v>
          </cell>
          <cell r="Q1392">
            <v>0</v>
          </cell>
          <cell r="R1392">
            <v>54635</v>
          </cell>
          <cell r="S1392">
            <v>0</v>
          </cell>
          <cell r="T1392">
            <v>354868</v>
          </cell>
          <cell r="U1392">
            <v>895474</v>
          </cell>
          <cell r="V1392">
            <v>0</v>
          </cell>
          <cell r="W1392">
            <v>0</v>
          </cell>
          <cell r="X1392">
            <v>0</v>
          </cell>
          <cell r="Y1392">
            <v>114464</v>
          </cell>
          <cell r="Z1392">
            <v>3610805</v>
          </cell>
          <cell r="AA1392">
            <v>4134772</v>
          </cell>
          <cell r="AB1392" t="str">
            <v>EMCC</v>
          </cell>
          <cell r="AC1392">
            <v>1101</v>
          </cell>
          <cell r="AD1392">
            <v>2</v>
          </cell>
          <cell r="AE1392">
            <v>171686</v>
          </cell>
        </row>
        <row r="1393">
          <cell r="A1393" t="str">
            <v>SML</v>
          </cell>
          <cell r="B1393">
            <v>8</v>
          </cell>
          <cell r="C1393" t="str">
            <v>DMNT</v>
          </cell>
          <cell r="D1393">
            <v>82</v>
          </cell>
          <cell r="E1393">
            <v>3</v>
          </cell>
          <cell r="F1393" t="str">
            <v>A4</v>
          </cell>
          <cell r="G1393">
            <v>22</v>
          </cell>
          <cell r="H1393">
            <v>2</v>
          </cell>
          <cell r="I1393">
            <v>183877</v>
          </cell>
          <cell r="J1393">
            <v>15108</v>
          </cell>
          <cell r="K1393">
            <v>168769</v>
          </cell>
          <cell r="L1393">
            <v>623</v>
          </cell>
          <cell r="M1393">
            <v>287</v>
          </cell>
          <cell r="N1393">
            <v>280</v>
          </cell>
          <cell r="O1393">
            <v>1295005</v>
          </cell>
          <cell r="P1393">
            <v>1005852</v>
          </cell>
          <cell r="Q1393">
            <v>20168</v>
          </cell>
          <cell r="R1393">
            <v>0</v>
          </cell>
          <cell r="S1393">
            <v>0</v>
          </cell>
          <cell r="T1393">
            <v>0</v>
          </cell>
          <cell r="U1393">
            <v>586124</v>
          </cell>
          <cell r="V1393">
            <v>0</v>
          </cell>
          <cell r="W1393">
            <v>23471</v>
          </cell>
          <cell r="X1393">
            <v>0</v>
          </cell>
          <cell r="Y1393">
            <v>3448</v>
          </cell>
          <cell r="Z1393">
            <v>2344496</v>
          </cell>
          <cell r="AA1393">
            <v>2347944</v>
          </cell>
          <cell r="AB1393" t="str">
            <v>EMCC</v>
          </cell>
          <cell r="AC1393">
            <v>1101</v>
          </cell>
          <cell r="AD1393">
            <v>2</v>
          </cell>
          <cell r="AE1393">
            <v>183877</v>
          </cell>
        </row>
        <row r="1394">
          <cell r="A1394" t="str">
            <v>SML</v>
          </cell>
          <cell r="B1394">
            <v>8</v>
          </cell>
          <cell r="C1394" t="str">
            <v>DMNT</v>
          </cell>
          <cell r="D1394">
            <v>82</v>
          </cell>
          <cell r="E1394">
            <v>3</v>
          </cell>
          <cell r="F1394" t="str">
            <v>A4</v>
          </cell>
          <cell r="G1394">
            <v>21</v>
          </cell>
          <cell r="H1394">
            <v>2</v>
          </cell>
          <cell r="I1394">
            <v>30859</v>
          </cell>
          <cell r="J1394">
            <v>2004</v>
          </cell>
          <cell r="K1394">
            <v>28855</v>
          </cell>
          <cell r="L1394">
            <v>129</v>
          </cell>
          <cell r="M1394">
            <v>129</v>
          </cell>
          <cell r="N1394">
            <v>0</v>
          </cell>
          <cell r="O1394">
            <v>309516</v>
          </cell>
          <cell r="P1394">
            <v>89096</v>
          </cell>
          <cell r="Q1394">
            <v>0</v>
          </cell>
          <cell r="R1394">
            <v>2824</v>
          </cell>
          <cell r="S1394">
            <v>0</v>
          </cell>
          <cell r="T1394">
            <v>0</v>
          </cell>
          <cell r="U1394">
            <v>99654</v>
          </cell>
          <cell r="V1394">
            <v>0</v>
          </cell>
          <cell r="W1394">
            <v>0</v>
          </cell>
          <cell r="X1394">
            <v>0</v>
          </cell>
          <cell r="Y1394">
            <v>3448</v>
          </cell>
          <cell r="Z1394">
            <v>398612</v>
          </cell>
          <cell r="AA1394">
            <v>404884</v>
          </cell>
          <cell r="AB1394" t="str">
            <v>EMCC</v>
          </cell>
          <cell r="AC1394">
            <v>1101</v>
          </cell>
          <cell r="AD1394">
            <v>2</v>
          </cell>
          <cell r="AE1394">
            <v>30859</v>
          </cell>
        </row>
        <row r="1395">
          <cell r="A1395" t="str">
            <v>SML</v>
          </cell>
          <cell r="B1395">
            <v>8</v>
          </cell>
          <cell r="C1395" t="str">
            <v>DMNT</v>
          </cell>
          <cell r="D1395">
            <v>82</v>
          </cell>
          <cell r="E1395">
            <v>3</v>
          </cell>
          <cell r="F1395" t="str">
            <v>A4</v>
          </cell>
          <cell r="G1395">
            <v>20</v>
          </cell>
          <cell r="H1395">
            <v>40</v>
          </cell>
          <cell r="I1395">
            <v>801710</v>
          </cell>
          <cell r="J1395">
            <v>0</v>
          </cell>
          <cell r="K1395">
            <v>0</v>
          </cell>
          <cell r="L1395">
            <v>2787</v>
          </cell>
          <cell r="M1395">
            <v>0</v>
          </cell>
          <cell r="N1395">
            <v>0</v>
          </cell>
          <cell r="O1395">
            <v>9199352</v>
          </cell>
          <cell r="P1395">
            <v>2181293</v>
          </cell>
          <cell r="Q1395">
            <v>208585</v>
          </cell>
          <cell r="R1395">
            <v>68664</v>
          </cell>
          <cell r="S1395">
            <v>0</v>
          </cell>
          <cell r="T1395">
            <v>240300</v>
          </cell>
          <cell r="U1395">
            <v>2908851</v>
          </cell>
          <cell r="V1395">
            <v>0</v>
          </cell>
          <cell r="W1395">
            <v>46177</v>
          </cell>
          <cell r="X1395">
            <v>0</v>
          </cell>
          <cell r="Y1395">
            <v>65512</v>
          </cell>
          <cell r="Z1395">
            <v>11635407</v>
          </cell>
          <cell r="AA1395">
            <v>12009883</v>
          </cell>
          <cell r="AB1395" t="str">
            <v>EMCC</v>
          </cell>
          <cell r="AC1395">
            <v>1101</v>
          </cell>
          <cell r="AD1395">
            <v>2</v>
          </cell>
          <cell r="AE1395">
            <v>801710</v>
          </cell>
        </row>
        <row r="1396">
          <cell r="A1396" t="str">
            <v>SML</v>
          </cell>
          <cell r="B1396">
            <v>8</v>
          </cell>
          <cell r="C1396" t="str">
            <v>DMNT</v>
          </cell>
          <cell r="D1396">
            <v>82</v>
          </cell>
          <cell r="E1396">
            <v>3</v>
          </cell>
          <cell r="F1396" t="str">
            <v xml:space="preserve">B </v>
          </cell>
          <cell r="G1396">
            <v>0</v>
          </cell>
          <cell r="H1396">
            <v>3602</v>
          </cell>
          <cell r="I1396">
            <v>1075433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22392891</v>
          </cell>
          <cell r="P1396">
            <v>0</v>
          </cell>
          <cell r="Q1396">
            <v>0</v>
          </cell>
          <cell r="R1396">
            <v>245573</v>
          </cell>
          <cell r="S1396">
            <v>0</v>
          </cell>
          <cell r="T1396">
            <v>1281646</v>
          </cell>
          <cell r="U1396">
            <v>5556769</v>
          </cell>
          <cell r="V1396">
            <v>0</v>
          </cell>
          <cell r="W1396">
            <v>0</v>
          </cell>
          <cell r="X1396">
            <v>0</v>
          </cell>
          <cell r="Y1396">
            <v>1745696</v>
          </cell>
          <cell r="Z1396">
            <v>22392891</v>
          </cell>
          <cell r="AA1396">
            <v>25665806</v>
          </cell>
          <cell r="AB1396" t="str">
            <v>EMCC</v>
          </cell>
          <cell r="AC1396">
            <v>1101</v>
          </cell>
          <cell r="AD1396">
            <v>2</v>
          </cell>
          <cell r="AE1396">
            <v>1044177</v>
          </cell>
        </row>
        <row r="1397">
          <cell r="A1397" t="str">
            <v>SML</v>
          </cell>
          <cell r="B1397">
            <v>8</v>
          </cell>
          <cell r="C1397" t="str">
            <v>DMNT</v>
          </cell>
          <cell r="D1397">
            <v>82</v>
          </cell>
          <cell r="E1397">
            <v>4</v>
          </cell>
          <cell r="F1397" t="str">
            <v xml:space="preserve">B </v>
          </cell>
          <cell r="G1397">
            <v>0</v>
          </cell>
          <cell r="H1397">
            <v>10</v>
          </cell>
          <cell r="I1397">
            <v>4640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45417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8964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45417</v>
          </cell>
          <cell r="AA1397">
            <v>54381</v>
          </cell>
          <cell r="AB1397" t="str">
            <v>EMCC</v>
          </cell>
          <cell r="AC1397">
            <v>1101</v>
          </cell>
          <cell r="AD1397">
            <v>2</v>
          </cell>
          <cell r="AE1397">
            <v>4597</v>
          </cell>
        </row>
        <row r="1398">
          <cell r="A1398" t="str">
            <v>SML</v>
          </cell>
          <cell r="B1398">
            <v>8</v>
          </cell>
          <cell r="C1398" t="str">
            <v>DMNT</v>
          </cell>
          <cell r="D1398">
            <v>82</v>
          </cell>
          <cell r="E1398">
            <v>5</v>
          </cell>
          <cell r="F1398" t="str">
            <v>A4</v>
          </cell>
          <cell r="G1398">
            <v>21</v>
          </cell>
          <cell r="H1398">
            <v>1</v>
          </cell>
          <cell r="I1398">
            <v>36000</v>
          </cell>
          <cell r="J1398">
            <v>2214</v>
          </cell>
          <cell r="K1398">
            <v>33786</v>
          </cell>
          <cell r="L1398">
            <v>138</v>
          </cell>
          <cell r="M1398">
            <v>138</v>
          </cell>
          <cell r="N1398">
            <v>0</v>
          </cell>
          <cell r="O1398">
            <v>354267</v>
          </cell>
          <cell r="P1398">
            <v>95312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112395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449579</v>
          </cell>
          <cell r="AA1398">
            <v>449579</v>
          </cell>
          <cell r="AB1398" t="str">
            <v>EMCC</v>
          </cell>
          <cell r="AC1398">
            <v>1101</v>
          </cell>
          <cell r="AD1398">
            <v>2</v>
          </cell>
          <cell r="AE1398">
            <v>36000</v>
          </cell>
        </row>
        <row r="1399">
          <cell r="A1399" t="str">
            <v>SML</v>
          </cell>
          <cell r="B1399">
            <v>8</v>
          </cell>
          <cell r="C1399" t="str">
            <v>DMNT</v>
          </cell>
          <cell r="D1399">
            <v>82</v>
          </cell>
          <cell r="E1399">
            <v>5</v>
          </cell>
          <cell r="F1399" t="str">
            <v>A4</v>
          </cell>
          <cell r="G1399">
            <v>20</v>
          </cell>
          <cell r="H1399">
            <v>6</v>
          </cell>
          <cell r="I1399">
            <v>49991</v>
          </cell>
          <cell r="J1399">
            <v>0</v>
          </cell>
          <cell r="K1399">
            <v>0</v>
          </cell>
          <cell r="L1399">
            <v>186</v>
          </cell>
          <cell r="M1399">
            <v>0</v>
          </cell>
          <cell r="N1399">
            <v>0</v>
          </cell>
          <cell r="O1399">
            <v>505998</v>
          </cell>
          <cell r="P1399">
            <v>127966</v>
          </cell>
          <cell r="Q1399">
            <v>15264</v>
          </cell>
          <cell r="R1399">
            <v>1944</v>
          </cell>
          <cell r="S1399">
            <v>0</v>
          </cell>
          <cell r="T1399">
            <v>0</v>
          </cell>
          <cell r="U1399">
            <v>98887</v>
          </cell>
          <cell r="V1399">
            <v>0</v>
          </cell>
          <cell r="W1399">
            <v>6653</v>
          </cell>
          <cell r="X1399">
            <v>0</v>
          </cell>
          <cell r="Y1399">
            <v>0</v>
          </cell>
          <cell r="Z1399">
            <v>655881</v>
          </cell>
          <cell r="AA1399">
            <v>657825</v>
          </cell>
          <cell r="AB1399" t="str">
            <v>EMCC</v>
          </cell>
          <cell r="AC1399">
            <v>1101</v>
          </cell>
          <cell r="AD1399">
            <v>2</v>
          </cell>
          <cell r="AE1399">
            <v>49991</v>
          </cell>
        </row>
        <row r="1400">
          <cell r="A1400" t="str">
            <v>SML</v>
          </cell>
          <cell r="B1400">
            <v>8</v>
          </cell>
          <cell r="C1400" t="str">
            <v>DMNT</v>
          </cell>
          <cell r="D1400">
            <v>82</v>
          </cell>
          <cell r="E1400">
            <v>5</v>
          </cell>
          <cell r="F1400" t="str">
            <v xml:space="preserve">B </v>
          </cell>
          <cell r="G1400">
            <v>0</v>
          </cell>
          <cell r="H1400">
            <v>47</v>
          </cell>
          <cell r="I1400">
            <v>41313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749837</v>
          </cell>
          <cell r="P1400">
            <v>0</v>
          </cell>
          <cell r="Q1400">
            <v>0</v>
          </cell>
          <cell r="R1400">
            <v>3785</v>
          </cell>
          <cell r="S1400">
            <v>0</v>
          </cell>
          <cell r="T1400">
            <v>0</v>
          </cell>
          <cell r="U1400">
            <v>104778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749837</v>
          </cell>
          <cell r="AA1400">
            <v>753622</v>
          </cell>
          <cell r="AB1400" t="str">
            <v>EMCC</v>
          </cell>
          <cell r="AC1400">
            <v>1101</v>
          </cell>
          <cell r="AD1400">
            <v>2</v>
          </cell>
          <cell r="AE1400">
            <v>41265</v>
          </cell>
        </row>
        <row r="1401">
          <cell r="A1401" t="str">
            <v>SML</v>
          </cell>
          <cell r="B1401">
            <v>8</v>
          </cell>
          <cell r="C1401" t="str">
            <v>DMNT</v>
          </cell>
          <cell r="D1401">
            <v>82</v>
          </cell>
          <cell r="E1401">
            <v>7</v>
          </cell>
          <cell r="F1401" t="str">
            <v>A4</v>
          </cell>
          <cell r="G1401">
            <v>20</v>
          </cell>
          <cell r="H1401">
            <v>15</v>
          </cell>
          <cell r="I1401">
            <v>466797</v>
          </cell>
          <cell r="J1401">
            <v>0</v>
          </cell>
          <cell r="K1401">
            <v>0</v>
          </cell>
          <cell r="L1401">
            <v>757</v>
          </cell>
          <cell r="M1401">
            <v>0</v>
          </cell>
          <cell r="N1401">
            <v>0</v>
          </cell>
          <cell r="O1401">
            <v>4552824</v>
          </cell>
          <cell r="P1401">
            <v>511144</v>
          </cell>
          <cell r="Q1401">
            <v>247531</v>
          </cell>
          <cell r="R1401">
            <v>0</v>
          </cell>
          <cell r="S1401">
            <v>0</v>
          </cell>
          <cell r="T1401">
            <v>0</v>
          </cell>
          <cell r="U1401">
            <v>1337005</v>
          </cell>
          <cell r="V1401">
            <v>0</v>
          </cell>
          <cell r="W1401">
            <v>36520</v>
          </cell>
          <cell r="X1401">
            <v>0</v>
          </cell>
          <cell r="Y1401">
            <v>0</v>
          </cell>
          <cell r="Z1401">
            <v>5348019</v>
          </cell>
          <cell r="AA1401">
            <v>5348019</v>
          </cell>
          <cell r="AB1401" t="str">
            <v>EMCC</v>
          </cell>
          <cell r="AC1401">
            <v>1101</v>
          </cell>
          <cell r="AD1401">
            <v>2</v>
          </cell>
          <cell r="AE1401">
            <v>466797</v>
          </cell>
        </row>
        <row r="1402">
          <cell r="A1402" t="str">
            <v>SML</v>
          </cell>
          <cell r="B1402">
            <v>8</v>
          </cell>
          <cell r="C1402" t="str">
            <v>DMNT</v>
          </cell>
          <cell r="D1402">
            <v>82</v>
          </cell>
          <cell r="E1402">
            <v>7</v>
          </cell>
          <cell r="F1402" t="str">
            <v xml:space="preserve">B </v>
          </cell>
          <cell r="G1402">
            <v>0</v>
          </cell>
          <cell r="H1402">
            <v>9</v>
          </cell>
          <cell r="I1402">
            <v>18110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320451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80113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320451</v>
          </cell>
          <cell r="AA1402">
            <v>320451</v>
          </cell>
          <cell r="AB1402" t="str">
            <v>EMCC</v>
          </cell>
          <cell r="AC1402">
            <v>1101</v>
          </cell>
          <cell r="AD1402">
            <v>2</v>
          </cell>
          <cell r="AE1402">
            <v>18110</v>
          </cell>
        </row>
        <row r="1403">
          <cell r="A1403" t="str">
            <v>SML</v>
          </cell>
          <cell r="B1403">
            <v>8</v>
          </cell>
          <cell r="C1403" t="str">
            <v>DMNT</v>
          </cell>
          <cell r="D1403">
            <v>82</v>
          </cell>
          <cell r="E1403">
            <v>8</v>
          </cell>
          <cell r="F1403" t="str">
            <v xml:space="preserve">B </v>
          </cell>
          <cell r="G1403">
            <v>0</v>
          </cell>
          <cell r="H1403">
            <v>4</v>
          </cell>
          <cell r="I1403">
            <v>10726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223302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55826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223302</v>
          </cell>
          <cell r="AA1403">
            <v>223302</v>
          </cell>
          <cell r="AB1403" t="str">
            <v>EMCC</v>
          </cell>
          <cell r="AC1403">
            <v>1101</v>
          </cell>
          <cell r="AD1403">
            <v>2</v>
          </cell>
          <cell r="AE1403">
            <v>10726</v>
          </cell>
        </row>
        <row r="1404">
          <cell r="A1404" t="str">
            <v>SML</v>
          </cell>
          <cell r="B1404">
            <v>8</v>
          </cell>
          <cell r="C1404" t="str">
            <v>DMNT</v>
          </cell>
          <cell r="D1404">
            <v>83</v>
          </cell>
          <cell r="E1404">
            <v>1</v>
          </cell>
          <cell r="F1404" t="str">
            <v>A4</v>
          </cell>
          <cell r="G1404">
            <v>20</v>
          </cell>
          <cell r="H1404">
            <v>1</v>
          </cell>
          <cell r="I1404">
            <v>1353</v>
          </cell>
          <cell r="J1404">
            <v>0</v>
          </cell>
          <cell r="K1404">
            <v>0</v>
          </cell>
          <cell r="L1404">
            <v>8</v>
          </cell>
          <cell r="M1404">
            <v>0</v>
          </cell>
          <cell r="N1404">
            <v>0</v>
          </cell>
          <cell r="O1404">
            <v>15525</v>
          </cell>
          <cell r="P1404">
            <v>6261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5447</v>
          </cell>
          <cell r="V1404">
            <v>0</v>
          </cell>
          <cell r="W1404">
            <v>0</v>
          </cell>
          <cell r="X1404">
            <v>0</v>
          </cell>
          <cell r="Y1404">
            <v>1122</v>
          </cell>
          <cell r="Z1404">
            <v>21786</v>
          </cell>
          <cell r="AA1404">
            <v>22908</v>
          </cell>
          <cell r="AB1404" t="str">
            <v>EMJN</v>
          </cell>
          <cell r="AC1404">
            <v>1101</v>
          </cell>
          <cell r="AD1404">
            <v>2</v>
          </cell>
          <cell r="AE1404">
            <v>1353</v>
          </cell>
        </row>
        <row r="1405">
          <cell r="A1405" t="str">
            <v>SML</v>
          </cell>
          <cell r="B1405">
            <v>8</v>
          </cell>
          <cell r="C1405" t="str">
            <v>DMNT</v>
          </cell>
          <cell r="D1405">
            <v>83</v>
          </cell>
          <cell r="E1405">
            <v>1</v>
          </cell>
          <cell r="F1405" t="str">
            <v xml:space="preserve">B </v>
          </cell>
          <cell r="G1405">
            <v>1</v>
          </cell>
          <cell r="H1405">
            <v>3655</v>
          </cell>
          <cell r="I1405">
            <v>92604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1495692</v>
          </cell>
          <cell r="P1405">
            <v>0</v>
          </cell>
          <cell r="Q1405">
            <v>0</v>
          </cell>
          <cell r="R1405">
            <v>44684</v>
          </cell>
          <cell r="S1405">
            <v>0</v>
          </cell>
          <cell r="T1405">
            <v>1195754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191296</v>
          </cell>
          <cell r="Z1405">
            <v>1495692</v>
          </cell>
          <cell r="AA1405">
            <v>2927426</v>
          </cell>
          <cell r="AB1405" t="str">
            <v>EMJN</v>
          </cell>
          <cell r="AC1405">
            <v>1101</v>
          </cell>
          <cell r="AD1405">
            <v>2</v>
          </cell>
          <cell r="AE1405">
            <v>39507</v>
          </cell>
        </row>
        <row r="1406">
          <cell r="A1406" t="str">
            <v>SML</v>
          </cell>
          <cell r="B1406">
            <v>8</v>
          </cell>
          <cell r="C1406" t="str">
            <v>DMNT</v>
          </cell>
          <cell r="D1406">
            <v>83</v>
          </cell>
          <cell r="E1406">
            <v>1</v>
          </cell>
          <cell r="F1406" t="str">
            <v xml:space="preserve">B </v>
          </cell>
          <cell r="G1406">
            <v>2</v>
          </cell>
          <cell r="H1406">
            <v>1272</v>
          </cell>
          <cell r="I1406">
            <v>52275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1011939</v>
          </cell>
          <cell r="P1406">
            <v>0</v>
          </cell>
          <cell r="Q1406">
            <v>0</v>
          </cell>
          <cell r="R1406">
            <v>14474</v>
          </cell>
          <cell r="S1406">
            <v>0</v>
          </cell>
          <cell r="T1406">
            <v>99278</v>
          </cell>
          <cell r="U1406">
            <v>171996</v>
          </cell>
          <cell r="V1406">
            <v>0</v>
          </cell>
          <cell r="W1406">
            <v>0</v>
          </cell>
          <cell r="X1406">
            <v>0</v>
          </cell>
          <cell r="Y1406">
            <v>131712</v>
          </cell>
          <cell r="Z1406">
            <v>1011939</v>
          </cell>
          <cell r="AA1406">
            <v>1257403</v>
          </cell>
          <cell r="AB1406" t="str">
            <v>EMJN</v>
          </cell>
          <cell r="AC1406">
            <v>1101</v>
          </cell>
          <cell r="AD1406">
            <v>2</v>
          </cell>
          <cell r="AE1406">
            <v>52075</v>
          </cell>
        </row>
        <row r="1407">
          <cell r="A1407" t="str">
            <v>SML</v>
          </cell>
          <cell r="B1407">
            <v>8</v>
          </cell>
          <cell r="C1407" t="str">
            <v>DMNT</v>
          </cell>
          <cell r="D1407">
            <v>83</v>
          </cell>
          <cell r="E1407">
            <v>1</v>
          </cell>
          <cell r="F1407" t="str">
            <v xml:space="preserve">B </v>
          </cell>
          <cell r="G1407">
            <v>3</v>
          </cell>
          <cell r="H1407">
            <v>4901</v>
          </cell>
          <cell r="I1407">
            <v>383555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7424701</v>
          </cell>
          <cell r="P1407">
            <v>0</v>
          </cell>
          <cell r="Q1407">
            <v>0</v>
          </cell>
          <cell r="R1407">
            <v>86389</v>
          </cell>
          <cell r="S1407">
            <v>0</v>
          </cell>
          <cell r="T1407">
            <v>516065</v>
          </cell>
          <cell r="U1407">
            <v>1262227</v>
          </cell>
          <cell r="V1407">
            <v>0</v>
          </cell>
          <cell r="W1407">
            <v>0</v>
          </cell>
          <cell r="X1407">
            <v>0</v>
          </cell>
          <cell r="Y1407">
            <v>718480</v>
          </cell>
          <cell r="Z1407">
            <v>7424701</v>
          </cell>
          <cell r="AA1407">
            <v>8745635</v>
          </cell>
          <cell r="AB1407" t="str">
            <v>EMJN</v>
          </cell>
          <cell r="AC1407">
            <v>1101</v>
          </cell>
          <cell r="AD1407">
            <v>2</v>
          </cell>
          <cell r="AE1407">
            <v>372779</v>
          </cell>
        </row>
        <row r="1408">
          <cell r="A1408" t="str">
            <v>SML</v>
          </cell>
          <cell r="B1408">
            <v>8</v>
          </cell>
          <cell r="C1408" t="str">
            <v>DMNT</v>
          </cell>
          <cell r="D1408">
            <v>83</v>
          </cell>
          <cell r="E1408">
            <v>1</v>
          </cell>
          <cell r="F1408" t="str">
            <v xml:space="preserve">B </v>
          </cell>
          <cell r="G1408">
            <v>4</v>
          </cell>
          <cell r="H1408">
            <v>4041</v>
          </cell>
          <cell r="I1408">
            <v>500832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9699117</v>
          </cell>
          <cell r="P1408">
            <v>0</v>
          </cell>
          <cell r="Q1408">
            <v>0</v>
          </cell>
          <cell r="R1408">
            <v>119542</v>
          </cell>
          <cell r="S1408">
            <v>0</v>
          </cell>
          <cell r="T1408">
            <v>442983</v>
          </cell>
          <cell r="U1408">
            <v>1648837</v>
          </cell>
          <cell r="V1408">
            <v>0</v>
          </cell>
          <cell r="W1408">
            <v>0</v>
          </cell>
          <cell r="X1408">
            <v>0</v>
          </cell>
          <cell r="Y1408">
            <v>783945</v>
          </cell>
          <cell r="Z1408">
            <v>9699117</v>
          </cell>
          <cell r="AA1408">
            <v>11045587</v>
          </cell>
          <cell r="AB1408" t="str">
            <v>EMJN</v>
          </cell>
          <cell r="AC1408">
            <v>1101</v>
          </cell>
          <cell r="AD1408">
            <v>2</v>
          </cell>
          <cell r="AE1408">
            <v>500832</v>
          </cell>
        </row>
        <row r="1409">
          <cell r="A1409" t="str">
            <v>SML</v>
          </cell>
          <cell r="B1409">
            <v>8</v>
          </cell>
          <cell r="C1409" t="str">
            <v>DMNT</v>
          </cell>
          <cell r="D1409">
            <v>83</v>
          </cell>
          <cell r="E1409">
            <v>1</v>
          </cell>
          <cell r="F1409" t="str">
            <v xml:space="preserve">B </v>
          </cell>
          <cell r="G1409">
            <v>5</v>
          </cell>
          <cell r="H1409">
            <v>2386</v>
          </cell>
          <cell r="I1409">
            <v>415681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8053293</v>
          </cell>
          <cell r="P1409">
            <v>0</v>
          </cell>
          <cell r="Q1409">
            <v>0</v>
          </cell>
          <cell r="R1409">
            <v>97960</v>
          </cell>
          <cell r="S1409">
            <v>0</v>
          </cell>
          <cell r="T1409">
            <v>269384</v>
          </cell>
          <cell r="U1409">
            <v>1369113</v>
          </cell>
          <cell r="V1409">
            <v>0</v>
          </cell>
          <cell r="W1409">
            <v>0</v>
          </cell>
          <cell r="X1409">
            <v>0</v>
          </cell>
          <cell r="Y1409">
            <v>859813</v>
          </cell>
          <cell r="Z1409">
            <v>8053293</v>
          </cell>
          <cell r="AA1409">
            <v>9280450</v>
          </cell>
          <cell r="AB1409" t="str">
            <v>EMJN</v>
          </cell>
          <cell r="AC1409">
            <v>1101</v>
          </cell>
          <cell r="AD1409">
            <v>2</v>
          </cell>
          <cell r="AE1409">
            <v>415681</v>
          </cell>
        </row>
        <row r="1410">
          <cell r="A1410" t="str">
            <v>SML</v>
          </cell>
          <cell r="B1410">
            <v>8</v>
          </cell>
          <cell r="C1410" t="str">
            <v>DMNT</v>
          </cell>
          <cell r="D1410">
            <v>83</v>
          </cell>
          <cell r="E1410">
            <v>1</v>
          </cell>
          <cell r="F1410" t="str">
            <v xml:space="preserve">B </v>
          </cell>
          <cell r="G1410">
            <v>6</v>
          </cell>
          <cell r="H1410">
            <v>2031</v>
          </cell>
          <cell r="I1410">
            <v>492386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9542628</v>
          </cell>
          <cell r="P1410">
            <v>0</v>
          </cell>
          <cell r="Q1410">
            <v>0</v>
          </cell>
          <cell r="R1410">
            <v>112278</v>
          </cell>
          <cell r="S1410">
            <v>16664</v>
          </cell>
          <cell r="T1410">
            <v>272945</v>
          </cell>
          <cell r="U1410">
            <v>1622611</v>
          </cell>
          <cell r="V1410">
            <v>0</v>
          </cell>
          <cell r="W1410">
            <v>0</v>
          </cell>
          <cell r="X1410">
            <v>0</v>
          </cell>
          <cell r="Y1410">
            <v>718200</v>
          </cell>
          <cell r="Z1410">
            <v>9542628</v>
          </cell>
          <cell r="AA1410">
            <v>10662715</v>
          </cell>
          <cell r="AB1410" t="str">
            <v>EMJN</v>
          </cell>
          <cell r="AC1410">
            <v>1101</v>
          </cell>
          <cell r="AD1410">
            <v>2</v>
          </cell>
          <cell r="AE1410">
            <v>492386</v>
          </cell>
        </row>
        <row r="1411">
          <cell r="A1411" t="str">
            <v>SML</v>
          </cell>
          <cell r="B1411">
            <v>8</v>
          </cell>
          <cell r="C1411" t="str">
            <v>DMNT</v>
          </cell>
          <cell r="D1411">
            <v>83</v>
          </cell>
          <cell r="E1411">
            <v>1</v>
          </cell>
          <cell r="F1411" t="str">
            <v xml:space="preserve">B </v>
          </cell>
          <cell r="G1411">
            <v>7</v>
          </cell>
          <cell r="H1411">
            <v>771</v>
          </cell>
          <cell r="I1411">
            <v>263688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5302647</v>
          </cell>
          <cell r="P1411">
            <v>0</v>
          </cell>
          <cell r="Q1411">
            <v>0</v>
          </cell>
          <cell r="R1411">
            <v>63109</v>
          </cell>
          <cell r="S1411">
            <v>0</v>
          </cell>
          <cell r="T1411">
            <v>114266</v>
          </cell>
          <cell r="U1411">
            <v>1060780</v>
          </cell>
          <cell r="V1411">
            <v>0</v>
          </cell>
          <cell r="W1411">
            <v>0</v>
          </cell>
          <cell r="X1411">
            <v>0</v>
          </cell>
          <cell r="Y1411">
            <v>371943</v>
          </cell>
          <cell r="Z1411">
            <v>5302647</v>
          </cell>
          <cell r="AA1411">
            <v>5851965</v>
          </cell>
          <cell r="AB1411" t="str">
            <v>EMJN</v>
          </cell>
          <cell r="AC1411">
            <v>1101</v>
          </cell>
          <cell r="AD1411">
            <v>2</v>
          </cell>
          <cell r="AE1411">
            <v>263688</v>
          </cell>
        </row>
        <row r="1412">
          <cell r="A1412" t="str">
            <v>SML</v>
          </cell>
          <cell r="B1412">
            <v>8</v>
          </cell>
          <cell r="C1412" t="str">
            <v>DMNT</v>
          </cell>
          <cell r="D1412">
            <v>83</v>
          </cell>
          <cell r="E1412">
            <v>1</v>
          </cell>
          <cell r="F1412" t="str">
            <v xml:space="preserve">B </v>
          </cell>
          <cell r="G1412">
            <v>8</v>
          </cell>
          <cell r="H1412">
            <v>367</v>
          </cell>
          <cell r="I1412">
            <v>164554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3308755</v>
          </cell>
          <cell r="P1412">
            <v>0</v>
          </cell>
          <cell r="Q1412">
            <v>0</v>
          </cell>
          <cell r="R1412">
            <v>32754</v>
          </cell>
          <cell r="S1412">
            <v>0</v>
          </cell>
          <cell r="T1412">
            <v>97677</v>
          </cell>
          <cell r="U1412">
            <v>661867</v>
          </cell>
          <cell r="V1412">
            <v>0</v>
          </cell>
          <cell r="W1412">
            <v>0</v>
          </cell>
          <cell r="X1412">
            <v>0</v>
          </cell>
          <cell r="Y1412">
            <v>178959</v>
          </cell>
          <cell r="Z1412">
            <v>3308755</v>
          </cell>
          <cell r="AA1412">
            <v>3618145</v>
          </cell>
          <cell r="AB1412" t="str">
            <v>EMJN</v>
          </cell>
          <cell r="AC1412">
            <v>1101</v>
          </cell>
          <cell r="AD1412">
            <v>2</v>
          </cell>
          <cell r="AE1412">
            <v>164554</v>
          </cell>
        </row>
        <row r="1413">
          <cell r="A1413" t="str">
            <v>SML</v>
          </cell>
          <cell r="B1413">
            <v>8</v>
          </cell>
          <cell r="C1413" t="str">
            <v>DMNT</v>
          </cell>
          <cell r="D1413">
            <v>83</v>
          </cell>
          <cell r="E1413">
            <v>1</v>
          </cell>
          <cell r="F1413" t="str">
            <v xml:space="preserve">B </v>
          </cell>
          <cell r="G1413">
            <v>9</v>
          </cell>
          <cell r="H1413">
            <v>393</v>
          </cell>
          <cell r="I1413">
            <v>243200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5211470</v>
          </cell>
          <cell r="P1413">
            <v>0</v>
          </cell>
          <cell r="Q1413">
            <v>0</v>
          </cell>
          <cell r="R1413">
            <v>48549</v>
          </cell>
          <cell r="S1413">
            <v>0</v>
          </cell>
          <cell r="T1413">
            <v>135711</v>
          </cell>
          <cell r="U1413">
            <v>1303005</v>
          </cell>
          <cell r="V1413">
            <v>0</v>
          </cell>
          <cell r="W1413">
            <v>0</v>
          </cell>
          <cell r="X1413">
            <v>0</v>
          </cell>
          <cell r="Y1413">
            <v>277530</v>
          </cell>
          <cell r="Z1413">
            <v>5211470</v>
          </cell>
          <cell r="AA1413">
            <v>5673260</v>
          </cell>
          <cell r="AB1413" t="str">
            <v>EMJN</v>
          </cell>
          <cell r="AC1413">
            <v>1101</v>
          </cell>
          <cell r="AD1413">
            <v>2</v>
          </cell>
          <cell r="AE1413">
            <v>243200</v>
          </cell>
        </row>
        <row r="1414">
          <cell r="A1414" t="str">
            <v>SML</v>
          </cell>
          <cell r="B1414">
            <v>8</v>
          </cell>
          <cell r="C1414" t="str">
            <v>DMNT</v>
          </cell>
          <cell r="D1414">
            <v>83</v>
          </cell>
          <cell r="E1414">
            <v>1</v>
          </cell>
          <cell r="F1414" t="str">
            <v xml:space="preserve">B </v>
          </cell>
          <cell r="G1414">
            <v>10</v>
          </cell>
          <cell r="H1414">
            <v>97</v>
          </cell>
          <cell r="I1414">
            <v>85481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1814729</v>
          </cell>
          <cell r="P1414">
            <v>0</v>
          </cell>
          <cell r="Q1414">
            <v>0</v>
          </cell>
          <cell r="R1414">
            <v>18836</v>
          </cell>
          <cell r="S1414">
            <v>0</v>
          </cell>
          <cell r="T1414">
            <v>97105</v>
          </cell>
          <cell r="U1414">
            <v>453707</v>
          </cell>
          <cell r="V1414">
            <v>0</v>
          </cell>
          <cell r="W1414">
            <v>0</v>
          </cell>
          <cell r="X1414">
            <v>0</v>
          </cell>
          <cell r="Y1414">
            <v>71808</v>
          </cell>
          <cell r="Z1414">
            <v>1814729</v>
          </cell>
          <cell r="AA1414">
            <v>2002478</v>
          </cell>
          <cell r="AB1414" t="str">
            <v>EMJN</v>
          </cell>
          <cell r="AC1414">
            <v>1101</v>
          </cell>
          <cell r="AD1414">
            <v>2</v>
          </cell>
          <cell r="AE1414">
            <v>85481</v>
          </cell>
        </row>
        <row r="1415">
          <cell r="A1415" t="str">
            <v>SML</v>
          </cell>
          <cell r="B1415">
            <v>8</v>
          </cell>
          <cell r="C1415" t="str">
            <v>DMNT</v>
          </cell>
          <cell r="D1415">
            <v>83</v>
          </cell>
          <cell r="E1415">
            <v>1</v>
          </cell>
          <cell r="F1415" t="str">
            <v xml:space="preserve">B </v>
          </cell>
          <cell r="G1415">
            <v>11</v>
          </cell>
          <cell r="H1415">
            <v>1818</v>
          </cell>
          <cell r="I1415">
            <v>45952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259949</v>
          </cell>
          <cell r="P1415">
            <v>0</v>
          </cell>
          <cell r="Q1415">
            <v>0</v>
          </cell>
          <cell r="R1415">
            <v>8861</v>
          </cell>
          <cell r="S1415">
            <v>0</v>
          </cell>
          <cell r="T1415">
            <v>92354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94696</v>
          </cell>
          <cell r="Z1415">
            <v>259949</v>
          </cell>
          <cell r="AA1415">
            <v>455860</v>
          </cell>
          <cell r="AB1415" t="str">
            <v>EMJN</v>
          </cell>
          <cell r="AC1415">
            <v>1101</v>
          </cell>
          <cell r="AD1415">
            <v>2</v>
          </cell>
          <cell r="AE1415">
            <v>20562</v>
          </cell>
        </row>
        <row r="1416">
          <cell r="A1416" t="str">
            <v>SML</v>
          </cell>
          <cell r="B1416">
            <v>8</v>
          </cell>
          <cell r="C1416" t="str">
            <v>DMNT</v>
          </cell>
          <cell r="D1416">
            <v>83</v>
          </cell>
          <cell r="E1416">
            <v>1</v>
          </cell>
          <cell r="F1416" t="str">
            <v xml:space="preserve">B </v>
          </cell>
          <cell r="G1416">
            <v>12</v>
          </cell>
          <cell r="H1416">
            <v>1908</v>
          </cell>
          <cell r="I1416">
            <v>123801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1232049</v>
          </cell>
          <cell r="P1416">
            <v>0</v>
          </cell>
          <cell r="Q1416">
            <v>0</v>
          </cell>
          <cell r="R1416">
            <v>45604</v>
          </cell>
          <cell r="S1416">
            <v>0</v>
          </cell>
          <cell r="T1416">
            <v>66441</v>
          </cell>
          <cell r="U1416">
            <v>209524</v>
          </cell>
          <cell r="V1416">
            <v>0</v>
          </cell>
          <cell r="W1416">
            <v>0</v>
          </cell>
          <cell r="X1416">
            <v>0</v>
          </cell>
          <cell r="Y1416">
            <v>250376</v>
          </cell>
          <cell r="Z1416">
            <v>1232049</v>
          </cell>
          <cell r="AA1416">
            <v>1594470</v>
          </cell>
          <cell r="AB1416" t="str">
            <v>EMJN</v>
          </cell>
          <cell r="AC1416">
            <v>1101</v>
          </cell>
          <cell r="AD1416">
            <v>2</v>
          </cell>
          <cell r="AE1416">
            <v>123801</v>
          </cell>
        </row>
        <row r="1417">
          <cell r="A1417" t="str">
            <v>SML</v>
          </cell>
          <cell r="B1417">
            <v>8</v>
          </cell>
          <cell r="C1417" t="str">
            <v>DMNT</v>
          </cell>
          <cell r="D1417">
            <v>83</v>
          </cell>
          <cell r="E1417">
            <v>1</v>
          </cell>
          <cell r="F1417" t="str">
            <v xml:space="preserve">B </v>
          </cell>
          <cell r="G1417">
            <v>13</v>
          </cell>
          <cell r="H1417">
            <v>616</v>
          </cell>
          <cell r="I1417">
            <v>72608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986625</v>
          </cell>
          <cell r="P1417">
            <v>0</v>
          </cell>
          <cell r="Q1417">
            <v>0</v>
          </cell>
          <cell r="R1417">
            <v>11185</v>
          </cell>
          <cell r="S1417">
            <v>0</v>
          </cell>
          <cell r="T1417">
            <v>33848</v>
          </cell>
          <cell r="U1417">
            <v>167748</v>
          </cell>
          <cell r="V1417">
            <v>0</v>
          </cell>
          <cell r="W1417">
            <v>0</v>
          </cell>
          <cell r="X1417">
            <v>0</v>
          </cell>
          <cell r="Y1417">
            <v>121117</v>
          </cell>
          <cell r="Z1417">
            <v>986625</v>
          </cell>
          <cell r="AA1417">
            <v>1152775</v>
          </cell>
          <cell r="AB1417" t="str">
            <v>EMJN</v>
          </cell>
          <cell r="AC1417">
            <v>1101</v>
          </cell>
          <cell r="AD1417">
            <v>2</v>
          </cell>
          <cell r="AE1417">
            <v>72608</v>
          </cell>
        </row>
        <row r="1418">
          <cell r="A1418" t="str">
            <v>SML</v>
          </cell>
          <cell r="B1418">
            <v>8</v>
          </cell>
          <cell r="C1418" t="str">
            <v>DMNT</v>
          </cell>
          <cell r="D1418">
            <v>83</v>
          </cell>
          <cell r="E1418">
            <v>1</v>
          </cell>
          <cell r="F1418" t="str">
            <v xml:space="preserve">B </v>
          </cell>
          <cell r="G1418">
            <v>14</v>
          </cell>
          <cell r="H1418">
            <v>59</v>
          </cell>
          <cell r="I1418">
            <v>8981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114225</v>
          </cell>
          <cell r="P1418">
            <v>0</v>
          </cell>
          <cell r="Q1418">
            <v>0</v>
          </cell>
          <cell r="R1418">
            <v>1257</v>
          </cell>
          <cell r="S1418">
            <v>0</v>
          </cell>
          <cell r="T1418">
            <v>1597</v>
          </cell>
          <cell r="U1418">
            <v>19424</v>
          </cell>
          <cell r="V1418">
            <v>0</v>
          </cell>
          <cell r="W1418">
            <v>0</v>
          </cell>
          <cell r="X1418">
            <v>0</v>
          </cell>
          <cell r="Y1418">
            <v>17668</v>
          </cell>
          <cell r="Z1418">
            <v>114225</v>
          </cell>
          <cell r="AA1418">
            <v>134747</v>
          </cell>
          <cell r="AB1418" t="str">
            <v>EMJN</v>
          </cell>
          <cell r="AC1418">
            <v>1101</v>
          </cell>
          <cell r="AD1418">
            <v>2</v>
          </cell>
          <cell r="AE1418">
            <v>8981</v>
          </cell>
        </row>
        <row r="1419">
          <cell r="A1419" t="str">
            <v>SML</v>
          </cell>
          <cell r="B1419">
            <v>8</v>
          </cell>
          <cell r="C1419" t="str">
            <v>DMNT</v>
          </cell>
          <cell r="D1419">
            <v>83</v>
          </cell>
          <cell r="E1419">
            <v>1</v>
          </cell>
          <cell r="F1419" t="str">
            <v xml:space="preserve">B </v>
          </cell>
          <cell r="G1419">
            <v>15</v>
          </cell>
          <cell r="H1419">
            <v>131</v>
          </cell>
          <cell r="I1419">
            <v>25993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379348</v>
          </cell>
          <cell r="P1419">
            <v>0</v>
          </cell>
          <cell r="Q1419">
            <v>0</v>
          </cell>
          <cell r="R1419">
            <v>4059</v>
          </cell>
          <cell r="S1419">
            <v>0</v>
          </cell>
          <cell r="T1419">
            <v>4191</v>
          </cell>
          <cell r="U1419">
            <v>64651</v>
          </cell>
          <cell r="V1419">
            <v>0</v>
          </cell>
          <cell r="W1419">
            <v>0</v>
          </cell>
          <cell r="X1419">
            <v>0</v>
          </cell>
          <cell r="Y1419">
            <v>47468</v>
          </cell>
          <cell r="Z1419">
            <v>379348</v>
          </cell>
          <cell r="AA1419">
            <v>435066</v>
          </cell>
          <cell r="AB1419" t="str">
            <v>EMJN</v>
          </cell>
          <cell r="AC1419">
            <v>1101</v>
          </cell>
          <cell r="AD1419">
            <v>2</v>
          </cell>
          <cell r="AE1419">
            <v>25993</v>
          </cell>
        </row>
        <row r="1420">
          <cell r="A1420" t="str">
            <v>SML</v>
          </cell>
          <cell r="B1420">
            <v>8</v>
          </cell>
          <cell r="C1420" t="str">
            <v>DMNT</v>
          </cell>
          <cell r="D1420">
            <v>83</v>
          </cell>
          <cell r="E1420">
            <v>2</v>
          </cell>
          <cell r="F1420" t="str">
            <v>A4</v>
          </cell>
          <cell r="G1420">
            <v>20</v>
          </cell>
          <cell r="H1420">
            <v>2</v>
          </cell>
          <cell r="I1420">
            <v>30228</v>
          </cell>
          <cell r="J1420">
            <v>0</v>
          </cell>
          <cell r="K1420">
            <v>0</v>
          </cell>
          <cell r="L1420">
            <v>134</v>
          </cell>
          <cell r="M1420">
            <v>0</v>
          </cell>
          <cell r="N1420">
            <v>0</v>
          </cell>
          <cell r="O1420">
            <v>346856</v>
          </cell>
          <cell r="P1420">
            <v>104878</v>
          </cell>
          <cell r="Q1420">
            <v>37637</v>
          </cell>
          <cell r="R1420">
            <v>9002</v>
          </cell>
          <cell r="S1420">
            <v>0</v>
          </cell>
          <cell r="T1420">
            <v>0</v>
          </cell>
          <cell r="U1420">
            <v>124887</v>
          </cell>
          <cell r="V1420">
            <v>0</v>
          </cell>
          <cell r="W1420">
            <v>10175</v>
          </cell>
          <cell r="X1420">
            <v>0</v>
          </cell>
          <cell r="Y1420">
            <v>4488</v>
          </cell>
          <cell r="Z1420">
            <v>499546</v>
          </cell>
          <cell r="AA1420">
            <v>513036</v>
          </cell>
          <cell r="AB1420" t="str">
            <v>EMJN</v>
          </cell>
          <cell r="AC1420">
            <v>1101</v>
          </cell>
          <cell r="AD1420">
            <v>2</v>
          </cell>
          <cell r="AE1420">
            <v>30228</v>
          </cell>
        </row>
        <row r="1421">
          <cell r="A1421" t="str">
            <v>SML</v>
          </cell>
          <cell r="B1421">
            <v>8</v>
          </cell>
          <cell r="C1421" t="str">
            <v>DMNT</v>
          </cell>
          <cell r="D1421">
            <v>83</v>
          </cell>
          <cell r="E1421">
            <v>2</v>
          </cell>
          <cell r="F1421" t="str">
            <v xml:space="preserve">B </v>
          </cell>
          <cell r="G1421">
            <v>0</v>
          </cell>
          <cell r="H1421">
            <v>70</v>
          </cell>
          <cell r="I1421">
            <v>75475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1571278</v>
          </cell>
          <cell r="P1421">
            <v>0</v>
          </cell>
          <cell r="Q1421">
            <v>0</v>
          </cell>
          <cell r="R1421">
            <v>20967</v>
          </cell>
          <cell r="S1421">
            <v>0</v>
          </cell>
          <cell r="T1421">
            <v>164268</v>
          </cell>
          <cell r="U1421">
            <v>392575</v>
          </cell>
          <cell r="V1421">
            <v>0</v>
          </cell>
          <cell r="W1421">
            <v>0</v>
          </cell>
          <cell r="X1421">
            <v>0</v>
          </cell>
          <cell r="Y1421">
            <v>73686</v>
          </cell>
          <cell r="Z1421">
            <v>1571278</v>
          </cell>
          <cell r="AA1421">
            <v>1830199</v>
          </cell>
          <cell r="AB1421" t="str">
            <v>EMJN</v>
          </cell>
          <cell r="AC1421">
            <v>1101</v>
          </cell>
          <cell r="AD1421">
            <v>2</v>
          </cell>
          <cell r="AE1421">
            <v>74764</v>
          </cell>
        </row>
        <row r="1422">
          <cell r="A1422" t="str">
            <v>SML</v>
          </cell>
          <cell r="B1422">
            <v>8</v>
          </cell>
          <cell r="C1422" t="str">
            <v>DMNT</v>
          </cell>
          <cell r="D1422">
            <v>83</v>
          </cell>
          <cell r="E1422">
            <v>3</v>
          </cell>
          <cell r="F1422" t="str">
            <v>A4</v>
          </cell>
          <cell r="G1422">
            <v>22</v>
          </cell>
          <cell r="H1422">
            <v>1</v>
          </cell>
          <cell r="I1422">
            <v>160448</v>
          </cell>
          <cell r="J1422">
            <v>13647</v>
          </cell>
          <cell r="K1422">
            <v>146801</v>
          </cell>
          <cell r="L1422">
            <v>690</v>
          </cell>
          <cell r="M1422">
            <v>360</v>
          </cell>
          <cell r="N1422">
            <v>330</v>
          </cell>
          <cell r="O1422">
            <v>1133306</v>
          </cell>
          <cell r="P1422">
            <v>931960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516317</v>
          </cell>
          <cell r="V1422">
            <v>0</v>
          </cell>
          <cell r="W1422">
            <v>0</v>
          </cell>
          <cell r="X1422">
            <v>0</v>
          </cell>
          <cell r="Y1422">
            <v>2244</v>
          </cell>
          <cell r="Z1422">
            <v>2065266</v>
          </cell>
          <cell r="AA1422">
            <v>2067510</v>
          </cell>
          <cell r="AB1422" t="str">
            <v>EMJN</v>
          </cell>
          <cell r="AC1422">
            <v>1101</v>
          </cell>
          <cell r="AD1422">
            <v>2</v>
          </cell>
          <cell r="AE1422">
            <v>160448</v>
          </cell>
        </row>
        <row r="1423">
          <cell r="A1423" t="str">
            <v>SML</v>
          </cell>
          <cell r="B1423">
            <v>8</v>
          </cell>
          <cell r="C1423" t="str">
            <v>DMNT</v>
          </cell>
          <cell r="D1423">
            <v>83</v>
          </cell>
          <cell r="E1423">
            <v>3</v>
          </cell>
          <cell r="F1423" t="str">
            <v>A4</v>
          </cell>
          <cell r="G1423">
            <v>21</v>
          </cell>
          <cell r="H1423">
            <v>1</v>
          </cell>
          <cell r="I1423">
            <v>128674</v>
          </cell>
          <cell r="J1423">
            <v>5586</v>
          </cell>
          <cell r="K1423">
            <v>123088</v>
          </cell>
          <cell r="L1423">
            <v>760</v>
          </cell>
          <cell r="M1423">
            <v>760</v>
          </cell>
          <cell r="N1423">
            <v>0</v>
          </cell>
          <cell r="O1423">
            <v>1138203</v>
          </cell>
          <cell r="P1423">
            <v>524907</v>
          </cell>
          <cell r="Q1423">
            <v>168513</v>
          </cell>
          <cell r="R1423">
            <v>0</v>
          </cell>
          <cell r="S1423">
            <v>0</v>
          </cell>
          <cell r="T1423">
            <v>0</v>
          </cell>
          <cell r="U1423">
            <v>457906</v>
          </cell>
          <cell r="V1423">
            <v>0</v>
          </cell>
          <cell r="W1423">
            <v>0</v>
          </cell>
          <cell r="X1423">
            <v>0</v>
          </cell>
          <cell r="Y1423">
            <v>2244</v>
          </cell>
          <cell r="Z1423">
            <v>1831623</v>
          </cell>
          <cell r="AA1423">
            <v>1833867</v>
          </cell>
          <cell r="AB1423" t="str">
            <v>EMJN</v>
          </cell>
          <cell r="AC1423">
            <v>1101</v>
          </cell>
          <cell r="AD1423">
            <v>2</v>
          </cell>
          <cell r="AE1423">
            <v>128674</v>
          </cell>
        </row>
        <row r="1424">
          <cell r="A1424" t="str">
            <v>SML</v>
          </cell>
          <cell r="B1424">
            <v>8</v>
          </cell>
          <cell r="C1424" t="str">
            <v>DMNT</v>
          </cell>
          <cell r="D1424">
            <v>83</v>
          </cell>
          <cell r="E1424">
            <v>3</v>
          </cell>
          <cell r="F1424" t="str">
            <v>A4</v>
          </cell>
          <cell r="G1424">
            <v>20</v>
          </cell>
          <cell r="H1424">
            <v>7</v>
          </cell>
          <cell r="I1424">
            <v>126670</v>
          </cell>
          <cell r="J1424">
            <v>0</v>
          </cell>
          <cell r="K1424">
            <v>0</v>
          </cell>
          <cell r="L1424">
            <v>371</v>
          </cell>
          <cell r="M1424">
            <v>0</v>
          </cell>
          <cell r="N1424">
            <v>0</v>
          </cell>
          <cell r="O1424">
            <v>1453498</v>
          </cell>
          <cell r="P1424">
            <v>290370</v>
          </cell>
          <cell r="Q1424">
            <v>31531</v>
          </cell>
          <cell r="R1424">
            <v>20991</v>
          </cell>
          <cell r="S1424">
            <v>0</v>
          </cell>
          <cell r="T1424">
            <v>0</v>
          </cell>
          <cell r="U1424">
            <v>445416</v>
          </cell>
          <cell r="V1424">
            <v>0</v>
          </cell>
          <cell r="W1424">
            <v>6261</v>
          </cell>
          <cell r="X1424">
            <v>0</v>
          </cell>
          <cell r="Y1424">
            <v>15708</v>
          </cell>
          <cell r="Z1424">
            <v>1781660</v>
          </cell>
          <cell r="AA1424">
            <v>1818359</v>
          </cell>
          <cell r="AB1424" t="str">
            <v>EMJN</v>
          </cell>
          <cell r="AC1424">
            <v>1101</v>
          </cell>
          <cell r="AD1424">
            <v>2</v>
          </cell>
          <cell r="AE1424">
            <v>126670</v>
          </cell>
        </row>
        <row r="1425">
          <cell r="A1425" t="str">
            <v>SML</v>
          </cell>
          <cell r="B1425">
            <v>8</v>
          </cell>
          <cell r="C1425" t="str">
            <v>DMNT</v>
          </cell>
          <cell r="D1425">
            <v>83</v>
          </cell>
          <cell r="E1425">
            <v>3</v>
          </cell>
          <cell r="F1425" t="str">
            <v xml:space="preserve">B </v>
          </cell>
          <cell r="G1425">
            <v>0</v>
          </cell>
          <cell r="H1425">
            <v>1479</v>
          </cell>
          <cell r="I1425">
            <v>383497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7984029</v>
          </cell>
          <cell r="P1425">
            <v>0</v>
          </cell>
          <cell r="Q1425">
            <v>0</v>
          </cell>
          <cell r="R1425">
            <v>112900</v>
          </cell>
          <cell r="S1425">
            <v>0</v>
          </cell>
          <cell r="T1425">
            <v>1087494</v>
          </cell>
          <cell r="U1425">
            <v>1983663</v>
          </cell>
          <cell r="V1425">
            <v>0</v>
          </cell>
          <cell r="W1425">
            <v>0</v>
          </cell>
          <cell r="X1425">
            <v>0</v>
          </cell>
          <cell r="Y1425">
            <v>699754</v>
          </cell>
          <cell r="Z1425">
            <v>7984029</v>
          </cell>
          <cell r="AA1425">
            <v>9884177</v>
          </cell>
          <cell r="AB1425" t="str">
            <v>EMJN</v>
          </cell>
          <cell r="AC1425">
            <v>1101</v>
          </cell>
          <cell r="AD1425">
            <v>2</v>
          </cell>
          <cell r="AE1425">
            <v>372091</v>
          </cell>
        </row>
        <row r="1426">
          <cell r="A1426" t="str">
            <v>SML</v>
          </cell>
          <cell r="B1426">
            <v>8</v>
          </cell>
          <cell r="C1426" t="str">
            <v>DMNT</v>
          </cell>
          <cell r="D1426">
            <v>83</v>
          </cell>
          <cell r="E1426">
            <v>5</v>
          </cell>
          <cell r="F1426" t="str">
            <v xml:space="preserve">B </v>
          </cell>
          <cell r="G1426">
            <v>0</v>
          </cell>
          <cell r="H1426">
            <v>28</v>
          </cell>
          <cell r="I1426">
            <v>29895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564437</v>
          </cell>
          <cell r="P1426">
            <v>0</v>
          </cell>
          <cell r="Q1426">
            <v>0</v>
          </cell>
          <cell r="R1426">
            <v>2904</v>
          </cell>
          <cell r="S1426">
            <v>0</v>
          </cell>
          <cell r="T1426">
            <v>0</v>
          </cell>
          <cell r="U1426">
            <v>97657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564437</v>
          </cell>
          <cell r="AA1426">
            <v>567341</v>
          </cell>
          <cell r="AB1426" t="str">
            <v>EMJN</v>
          </cell>
          <cell r="AC1426">
            <v>1101</v>
          </cell>
          <cell r="AD1426">
            <v>2</v>
          </cell>
          <cell r="AE1426">
            <v>29859</v>
          </cell>
        </row>
        <row r="1427">
          <cell r="A1427" t="str">
            <v>SML</v>
          </cell>
          <cell r="B1427">
            <v>8</v>
          </cell>
          <cell r="C1427" t="str">
            <v>DMNT</v>
          </cell>
          <cell r="D1427">
            <v>83</v>
          </cell>
          <cell r="E1427">
            <v>6</v>
          </cell>
          <cell r="F1427" t="str">
            <v xml:space="preserve">B </v>
          </cell>
          <cell r="G1427">
            <v>0</v>
          </cell>
          <cell r="H1427">
            <v>1</v>
          </cell>
          <cell r="I1427">
            <v>552620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6506178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1626545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6506178</v>
          </cell>
          <cell r="AA1427">
            <v>6506178</v>
          </cell>
          <cell r="AB1427" t="str">
            <v>EMJN</v>
          </cell>
          <cell r="AC1427">
            <v>1101</v>
          </cell>
          <cell r="AD1427">
            <v>2</v>
          </cell>
          <cell r="AE1427">
            <v>552620</v>
          </cell>
        </row>
        <row r="1428">
          <cell r="A1428" t="str">
            <v>SML</v>
          </cell>
          <cell r="B1428">
            <v>8</v>
          </cell>
          <cell r="C1428" t="str">
            <v>DMNT</v>
          </cell>
          <cell r="D1428">
            <v>83</v>
          </cell>
          <cell r="E1428">
            <v>7</v>
          </cell>
          <cell r="F1428" t="str">
            <v>A4</v>
          </cell>
          <cell r="G1428">
            <v>20</v>
          </cell>
          <cell r="H1428">
            <v>18</v>
          </cell>
          <cell r="I1428">
            <v>272674</v>
          </cell>
          <cell r="J1428">
            <v>0</v>
          </cell>
          <cell r="K1428">
            <v>0</v>
          </cell>
          <cell r="L1428">
            <v>617</v>
          </cell>
          <cell r="M1428">
            <v>0</v>
          </cell>
          <cell r="N1428">
            <v>0</v>
          </cell>
          <cell r="O1428">
            <v>2659477</v>
          </cell>
          <cell r="P1428">
            <v>409688</v>
          </cell>
          <cell r="Q1428">
            <v>46475</v>
          </cell>
          <cell r="R1428">
            <v>0</v>
          </cell>
          <cell r="S1428">
            <v>0</v>
          </cell>
          <cell r="T1428">
            <v>63455</v>
          </cell>
          <cell r="U1428">
            <v>780570</v>
          </cell>
          <cell r="V1428">
            <v>0</v>
          </cell>
          <cell r="W1428">
            <v>6640</v>
          </cell>
          <cell r="X1428">
            <v>0</v>
          </cell>
          <cell r="Y1428">
            <v>0</v>
          </cell>
          <cell r="Z1428">
            <v>3122280</v>
          </cell>
          <cell r="AA1428">
            <v>3185735</v>
          </cell>
          <cell r="AB1428" t="str">
            <v>EMJN</v>
          </cell>
          <cell r="AC1428">
            <v>1101</v>
          </cell>
          <cell r="AD1428">
            <v>2</v>
          </cell>
          <cell r="AE1428">
            <v>272674</v>
          </cell>
        </row>
        <row r="1429">
          <cell r="A1429" t="str">
            <v>SML</v>
          </cell>
          <cell r="B1429">
            <v>8</v>
          </cell>
          <cell r="C1429" t="str">
            <v>DMNT</v>
          </cell>
          <cell r="D1429">
            <v>83</v>
          </cell>
          <cell r="E1429">
            <v>7</v>
          </cell>
          <cell r="F1429" t="str">
            <v xml:space="preserve">B </v>
          </cell>
          <cell r="G1429">
            <v>0</v>
          </cell>
          <cell r="H1429">
            <v>2</v>
          </cell>
          <cell r="I1429">
            <v>6290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111298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27824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111298</v>
          </cell>
          <cell r="AA1429">
            <v>111298</v>
          </cell>
          <cell r="AB1429" t="str">
            <v>EMJN</v>
          </cell>
          <cell r="AC1429">
            <v>1101</v>
          </cell>
          <cell r="AD1429">
            <v>2</v>
          </cell>
          <cell r="AE1429">
            <v>6264</v>
          </cell>
        </row>
        <row r="1430">
          <cell r="A1430" t="str">
            <v>SML</v>
          </cell>
          <cell r="B1430">
            <v>8</v>
          </cell>
          <cell r="C1430" t="str">
            <v>DMNT</v>
          </cell>
          <cell r="D1430">
            <v>83</v>
          </cell>
          <cell r="E1430">
            <v>8</v>
          </cell>
          <cell r="F1430" t="str">
            <v xml:space="preserve">B </v>
          </cell>
          <cell r="G1430">
            <v>0</v>
          </cell>
          <cell r="H1430">
            <v>1</v>
          </cell>
          <cell r="I1430">
            <v>901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18757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4689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18757</v>
          </cell>
          <cell r="AA1430">
            <v>18757</v>
          </cell>
          <cell r="AB1430" t="str">
            <v>EMJN</v>
          </cell>
          <cell r="AC1430">
            <v>1101</v>
          </cell>
          <cell r="AD1430">
            <v>2</v>
          </cell>
          <cell r="AE1430">
            <v>901</v>
          </cell>
        </row>
        <row r="1431">
          <cell r="A1431" t="str">
            <v>SML</v>
          </cell>
          <cell r="B1431">
            <v>8</v>
          </cell>
          <cell r="C1431" t="str">
            <v>DMNT</v>
          </cell>
          <cell r="D1431">
            <v>84</v>
          </cell>
          <cell r="E1431">
            <v>1</v>
          </cell>
          <cell r="F1431" t="str">
            <v>A4</v>
          </cell>
          <cell r="G1431">
            <v>20</v>
          </cell>
          <cell r="H1431">
            <v>6</v>
          </cell>
          <cell r="I1431">
            <v>11675</v>
          </cell>
          <cell r="J1431">
            <v>0</v>
          </cell>
          <cell r="K1431">
            <v>0</v>
          </cell>
          <cell r="L1431">
            <v>91</v>
          </cell>
          <cell r="M1431">
            <v>0</v>
          </cell>
          <cell r="N1431">
            <v>0</v>
          </cell>
          <cell r="O1431">
            <v>133660</v>
          </cell>
          <cell r="P1431">
            <v>70997</v>
          </cell>
          <cell r="Q1431">
            <v>23067</v>
          </cell>
          <cell r="R1431">
            <v>1607</v>
          </cell>
          <cell r="S1431">
            <v>0</v>
          </cell>
          <cell r="T1431">
            <v>-3703</v>
          </cell>
          <cell r="U1431">
            <v>58865</v>
          </cell>
          <cell r="V1431">
            <v>0</v>
          </cell>
          <cell r="W1431">
            <v>9392</v>
          </cell>
          <cell r="X1431">
            <v>0</v>
          </cell>
          <cell r="Y1431">
            <v>518</v>
          </cell>
          <cell r="Z1431">
            <v>237116</v>
          </cell>
          <cell r="AA1431">
            <v>235538</v>
          </cell>
          <cell r="AB1431" t="str">
            <v>EMCA</v>
          </cell>
          <cell r="AC1431">
            <v>1101</v>
          </cell>
          <cell r="AD1431">
            <v>2</v>
          </cell>
          <cell r="AE1431">
            <v>11675</v>
          </cell>
        </row>
        <row r="1432">
          <cell r="A1432" t="str">
            <v>SML</v>
          </cell>
          <cell r="B1432">
            <v>8</v>
          </cell>
          <cell r="C1432" t="str">
            <v>DMNT</v>
          </cell>
          <cell r="D1432">
            <v>84</v>
          </cell>
          <cell r="E1432">
            <v>1</v>
          </cell>
          <cell r="F1432" t="str">
            <v xml:space="preserve">B </v>
          </cell>
          <cell r="G1432">
            <v>1</v>
          </cell>
          <cell r="H1432">
            <v>4255</v>
          </cell>
          <cell r="I1432">
            <v>107880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1751020</v>
          </cell>
          <cell r="P1432">
            <v>0</v>
          </cell>
          <cell r="Q1432">
            <v>0</v>
          </cell>
          <cell r="R1432">
            <v>56192</v>
          </cell>
          <cell r="S1432">
            <v>0</v>
          </cell>
          <cell r="T1432">
            <v>1948873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1751020</v>
          </cell>
          <cell r="AA1432">
            <v>3756085</v>
          </cell>
          <cell r="AB1432" t="str">
            <v>EMCA</v>
          </cell>
          <cell r="AC1432">
            <v>1101</v>
          </cell>
          <cell r="AD1432">
            <v>2</v>
          </cell>
          <cell r="AE1432">
            <v>60597</v>
          </cell>
        </row>
        <row r="1433">
          <cell r="A1433" t="str">
            <v>SML</v>
          </cell>
          <cell r="B1433">
            <v>8</v>
          </cell>
          <cell r="C1433" t="str">
            <v>DMNT</v>
          </cell>
          <cell r="D1433">
            <v>84</v>
          </cell>
          <cell r="E1433">
            <v>1</v>
          </cell>
          <cell r="F1433" t="str">
            <v xml:space="preserve">B </v>
          </cell>
          <cell r="G1433">
            <v>2</v>
          </cell>
          <cell r="H1433">
            <v>1808</v>
          </cell>
          <cell r="I1433">
            <v>73228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1420482</v>
          </cell>
          <cell r="P1433">
            <v>0</v>
          </cell>
          <cell r="Q1433">
            <v>0</v>
          </cell>
          <cell r="R1433">
            <v>29102</v>
          </cell>
          <cell r="S1433">
            <v>0</v>
          </cell>
          <cell r="T1433">
            <v>274982</v>
          </cell>
          <cell r="U1433">
            <v>241405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1420482</v>
          </cell>
          <cell r="AA1433">
            <v>1724566</v>
          </cell>
          <cell r="AB1433" t="str">
            <v>EMCA</v>
          </cell>
          <cell r="AC1433">
            <v>1101</v>
          </cell>
          <cell r="AD1433">
            <v>2</v>
          </cell>
          <cell r="AE1433">
            <v>73155</v>
          </cell>
        </row>
        <row r="1434">
          <cell r="A1434" t="str">
            <v>SML</v>
          </cell>
          <cell r="B1434">
            <v>8</v>
          </cell>
          <cell r="C1434" t="str">
            <v>DMNT</v>
          </cell>
          <cell r="D1434">
            <v>84</v>
          </cell>
          <cell r="E1434">
            <v>1</v>
          </cell>
          <cell r="F1434" t="str">
            <v xml:space="preserve">B </v>
          </cell>
          <cell r="G1434">
            <v>3</v>
          </cell>
          <cell r="H1434">
            <v>7828</v>
          </cell>
          <cell r="I1434">
            <v>608738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11804692</v>
          </cell>
          <cell r="P1434">
            <v>0</v>
          </cell>
          <cell r="Q1434">
            <v>0</v>
          </cell>
          <cell r="R1434">
            <v>122020</v>
          </cell>
          <cell r="S1434">
            <v>0</v>
          </cell>
          <cell r="T1434">
            <v>1094500</v>
          </cell>
          <cell r="U1434">
            <v>2006842</v>
          </cell>
          <cell r="V1434">
            <v>0</v>
          </cell>
          <cell r="W1434">
            <v>0</v>
          </cell>
          <cell r="X1434">
            <v>0</v>
          </cell>
          <cell r="Y1434">
            <v>1172493</v>
          </cell>
          <cell r="Z1434">
            <v>11804692</v>
          </cell>
          <cell r="AA1434">
            <v>14193705</v>
          </cell>
          <cell r="AB1434" t="str">
            <v>EMCA</v>
          </cell>
          <cell r="AC1434">
            <v>1101</v>
          </cell>
          <cell r="AD1434">
            <v>2</v>
          </cell>
          <cell r="AE1434">
            <v>595469</v>
          </cell>
        </row>
        <row r="1435">
          <cell r="A1435" t="str">
            <v>SML</v>
          </cell>
          <cell r="B1435">
            <v>8</v>
          </cell>
          <cell r="C1435" t="str">
            <v>DMNT</v>
          </cell>
          <cell r="D1435">
            <v>84</v>
          </cell>
          <cell r="E1435">
            <v>1</v>
          </cell>
          <cell r="F1435" t="str">
            <v xml:space="preserve">B </v>
          </cell>
          <cell r="G1435">
            <v>4</v>
          </cell>
          <cell r="H1435">
            <v>5778</v>
          </cell>
          <cell r="I1435">
            <v>711603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13800479</v>
          </cell>
          <cell r="P1435">
            <v>0</v>
          </cell>
          <cell r="Q1435">
            <v>0</v>
          </cell>
          <cell r="R1435">
            <v>157358</v>
          </cell>
          <cell r="S1435">
            <v>0</v>
          </cell>
          <cell r="T1435">
            <v>817635</v>
          </cell>
          <cell r="U1435">
            <v>2346093</v>
          </cell>
          <cell r="V1435">
            <v>0</v>
          </cell>
          <cell r="W1435">
            <v>0</v>
          </cell>
          <cell r="X1435">
            <v>0</v>
          </cell>
          <cell r="Y1435">
            <v>1346800</v>
          </cell>
          <cell r="Z1435">
            <v>13800479</v>
          </cell>
          <cell r="AA1435">
            <v>16122272</v>
          </cell>
          <cell r="AB1435" t="str">
            <v>EMCA</v>
          </cell>
          <cell r="AC1435">
            <v>1101</v>
          </cell>
          <cell r="AD1435">
            <v>2</v>
          </cell>
          <cell r="AE1435">
            <v>711603</v>
          </cell>
        </row>
        <row r="1436">
          <cell r="A1436" t="str">
            <v>SML</v>
          </cell>
          <cell r="B1436">
            <v>8</v>
          </cell>
          <cell r="C1436" t="str">
            <v>DMNT</v>
          </cell>
          <cell r="D1436">
            <v>84</v>
          </cell>
          <cell r="E1436">
            <v>1</v>
          </cell>
          <cell r="F1436" t="str">
            <v xml:space="preserve">B </v>
          </cell>
          <cell r="G1436">
            <v>5</v>
          </cell>
          <cell r="H1436">
            <v>3199</v>
          </cell>
          <cell r="I1436">
            <v>552846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10722829</v>
          </cell>
          <cell r="P1436">
            <v>0</v>
          </cell>
          <cell r="Q1436">
            <v>0</v>
          </cell>
          <cell r="R1436">
            <v>114150</v>
          </cell>
          <cell r="S1436">
            <v>0</v>
          </cell>
          <cell r="T1436">
            <v>355118</v>
          </cell>
          <cell r="U1436">
            <v>1822915</v>
          </cell>
          <cell r="V1436">
            <v>0</v>
          </cell>
          <cell r="W1436">
            <v>0</v>
          </cell>
          <cell r="X1436">
            <v>0</v>
          </cell>
          <cell r="Y1436">
            <v>747992</v>
          </cell>
          <cell r="Z1436">
            <v>10722829</v>
          </cell>
          <cell r="AA1436">
            <v>11940089</v>
          </cell>
          <cell r="AB1436" t="str">
            <v>EMCA</v>
          </cell>
          <cell r="AC1436">
            <v>1101</v>
          </cell>
          <cell r="AD1436">
            <v>2</v>
          </cell>
          <cell r="AE1436">
            <v>552846</v>
          </cell>
        </row>
        <row r="1437">
          <cell r="A1437" t="str">
            <v>SML</v>
          </cell>
          <cell r="B1437">
            <v>8</v>
          </cell>
          <cell r="C1437" t="str">
            <v>DMNT</v>
          </cell>
          <cell r="D1437">
            <v>84</v>
          </cell>
          <cell r="E1437">
            <v>1</v>
          </cell>
          <cell r="F1437" t="str">
            <v xml:space="preserve">B </v>
          </cell>
          <cell r="G1437">
            <v>6</v>
          </cell>
          <cell r="H1437">
            <v>3210</v>
          </cell>
          <cell r="I1437">
            <v>773009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15009659</v>
          </cell>
          <cell r="P1437">
            <v>0</v>
          </cell>
          <cell r="Q1437">
            <v>0</v>
          </cell>
          <cell r="R1437">
            <v>134237</v>
          </cell>
          <cell r="S1437">
            <v>0</v>
          </cell>
          <cell r="T1437">
            <v>431930</v>
          </cell>
          <cell r="U1437">
            <v>2552159</v>
          </cell>
          <cell r="V1437">
            <v>0</v>
          </cell>
          <cell r="W1437">
            <v>0</v>
          </cell>
          <cell r="X1437">
            <v>0</v>
          </cell>
          <cell r="Y1437">
            <v>751618</v>
          </cell>
          <cell r="Z1437">
            <v>15009659</v>
          </cell>
          <cell r="AA1437">
            <v>16327444</v>
          </cell>
          <cell r="AB1437" t="str">
            <v>EMCA</v>
          </cell>
          <cell r="AC1437">
            <v>1101</v>
          </cell>
          <cell r="AD1437">
            <v>2</v>
          </cell>
          <cell r="AE1437">
            <v>773009</v>
          </cell>
        </row>
        <row r="1438">
          <cell r="A1438" t="str">
            <v>SML</v>
          </cell>
          <cell r="B1438">
            <v>8</v>
          </cell>
          <cell r="C1438" t="str">
            <v>DMNT</v>
          </cell>
          <cell r="D1438">
            <v>84</v>
          </cell>
          <cell r="E1438">
            <v>1</v>
          </cell>
          <cell r="F1438" t="str">
            <v xml:space="preserve">B </v>
          </cell>
          <cell r="G1438">
            <v>7</v>
          </cell>
          <cell r="H1438">
            <v>1549</v>
          </cell>
          <cell r="I1438">
            <v>533676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10737652</v>
          </cell>
          <cell r="P1438">
            <v>0</v>
          </cell>
          <cell r="Q1438">
            <v>0</v>
          </cell>
          <cell r="R1438">
            <v>73302</v>
          </cell>
          <cell r="S1438">
            <v>0</v>
          </cell>
          <cell r="T1438">
            <v>197125</v>
          </cell>
          <cell r="U1438">
            <v>2147925</v>
          </cell>
          <cell r="V1438">
            <v>0</v>
          </cell>
          <cell r="W1438">
            <v>0</v>
          </cell>
          <cell r="X1438">
            <v>0</v>
          </cell>
          <cell r="Y1438">
            <v>370629</v>
          </cell>
          <cell r="Z1438">
            <v>10737652</v>
          </cell>
          <cell r="AA1438">
            <v>11378708</v>
          </cell>
          <cell r="AB1438" t="str">
            <v>EMCA</v>
          </cell>
          <cell r="AC1438">
            <v>1101</v>
          </cell>
          <cell r="AD1438">
            <v>2</v>
          </cell>
          <cell r="AE1438">
            <v>533676</v>
          </cell>
        </row>
        <row r="1439">
          <cell r="A1439" t="str">
            <v>SML</v>
          </cell>
          <cell r="B1439">
            <v>8</v>
          </cell>
          <cell r="C1439" t="str">
            <v>DMNT</v>
          </cell>
          <cell r="D1439">
            <v>84</v>
          </cell>
          <cell r="E1439">
            <v>1</v>
          </cell>
          <cell r="F1439" t="str">
            <v xml:space="preserve">B </v>
          </cell>
          <cell r="G1439">
            <v>8</v>
          </cell>
          <cell r="H1439">
            <v>958</v>
          </cell>
          <cell r="I1439">
            <v>422040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8487050</v>
          </cell>
          <cell r="P1439">
            <v>0</v>
          </cell>
          <cell r="Q1439">
            <v>0</v>
          </cell>
          <cell r="R1439">
            <v>59252</v>
          </cell>
          <cell r="S1439">
            <v>0</v>
          </cell>
          <cell r="T1439">
            <v>111906</v>
          </cell>
          <cell r="U1439">
            <v>1696175</v>
          </cell>
          <cell r="V1439">
            <v>0</v>
          </cell>
          <cell r="W1439">
            <v>0</v>
          </cell>
          <cell r="X1439">
            <v>0</v>
          </cell>
          <cell r="Y1439">
            <v>228956</v>
          </cell>
          <cell r="Z1439">
            <v>8487050</v>
          </cell>
          <cell r="AA1439">
            <v>8887164</v>
          </cell>
          <cell r="AB1439" t="str">
            <v>EMCA</v>
          </cell>
          <cell r="AC1439">
            <v>1101</v>
          </cell>
          <cell r="AD1439">
            <v>2</v>
          </cell>
          <cell r="AE1439">
            <v>422040</v>
          </cell>
        </row>
        <row r="1440">
          <cell r="A1440" t="str">
            <v>SML</v>
          </cell>
          <cell r="B1440">
            <v>8</v>
          </cell>
          <cell r="C1440" t="str">
            <v>DMNT</v>
          </cell>
          <cell r="D1440">
            <v>84</v>
          </cell>
          <cell r="E1440">
            <v>1</v>
          </cell>
          <cell r="F1440" t="str">
            <v xml:space="preserve">B </v>
          </cell>
          <cell r="G1440">
            <v>9</v>
          </cell>
          <cell r="H1440">
            <v>1525</v>
          </cell>
          <cell r="I1440">
            <v>998516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21410191</v>
          </cell>
          <cell r="P1440">
            <v>0</v>
          </cell>
          <cell r="Q1440">
            <v>5643</v>
          </cell>
          <cell r="R1440">
            <v>130988</v>
          </cell>
          <cell r="S1440">
            <v>0</v>
          </cell>
          <cell r="T1440">
            <v>283726</v>
          </cell>
          <cell r="U1440">
            <v>5351662</v>
          </cell>
          <cell r="V1440">
            <v>0</v>
          </cell>
          <cell r="W1440">
            <v>0</v>
          </cell>
          <cell r="X1440">
            <v>0</v>
          </cell>
          <cell r="Y1440">
            <v>361908</v>
          </cell>
          <cell r="Z1440">
            <v>21415834</v>
          </cell>
          <cell r="AA1440">
            <v>22192456</v>
          </cell>
          <cell r="AB1440" t="str">
            <v>EMCA</v>
          </cell>
          <cell r="AC1440">
            <v>1101</v>
          </cell>
          <cell r="AD1440">
            <v>2</v>
          </cell>
          <cell r="AE1440">
            <v>998516</v>
          </cell>
        </row>
        <row r="1441">
          <cell r="A1441" t="str">
            <v>SML</v>
          </cell>
          <cell r="B1441">
            <v>8</v>
          </cell>
          <cell r="C1441" t="str">
            <v>DMNT</v>
          </cell>
          <cell r="D1441">
            <v>84</v>
          </cell>
          <cell r="E1441">
            <v>1</v>
          </cell>
          <cell r="F1441" t="str">
            <v xml:space="preserve">B </v>
          </cell>
          <cell r="G1441">
            <v>10</v>
          </cell>
          <cell r="H1441">
            <v>406</v>
          </cell>
          <cell r="I1441">
            <v>711991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15095497</v>
          </cell>
          <cell r="P1441">
            <v>0</v>
          </cell>
          <cell r="Q1441">
            <v>-32694</v>
          </cell>
          <cell r="R1441">
            <v>65424</v>
          </cell>
          <cell r="S1441">
            <v>0</v>
          </cell>
          <cell r="T1441">
            <v>155215</v>
          </cell>
          <cell r="U1441">
            <v>3772748</v>
          </cell>
          <cell r="V1441">
            <v>0</v>
          </cell>
          <cell r="W1441">
            <v>0</v>
          </cell>
          <cell r="X1441">
            <v>0</v>
          </cell>
          <cell r="Y1441">
            <v>68117</v>
          </cell>
          <cell r="Z1441">
            <v>15062803</v>
          </cell>
          <cell r="AA1441">
            <v>15351559</v>
          </cell>
          <cell r="AB1441" t="str">
            <v>EMCA</v>
          </cell>
          <cell r="AC1441">
            <v>1101</v>
          </cell>
          <cell r="AD1441">
            <v>2</v>
          </cell>
          <cell r="AE1441">
            <v>711991</v>
          </cell>
        </row>
        <row r="1442">
          <cell r="A1442" t="str">
            <v>SML</v>
          </cell>
          <cell r="B1442">
            <v>8</v>
          </cell>
          <cell r="C1442" t="str">
            <v>DMNT</v>
          </cell>
          <cell r="D1442">
            <v>84</v>
          </cell>
          <cell r="E1442">
            <v>1</v>
          </cell>
          <cell r="F1442" t="str">
            <v xml:space="preserve">B </v>
          </cell>
          <cell r="G1442">
            <v>11</v>
          </cell>
          <cell r="H1442">
            <v>5603</v>
          </cell>
          <cell r="I1442">
            <v>144398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819587</v>
          </cell>
          <cell r="P1442">
            <v>0</v>
          </cell>
          <cell r="Q1442">
            <v>0</v>
          </cell>
          <cell r="R1442">
            <v>19339</v>
          </cell>
          <cell r="S1442">
            <v>0</v>
          </cell>
          <cell r="T1442">
            <v>272371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819587</v>
          </cell>
          <cell r="AA1442">
            <v>1111297</v>
          </cell>
          <cell r="AB1442" t="str">
            <v>EMCA</v>
          </cell>
          <cell r="AC1442">
            <v>1101</v>
          </cell>
          <cell r="AD1442">
            <v>2</v>
          </cell>
          <cell r="AE1442">
            <v>79524</v>
          </cell>
        </row>
        <row r="1443">
          <cell r="A1443" t="str">
            <v>SML</v>
          </cell>
          <cell r="B1443">
            <v>8</v>
          </cell>
          <cell r="C1443" t="str">
            <v>DMNT</v>
          </cell>
          <cell r="D1443">
            <v>84</v>
          </cell>
          <cell r="E1443">
            <v>1</v>
          </cell>
          <cell r="F1443" t="str">
            <v xml:space="preserve">B </v>
          </cell>
          <cell r="G1443">
            <v>12</v>
          </cell>
          <cell r="H1443">
            <v>10052</v>
          </cell>
          <cell r="I1443">
            <v>655863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6262865</v>
          </cell>
          <cell r="P1443">
            <v>0</v>
          </cell>
          <cell r="Q1443">
            <v>0</v>
          </cell>
          <cell r="R1443">
            <v>104376</v>
          </cell>
          <cell r="S1443">
            <v>0</v>
          </cell>
          <cell r="T1443">
            <v>334626</v>
          </cell>
          <cell r="U1443">
            <v>1065049</v>
          </cell>
          <cell r="V1443">
            <v>0</v>
          </cell>
          <cell r="W1443">
            <v>0</v>
          </cell>
          <cell r="X1443">
            <v>0</v>
          </cell>
          <cell r="Y1443">
            <v>968401</v>
          </cell>
          <cell r="Z1443">
            <v>6262865</v>
          </cell>
          <cell r="AA1443">
            <v>7670268</v>
          </cell>
          <cell r="AB1443" t="str">
            <v>EMCA</v>
          </cell>
          <cell r="AC1443">
            <v>1101</v>
          </cell>
          <cell r="AD1443">
            <v>2</v>
          </cell>
          <cell r="AE1443">
            <v>655855</v>
          </cell>
        </row>
        <row r="1444">
          <cell r="A1444" t="str">
            <v>SML</v>
          </cell>
          <cell r="B1444">
            <v>8</v>
          </cell>
          <cell r="C1444" t="str">
            <v>DMNT</v>
          </cell>
          <cell r="D1444">
            <v>84</v>
          </cell>
          <cell r="E1444">
            <v>1</v>
          </cell>
          <cell r="F1444" t="str">
            <v xml:space="preserve">B </v>
          </cell>
          <cell r="G1444">
            <v>13</v>
          </cell>
          <cell r="H1444">
            <v>1697</v>
          </cell>
          <cell r="I1444">
            <v>196900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2458837</v>
          </cell>
          <cell r="P1444">
            <v>0</v>
          </cell>
          <cell r="Q1444">
            <v>0</v>
          </cell>
          <cell r="R1444">
            <v>37354</v>
          </cell>
          <cell r="S1444">
            <v>0</v>
          </cell>
          <cell r="T1444">
            <v>106039</v>
          </cell>
          <cell r="U1444">
            <v>418041</v>
          </cell>
          <cell r="V1444">
            <v>0</v>
          </cell>
          <cell r="W1444">
            <v>0</v>
          </cell>
          <cell r="X1444">
            <v>0</v>
          </cell>
          <cell r="Y1444">
            <v>385133</v>
          </cell>
          <cell r="Z1444">
            <v>2458837</v>
          </cell>
          <cell r="AA1444">
            <v>2987363</v>
          </cell>
          <cell r="AB1444" t="str">
            <v>EMCA</v>
          </cell>
          <cell r="AC1444">
            <v>1101</v>
          </cell>
          <cell r="AD1444">
            <v>2</v>
          </cell>
          <cell r="AE1444">
            <v>196900</v>
          </cell>
        </row>
        <row r="1445">
          <cell r="A1445" t="str">
            <v>SML</v>
          </cell>
          <cell r="B1445">
            <v>8</v>
          </cell>
          <cell r="C1445" t="str">
            <v>DMNT</v>
          </cell>
          <cell r="D1445">
            <v>84</v>
          </cell>
          <cell r="E1445">
            <v>1</v>
          </cell>
          <cell r="F1445" t="str">
            <v xml:space="preserve">B </v>
          </cell>
          <cell r="G1445">
            <v>14</v>
          </cell>
          <cell r="H1445">
            <v>221</v>
          </cell>
          <cell r="I1445">
            <v>33664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435824</v>
          </cell>
          <cell r="P1445">
            <v>0</v>
          </cell>
          <cell r="Q1445">
            <v>0</v>
          </cell>
          <cell r="R1445">
            <v>8176</v>
          </cell>
          <cell r="S1445">
            <v>0</v>
          </cell>
          <cell r="T1445">
            <v>12768</v>
          </cell>
          <cell r="U1445">
            <v>74100</v>
          </cell>
          <cell r="V1445">
            <v>0</v>
          </cell>
          <cell r="W1445">
            <v>0</v>
          </cell>
          <cell r="X1445">
            <v>0</v>
          </cell>
          <cell r="Y1445">
            <v>51800</v>
          </cell>
          <cell r="Z1445">
            <v>435824</v>
          </cell>
          <cell r="AA1445">
            <v>508568</v>
          </cell>
          <cell r="AB1445" t="str">
            <v>EMCA</v>
          </cell>
          <cell r="AC1445">
            <v>1101</v>
          </cell>
          <cell r="AD1445">
            <v>2</v>
          </cell>
          <cell r="AE1445">
            <v>33664</v>
          </cell>
        </row>
        <row r="1446">
          <cell r="A1446" t="str">
            <v>SML</v>
          </cell>
          <cell r="B1446">
            <v>8</v>
          </cell>
          <cell r="C1446" t="str">
            <v>DMNT</v>
          </cell>
          <cell r="D1446">
            <v>84</v>
          </cell>
          <cell r="E1446">
            <v>1</v>
          </cell>
          <cell r="F1446" t="str">
            <v xml:space="preserve">B </v>
          </cell>
          <cell r="G1446">
            <v>15</v>
          </cell>
          <cell r="H1446">
            <v>340</v>
          </cell>
          <cell r="I1446">
            <v>62632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920526</v>
          </cell>
          <cell r="P1446">
            <v>0</v>
          </cell>
          <cell r="Q1446">
            <v>0</v>
          </cell>
          <cell r="R1446">
            <v>5841</v>
          </cell>
          <cell r="S1446">
            <v>0</v>
          </cell>
          <cell r="T1446">
            <v>22884</v>
          </cell>
          <cell r="U1446">
            <v>158094</v>
          </cell>
          <cell r="V1446">
            <v>0</v>
          </cell>
          <cell r="W1446">
            <v>0</v>
          </cell>
          <cell r="X1446">
            <v>0</v>
          </cell>
          <cell r="Y1446">
            <v>72779</v>
          </cell>
          <cell r="Z1446">
            <v>920526</v>
          </cell>
          <cell r="AA1446">
            <v>1022030</v>
          </cell>
          <cell r="AB1446" t="str">
            <v>EMCA</v>
          </cell>
          <cell r="AC1446">
            <v>1101</v>
          </cell>
          <cell r="AD1446">
            <v>2</v>
          </cell>
          <cell r="AE1446">
            <v>62632</v>
          </cell>
        </row>
        <row r="1447">
          <cell r="A1447" t="str">
            <v>SML</v>
          </cell>
          <cell r="B1447">
            <v>8</v>
          </cell>
          <cell r="C1447" t="str">
            <v>DMNT</v>
          </cell>
          <cell r="D1447">
            <v>84</v>
          </cell>
          <cell r="E1447">
            <v>2</v>
          </cell>
          <cell r="F1447" t="str">
            <v>A4</v>
          </cell>
          <cell r="G1447">
            <v>22</v>
          </cell>
          <cell r="H1447">
            <v>1</v>
          </cell>
          <cell r="I1447">
            <v>30004</v>
          </cell>
          <cell r="J1447">
            <v>3143</v>
          </cell>
          <cell r="K1447">
            <v>26861</v>
          </cell>
          <cell r="L1447">
            <v>180</v>
          </cell>
          <cell r="M1447">
            <v>90</v>
          </cell>
          <cell r="N1447">
            <v>90</v>
          </cell>
          <cell r="O1447">
            <v>216142</v>
          </cell>
          <cell r="P1447">
            <v>248520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116166</v>
          </cell>
          <cell r="V1447">
            <v>0</v>
          </cell>
          <cell r="W1447">
            <v>0</v>
          </cell>
          <cell r="X1447">
            <v>0</v>
          </cell>
          <cell r="Y1447">
            <v>519</v>
          </cell>
          <cell r="Z1447">
            <v>464662</v>
          </cell>
          <cell r="AA1447">
            <v>465181</v>
          </cell>
          <cell r="AB1447" t="str">
            <v>EMCA</v>
          </cell>
          <cell r="AC1447">
            <v>1101</v>
          </cell>
          <cell r="AD1447">
            <v>2</v>
          </cell>
          <cell r="AE1447">
            <v>30004</v>
          </cell>
        </row>
        <row r="1448">
          <cell r="A1448" t="str">
            <v>SML</v>
          </cell>
          <cell r="B1448">
            <v>8</v>
          </cell>
          <cell r="C1448" t="str">
            <v>DMNT</v>
          </cell>
          <cell r="D1448">
            <v>84</v>
          </cell>
          <cell r="E1448">
            <v>2</v>
          </cell>
          <cell r="F1448" t="str">
            <v>A4</v>
          </cell>
          <cell r="G1448">
            <v>21</v>
          </cell>
          <cell r="H1448">
            <v>5</v>
          </cell>
          <cell r="I1448">
            <v>630379</v>
          </cell>
          <cell r="J1448">
            <v>53555</v>
          </cell>
          <cell r="K1448">
            <v>576824</v>
          </cell>
          <cell r="L1448">
            <v>2375</v>
          </cell>
          <cell r="M1448">
            <v>2375</v>
          </cell>
          <cell r="N1448">
            <v>0</v>
          </cell>
          <cell r="O1448">
            <v>7016879</v>
          </cell>
          <cell r="P1448">
            <v>1640333</v>
          </cell>
          <cell r="Q1448">
            <v>342402</v>
          </cell>
          <cell r="R1448">
            <v>76550</v>
          </cell>
          <cell r="S1448">
            <v>0</v>
          </cell>
          <cell r="T1448">
            <v>0</v>
          </cell>
          <cell r="U1448">
            <v>2260782</v>
          </cell>
          <cell r="V1448">
            <v>0</v>
          </cell>
          <cell r="W1448">
            <v>43512</v>
          </cell>
          <cell r="X1448">
            <v>0</v>
          </cell>
          <cell r="Y1448">
            <v>2595</v>
          </cell>
          <cell r="Z1448">
            <v>9043126</v>
          </cell>
          <cell r="AA1448">
            <v>9122271</v>
          </cell>
          <cell r="AB1448" t="str">
            <v>EMCA</v>
          </cell>
          <cell r="AC1448">
            <v>1101</v>
          </cell>
          <cell r="AD1448">
            <v>2</v>
          </cell>
          <cell r="AE1448">
            <v>630379</v>
          </cell>
        </row>
        <row r="1449">
          <cell r="A1449" t="str">
            <v>SML</v>
          </cell>
          <cell r="B1449">
            <v>8</v>
          </cell>
          <cell r="C1449" t="str">
            <v>DMNT</v>
          </cell>
          <cell r="D1449">
            <v>84</v>
          </cell>
          <cell r="E1449">
            <v>2</v>
          </cell>
          <cell r="F1449" t="str">
            <v>A4</v>
          </cell>
          <cell r="G1449">
            <v>20</v>
          </cell>
          <cell r="H1449">
            <v>23</v>
          </cell>
          <cell r="I1449">
            <v>227596</v>
          </cell>
          <cell r="J1449">
            <v>0</v>
          </cell>
          <cell r="K1449">
            <v>0</v>
          </cell>
          <cell r="L1449">
            <v>889</v>
          </cell>
          <cell r="M1449">
            <v>0</v>
          </cell>
          <cell r="N1449">
            <v>0</v>
          </cell>
          <cell r="O1449">
            <v>2611585</v>
          </cell>
          <cell r="P1449">
            <v>695791</v>
          </cell>
          <cell r="Q1449">
            <v>129238</v>
          </cell>
          <cell r="R1449">
            <v>29633</v>
          </cell>
          <cell r="S1449">
            <v>0</v>
          </cell>
          <cell r="T1449">
            <v>0</v>
          </cell>
          <cell r="U1449">
            <v>869527</v>
          </cell>
          <cell r="V1449">
            <v>0</v>
          </cell>
          <cell r="W1449">
            <v>41483</v>
          </cell>
          <cell r="X1449">
            <v>0</v>
          </cell>
          <cell r="Y1449">
            <v>11418</v>
          </cell>
          <cell r="Z1449">
            <v>3478097</v>
          </cell>
          <cell r="AA1449">
            <v>3519148</v>
          </cell>
          <cell r="AB1449" t="str">
            <v>EMCA</v>
          </cell>
          <cell r="AC1449">
            <v>1101</v>
          </cell>
          <cell r="AD1449">
            <v>2</v>
          </cell>
          <cell r="AE1449">
            <v>227596</v>
          </cell>
        </row>
        <row r="1450">
          <cell r="A1450" t="str">
            <v>SML</v>
          </cell>
          <cell r="B1450">
            <v>8</v>
          </cell>
          <cell r="C1450" t="str">
            <v>DMNT</v>
          </cell>
          <cell r="D1450">
            <v>84</v>
          </cell>
          <cell r="E1450">
            <v>2</v>
          </cell>
          <cell r="F1450" t="str">
            <v xml:space="preserve">B </v>
          </cell>
          <cell r="G1450">
            <v>0</v>
          </cell>
          <cell r="H1450">
            <v>133</v>
          </cell>
          <cell r="I1450">
            <v>164078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3415873</v>
          </cell>
          <cell r="P1450">
            <v>0</v>
          </cell>
          <cell r="Q1450">
            <v>0</v>
          </cell>
          <cell r="R1450">
            <v>37340</v>
          </cell>
          <cell r="S1450">
            <v>0</v>
          </cell>
          <cell r="T1450">
            <v>395191</v>
          </cell>
          <cell r="U1450">
            <v>841887</v>
          </cell>
          <cell r="V1450">
            <v>0</v>
          </cell>
          <cell r="W1450">
            <v>0</v>
          </cell>
          <cell r="X1450">
            <v>0</v>
          </cell>
          <cell r="Y1450">
            <v>62799</v>
          </cell>
          <cell r="Z1450">
            <v>3415873</v>
          </cell>
          <cell r="AA1450">
            <v>3911203</v>
          </cell>
          <cell r="AB1450" t="str">
            <v>EMCA</v>
          </cell>
          <cell r="AC1450">
            <v>1101</v>
          </cell>
          <cell r="AD1450">
            <v>2</v>
          </cell>
          <cell r="AE1450">
            <v>163301</v>
          </cell>
        </row>
        <row r="1451">
          <cell r="A1451" t="str">
            <v>SML</v>
          </cell>
          <cell r="B1451">
            <v>8</v>
          </cell>
          <cell r="C1451" t="str">
            <v>DMNT</v>
          </cell>
          <cell r="D1451">
            <v>84</v>
          </cell>
          <cell r="E1451">
            <v>3</v>
          </cell>
          <cell r="F1451" t="str">
            <v>A4</v>
          </cell>
          <cell r="G1451">
            <v>22</v>
          </cell>
          <cell r="H1451">
            <v>5</v>
          </cell>
          <cell r="I1451">
            <v>1387308</v>
          </cell>
          <cell r="J1451">
            <v>111134</v>
          </cell>
          <cell r="K1451">
            <v>1276174</v>
          </cell>
          <cell r="L1451">
            <v>5679</v>
          </cell>
          <cell r="M1451">
            <v>3128</v>
          </cell>
          <cell r="N1451">
            <v>2551</v>
          </cell>
          <cell r="O1451">
            <v>9750177</v>
          </cell>
          <cell r="P1451">
            <v>7442675</v>
          </cell>
          <cell r="Q1451">
            <v>268501</v>
          </cell>
          <cell r="R1451">
            <v>12541</v>
          </cell>
          <cell r="S1451">
            <v>0</v>
          </cell>
          <cell r="T1451">
            <v>40355</v>
          </cell>
          <cell r="U1451">
            <v>4365340</v>
          </cell>
          <cell r="V1451">
            <v>0</v>
          </cell>
          <cell r="W1451">
            <v>0</v>
          </cell>
          <cell r="X1451">
            <v>0</v>
          </cell>
          <cell r="Y1451">
            <v>2076</v>
          </cell>
          <cell r="Z1451">
            <v>17461353</v>
          </cell>
          <cell r="AA1451">
            <v>17516325</v>
          </cell>
          <cell r="AB1451" t="str">
            <v>EMCA</v>
          </cell>
          <cell r="AC1451">
            <v>1101</v>
          </cell>
          <cell r="AD1451">
            <v>2</v>
          </cell>
          <cell r="AE1451">
            <v>1387308</v>
          </cell>
        </row>
        <row r="1452">
          <cell r="A1452" t="str">
            <v>SML</v>
          </cell>
          <cell r="B1452">
            <v>8</v>
          </cell>
          <cell r="C1452" t="str">
            <v>DMNT</v>
          </cell>
          <cell r="D1452">
            <v>84</v>
          </cell>
          <cell r="E1452">
            <v>3</v>
          </cell>
          <cell r="F1452" t="str">
            <v>A4</v>
          </cell>
          <cell r="G1452">
            <v>21</v>
          </cell>
          <cell r="H1452">
            <v>2</v>
          </cell>
          <cell r="I1452">
            <v>132461</v>
          </cell>
          <cell r="J1452">
            <v>5842</v>
          </cell>
          <cell r="K1452">
            <v>126619</v>
          </cell>
          <cell r="L1452">
            <v>677</v>
          </cell>
          <cell r="M1452">
            <v>650</v>
          </cell>
          <cell r="N1452">
            <v>0</v>
          </cell>
          <cell r="O1452">
            <v>1176741</v>
          </cell>
          <cell r="P1452">
            <v>504841</v>
          </cell>
          <cell r="Q1452">
            <v>11817</v>
          </cell>
          <cell r="R1452">
            <v>26185</v>
          </cell>
          <cell r="S1452">
            <v>0</v>
          </cell>
          <cell r="T1452">
            <v>0</v>
          </cell>
          <cell r="U1452">
            <v>423350</v>
          </cell>
          <cell r="V1452">
            <v>0</v>
          </cell>
          <cell r="W1452">
            <v>0</v>
          </cell>
          <cell r="X1452">
            <v>0</v>
          </cell>
          <cell r="Y1452">
            <v>1038</v>
          </cell>
          <cell r="Z1452">
            <v>1693399</v>
          </cell>
          <cell r="AA1452">
            <v>1720622</v>
          </cell>
          <cell r="AB1452" t="str">
            <v>EMCA</v>
          </cell>
          <cell r="AC1452">
            <v>1101</v>
          </cell>
          <cell r="AD1452">
            <v>2</v>
          </cell>
          <cell r="AE1452">
            <v>132461</v>
          </cell>
        </row>
        <row r="1453">
          <cell r="A1453" t="str">
            <v>SML</v>
          </cell>
          <cell r="B1453">
            <v>8</v>
          </cell>
          <cell r="C1453" t="str">
            <v>DMNT</v>
          </cell>
          <cell r="D1453">
            <v>84</v>
          </cell>
          <cell r="E1453">
            <v>3</v>
          </cell>
          <cell r="F1453" t="str">
            <v>A4</v>
          </cell>
          <cell r="G1453">
            <v>20</v>
          </cell>
          <cell r="H1453">
            <v>52</v>
          </cell>
          <cell r="I1453">
            <v>600029</v>
          </cell>
          <cell r="J1453">
            <v>0</v>
          </cell>
          <cell r="K1453">
            <v>0</v>
          </cell>
          <cell r="L1453">
            <v>2494</v>
          </cell>
          <cell r="M1453">
            <v>0</v>
          </cell>
          <cell r="N1453">
            <v>0</v>
          </cell>
          <cell r="O1453">
            <v>6885127</v>
          </cell>
          <cell r="P1453">
            <v>1951968</v>
          </cell>
          <cell r="Q1453">
            <v>143398</v>
          </cell>
          <cell r="R1453">
            <v>52346</v>
          </cell>
          <cell r="S1453">
            <v>0</v>
          </cell>
          <cell r="T1453">
            <v>255169</v>
          </cell>
          <cell r="U1453">
            <v>2242779</v>
          </cell>
          <cell r="V1453">
            <v>0</v>
          </cell>
          <cell r="W1453">
            <v>-9392</v>
          </cell>
          <cell r="X1453">
            <v>0</v>
          </cell>
          <cell r="Y1453">
            <v>25431</v>
          </cell>
          <cell r="Z1453">
            <v>8971101</v>
          </cell>
          <cell r="AA1453">
            <v>9304047</v>
          </cell>
          <cell r="AB1453" t="str">
            <v>EMCA</v>
          </cell>
          <cell r="AC1453">
            <v>1101</v>
          </cell>
          <cell r="AD1453">
            <v>2</v>
          </cell>
          <cell r="AE1453">
            <v>600029</v>
          </cell>
        </row>
        <row r="1454">
          <cell r="A1454" t="str">
            <v>SML</v>
          </cell>
          <cell r="B1454">
            <v>8</v>
          </cell>
          <cell r="C1454" t="str">
            <v>DMNT</v>
          </cell>
          <cell r="D1454">
            <v>84</v>
          </cell>
          <cell r="E1454">
            <v>3</v>
          </cell>
          <cell r="F1454" t="str">
            <v xml:space="preserve">B </v>
          </cell>
          <cell r="G1454">
            <v>0</v>
          </cell>
          <cell r="H1454">
            <v>3414</v>
          </cell>
          <cell r="I1454">
            <v>1352603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28204472</v>
          </cell>
          <cell r="P1454">
            <v>0</v>
          </cell>
          <cell r="Q1454">
            <v>0</v>
          </cell>
          <cell r="R1454">
            <v>281414</v>
          </cell>
          <cell r="S1454">
            <v>0</v>
          </cell>
          <cell r="T1454">
            <v>1598446</v>
          </cell>
          <cell r="U1454">
            <v>7012967</v>
          </cell>
          <cell r="V1454">
            <v>0</v>
          </cell>
          <cell r="W1454">
            <v>0</v>
          </cell>
          <cell r="X1454">
            <v>0</v>
          </cell>
          <cell r="Y1454">
            <v>1511847</v>
          </cell>
          <cell r="Z1454">
            <v>28204472</v>
          </cell>
          <cell r="AA1454">
            <v>31596179</v>
          </cell>
          <cell r="AB1454" t="str">
            <v>EMCA</v>
          </cell>
          <cell r="AC1454">
            <v>1101</v>
          </cell>
          <cell r="AD1454">
            <v>2</v>
          </cell>
          <cell r="AE1454">
            <v>1330629</v>
          </cell>
        </row>
        <row r="1455">
          <cell r="A1455" t="str">
            <v>SML</v>
          </cell>
          <cell r="B1455">
            <v>8</v>
          </cell>
          <cell r="C1455" t="str">
            <v>DMNT</v>
          </cell>
          <cell r="D1455">
            <v>84</v>
          </cell>
          <cell r="E1455">
            <v>4</v>
          </cell>
          <cell r="F1455" t="str">
            <v xml:space="preserve">B </v>
          </cell>
          <cell r="G1455">
            <v>0</v>
          </cell>
          <cell r="H1455">
            <v>1</v>
          </cell>
          <cell r="I1455">
            <v>777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7605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7605</v>
          </cell>
          <cell r="AA1455">
            <v>7605</v>
          </cell>
          <cell r="AB1455" t="str">
            <v>EMCA</v>
          </cell>
          <cell r="AC1455">
            <v>1101</v>
          </cell>
          <cell r="AD1455">
            <v>2</v>
          </cell>
          <cell r="AE1455">
            <v>777</v>
          </cell>
        </row>
        <row r="1456">
          <cell r="A1456" t="str">
            <v>SML</v>
          </cell>
          <cell r="B1456">
            <v>8</v>
          </cell>
          <cell r="C1456" t="str">
            <v>DMNT</v>
          </cell>
          <cell r="D1456">
            <v>84</v>
          </cell>
          <cell r="E1456">
            <v>5</v>
          </cell>
          <cell r="F1456" t="str">
            <v>A4</v>
          </cell>
          <cell r="G1456">
            <v>21</v>
          </cell>
          <cell r="H1456">
            <v>2</v>
          </cell>
          <cell r="I1456">
            <v>59051</v>
          </cell>
          <cell r="J1456">
            <v>2208</v>
          </cell>
          <cell r="K1456">
            <v>56843</v>
          </cell>
          <cell r="L1456">
            <v>510</v>
          </cell>
          <cell r="M1456">
            <v>510</v>
          </cell>
          <cell r="N1456">
            <v>0</v>
          </cell>
          <cell r="O1456">
            <v>502784</v>
          </cell>
          <cell r="P1456">
            <v>352240</v>
          </cell>
          <cell r="Q1456">
            <v>16328</v>
          </cell>
          <cell r="R1456">
            <v>10795</v>
          </cell>
          <cell r="S1456">
            <v>0</v>
          </cell>
          <cell r="T1456">
            <v>0</v>
          </cell>
          <cell r="U1456">
            <v>217838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871352</v>
          </cell>
          <cell r="AA1456">
            <v>882147</v>
          </cell>
          <cell r="AB1456" t="str">
            <v>EMCA</v>
          </cell>
          <cell r="AC1456">
            <v>1101</v>
          </cell>
          <cell r="AD1456">
            <v>2</v>
          </cell>
          <cell r="AE1456">
            <v>59051</v>
          </cell>
        </row>
        <row r="1457">
          <cell r="A1457" t="str">
            <v>SML</v>
          </cell>
          <cell r="B1457">
            <v>8</v>
          </cell>
          <cell r="C1457" t="str">
            <v>DMNT</v>
          </cell>
          <cell r="D1457">
            <v>84</v>
          </cell>
          <cell r="E1457">
            <v>5</v>
          </cell>
          <cell r="F1457" t="str">
            <v>A4</v>
          </cell>
          <cell r="G1457">
            <v>20</v>
          </cell>
          <cell r="H1457">
            <v>38</v>
          </cell>
          <cell r="I1457">
            <v>783459</v>
          </cell>
          <cell r="J1457">
            <v>0</v>
          </cell>
          <cell r="K1457">
            <v>0</v>
          </cell>
          <cell r="L1457">
            <v>4068</v>
          </cell>
          <cell r="M1457">
            <v>0</v>
          </cell>
          <cell r="N1457">
            <v>0</v>
          </cell>
          <cell r="O1457">
            <v>8357995</v>
          </cell>
          <cell r="P1457">
            <v>2878650</v>
          </cell>
          <cell r="Q1457">
            <v>175558</v>
          </cell>
          <cell r="R1457">
            <v>70011</v>
          </cell>
          <cell r="S1457">
            <v>0</v>
          </cell>
          <cell r="T1457">
            <v>21237</v>
          </cell>
          <cell r="U1457">
            <v>2164670</v>
          </cell>
          <cell r="V1457">
            <v>0</v>
          </cell>
          <cell r="W1457">
            <v>64374</v>
          </cell>
          <cell r="X1457">
            <v>0</v>
          </cell>
          <cell r="Y1457">
            <v>0</v>
          </cell>
          <cell r="Z1457">
            <v>11476577</v>
          </cell>
          <cell r="AA1457">
            <v>11567825</v>
          </cell>
          <cell r="AB1457" t="str">
            <v>EMCA</v>
          </cell>
          <cell r="AC1457">
            <v>1101</v>
          </cell>
          <cell r="AD1457">
            <v>2</v>
          </cell>
          <cell r="AE1457">
            <v>783459</v>
          </cell>
        </row>
        <row r="1458">
          <cell r="A1458" t="str">
            <v>SML</v>
          </cell>
          <cell r="B1458">
            <v>8</v>
          </cell>
          <cell r="C1458" t="str">
            <v>DMNT</v>
          </cell>
          <cell r="D1458">
            <v>84</v>
          </cell>
          <cell r="E1458">
            <v>5</v>
          </cell>
          <cell r="F1458" t="str">
            <v xml:space="preserve">B </v>
          </cell>
          <cell r="G1458">
            <v>0</v>
          </cell>
          <cell r="H1458">
            <v>165</v>
          </cell>
          <cell r="I1458">
            <v>175748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3410345</v>
          </cell>
          <cell r="P1458">
            <v>0</v>
          </cell>
          <cell r="Q1458">
            <v>0</v>
          </cell>
          <cell r="R1458">
            <v>23425</v>
          </cell>
          <cell r="S1458">
            <v>0</v>
          </cell>
          <cell r="T1458">
            <v>61347</v>
          </cell>
          <cell r="U1458">
            <v>666225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3410345</v>
          </cell>
          <cell r="AA1458">
            <v>3495117</v>
          </cell>
          <cell r="AB1458" t="str">
            <v>EMCA</v>
          </cell>
          <cell r="AC1458">
            <v>1101</v>
          </cell>
          <cell r="AD1458">
            <v>2</v>
          </cell>
          <cell r="AE1458">
            <v>175184</v>
          </cell>
        </row>
        <row r="1459">
          <cell r="A1459" t="str">
            <v>SML</v>
          </cell>
          <cell r="B1459">
            <v>8</v>
          </cell>
          <cell r="C1459" t="str">
            <v>DMNT</v>
          </cell>
          <cell r="D1459">
            <v>84</v>
          </cell>
          <cell r="E1459">
            <v>7</v>
          </cell>
          <cell r="F1459" t="str">
            <v>A4</v>
          </cell>
          <cell r="G1459">
            <v>20</v>
          </cell>
          <cell r="H1459">
            <v>19</v>
          </cell>
          <cell r="I1459">
            <v>526007</v>
          </cell>
          <cell r="J1459">
            <v>0</v>
          </cell>
          <cell r="K1459">
            <v>0</v>
          </cell>
          <cell r="L1459">
            <v>1166</v>
          </cell>
          <cell r="M1459">
            <v>0</v>
          </cell>
          <cell r="N1459">
            <v>0</v>
          </cell>
          <cell r="O1459">
            <v>5130317</v>
          </cell>
          <cell r="P1459">
            <v>774224</v>
          </cell>
          <cell r="Q1459">
            <v>317383</v>
          </cell>
          <cell r="R1459">
            <v>0</v>
          </cell>
          <cell r="S1459">
            <v>0</v>
          </cell>
          <cell r="T1459">
            <v>0</v>
          </cell>
          <cell r="U1459">
            <v>1565110</v>
          </cell>
          <cell r="V1459">
            <v>0</v>
          </cell>
          <cell r="W1459">
            <v>38512</v>
          </cell>
          <cell r="X1459">
            <v>0</v>
          </cell>
          <cell r="Y1459">
            <v>0</v>
          </cell>
          <cell r="Z1459">
            <v>6260436</v>
          </cell>
          <cell r="AA1459">
            <v>6260436</v>
          </cell>
          <cell r="AB1459" t="str">
            <v>EMCA</v>
          </cell>
          <cell r="AC1459">
            <v>1101</v>
          </cell>
          <cell r="AD1459">
            <v>2</v>
          </cell>
          <cell r="AE1459">
            <v>526007</v>
          </cell>
        </row>
        <row r="1460">
          <cell r="A1460" t="str">
            <v>SML</v>
          </cell>
          <cell r="B1460">
            <v>8</v>
          </cell>
          <cell r="C1460" t="str">
            <v>DMNT</v>
          </cell>
          <cell r="D1460">
            <v>84</v>
          </cell>
          <cell r="E1460">
            <v>7</v>
          </cell>
          <cell r="F1460" t="str">
            <v xml:space="preserve">B </v>
          </cell>
          <cell r="G1460">
            <v>0</v>
          </cell>
          <cell r="H1460">
            <v>15</v>
          </cell>
          <cell r="I1460">
            <v>84566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1496366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374091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1496366</v>
          </cell>
          <cell r="AA1460">
            <v>1496366</v>
          </cell>
          <cell r="AB1460" t="str">
            <v>EMCA</v>
          </cell>
          <cell r="AC1460">
            <v>1101</v>
          </cell>
          <cell r="AD1460">
            <v>2</v>
          </cell>
          <cell r="AE1460">
            <v>84431</v>
          </cell>
        </row>
        <row r="1461">
          <cell r="A1461" t="str">
            <v>SML</v>
          </cell>
          <cell r="B1461">
            <v>8</v>
          </cell>
          <cell r="C1461" t="str">
            <v>DMNT</v>
          </cell>
          <cell r="D1461">
            <v>84</v>
          </cell>
          <cell r="E1461">
            <v>8</v>
          </cell>
          <cell r="F1461" t="str">
            <v xml:space="preserve">B </v>
          </cell>
          <cell r="G1461">
            <v>0</v>
          </cell>
          <cell r="H1461">
            <v>1</v>
          </cell>
          <cell r="I1461">
            <v>5555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115648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28912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115648</v>
          </cell>
          <cell r="AA1461">
            <v>115648</v>
          </cell>
          <cell r="AB1461" t="str">
            <v>EMCA</v>
          </cell>
          <cell r="AC1461">
            <v>1101</v>
          </cell>
          <cell r="AD1461">
            <v>2</v>
          </cell>
          <cell r="AE1461">
            <v>5555</v>
          </cell>
        </row>
        <row r="1462">
          <cell r="A1462" t="str">
            <v>SML</v>
          </cell>
          <cell r="B1462">
            <v>8</v>
          </cell>
          <cell r="C1462" t="str">
            <v>DMNT</v>
          </cell>
          <cell r="D1462">
            <v>85</v>
          </cell>
          <cell r="E1462">
            <v>1</v>
          </cell>
          <cell r="F1462" t="str">
            <v xml:space="preserve">B </v>
          </cell>
          <cell r="G1462">
            <v>1</v>
          </cell>
          <cell r="H1462">
            <v>4191</v>
          </cell>
          <cell r="I1462">
            <v>106025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1718093</v>
          </cell>
          <cell r="P1462">
            <v>0</v>
          </cell>
          <cell r="Q1462">
            <v>0</v>
          </cell>
          <cell r="R1462">
            <v>45128</v>
          </cell>
          <cell r="S1462">
            <v>0</v>
          </cell>
          <cell r="T1462">
            <v>1105172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1718093</v>
          </cell>
          <cell r="AA1462">
            <v>2868393</v>
          </cell>
          <cell r="AB1462" t="str">
            <v>EMAF</v>
          </cell>
          <cell r="AC1462">
            <v>1101</v>
          </cell>
          <cell r="AD1462">
            <v>2</v>
          </cell>
          <cell r="AE1462">
            <v>62296</v>
          </cell>
        </row>
        <row r="1463">
          <cell r="A1463" t="str">
            <v>SML</v>
          </cell>
          <cell r="B1463">
            <v>8</v>
          </cell>
          <cell r="C1463" t="str">
            <v>DMNT</v>
          </cell>
          <cell r="D1463">
            <v>85</v>
          </cell>
          <cell r="E1463">
            <v>1</v>
          </cell>
          <cell r="F1463" t="str">
            <v xml:space="preserve">B </v>
          </cell>
          <cell r="G1463">
            <v>2</v>
          </cell>
          <cell r="H1463">
            <v>2013</v>
          </cell>
          <cell r="I1463">
            <v>82674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1603284</v>
          </cell>
          <cell r="P1463">
            <v>0</v>
          </cell>
          <cell r="Q1463">
            <v>0</v>
          </cell>
          <cell r="R1463">
            <v>19916</v>
          </cell>
          <cell r="S1463">
            <v>0</v>
          </cell>
          <cell r="T1463">
            <v>230085</v>
          </cell>
          <cell r="U1463">
            <v>272498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1603284</v>
          </cell>
          <cell r="AA1463">
            <v>1853285</v>
          </cell>
          <cell r="AB1463" t="str">
            <v>EMAF</v>
          </cell>
          <cell r="AC1463">
            <v>1101</v>
          </cell>
          <cell r="AD1463">
            <v>2</v>
          </cell>
          <cell r="AE1463">
            <v>82674</v>
          </cell>
        </row>
        <row r="1464">
          <cell r="A1464" t="str">
            <v>SML</v>
          </cell>
          <cell r="B1464">
            <v>8</v>
          </cell>
          <cell r="C1464" t="str">
            <v>DMNT</v>
          </cell>
          <cell r="D1464">
            <v>85</v>
          </cell>
          <cell r="E1464">
            <v>1</v>
          </cell>
          <cell r="F1464" t="str">
            <v xml:space="preserve">B </v>
          </cell>
          <cell r="G1464">
            <v>3</v>
          </cell>
          <cell r="H1464">
            <v>8734</v>
          </cell>
          <cell r="I1464">
            <v>674407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13074820</v>
          </cell>
          <cell r="P1464">
            <v>0</v>
          </cell>
          <cell r="Q1464">
            <v>0</v>
          </cell>
          <cell r="R1464">
            <v>145818</v>
          </cell>
          <cell r="S1464">
            <v>0</v>
          </cell>
          <cell r="T1464">
            <v>817402</v>
          </cell>
          <cell r="U1464">
            <v>2222909</v>
          </cell>
          <cell r="V1464">
            <v>0</v>
          </cell>
          <cell r="W1464">
            <v>0</v>
          </cell>
          <cell r="X1464">
            <v>0</v>
          </cell>
          <cell r="Y1464">
            <v>1356383</v>
          </cell>
          <cell r="Z1464">
            <v>13074820</v>
          </cell>
          <cell r="AA1464">
            <v>15394423</v>
          </cell>
          <cell r="AB1464" t="str">
            <v>EMAF</v>
          </cell>
          <cell r="AC1464">
            <v>1101</v>
          </cell>
          <cell r="AD1464">
            <v>2</v>
          </cell>
          <cell r="AE1464">
            <v>673557</v>
          </cell>
        </row>
        <row r="1465">
          <cell r="A1465" t="str">
            <v>SML</v>
          </cell>
          <cell r="B1465">
            <v>8</v>
          </cell>
          <cell r="C1465" t="str">
            <v>DMNT</v>
          </cell>
          <cell r="D1465">
            <v>85</v>
          </cell>
          <cell r="E1465">
            <v>1</v>
          </cell>
          <cell r="F1465" t="str">
            <v xml:space="preserve">B </v>
          </cell>
          <cell r="G1465">
            <v>4</v>
          </cell>
          <cell r="H1465">
            <v>6320</v>
          </cell>
          <cell r="I1465">
            <v>777507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15077341</v>
          </cell>
          <cell r="P1465">
            <v>0</v>
          </cell>
          <cell r="Q1465">
            <v>0</v>
          </cell>
          <cell r="R1465">
            <v>172135</v>
          </cell>
          <cell r="S1465">
            <v>0</v>
          </cell>
          <cell r="T1465">
            <v>592832</v>
          </cell>
          <cell r="U1465">
            <v>2563161</v>
          </cell>
          <cell r="V1465">
            <v>0</v>
          </cell>
          <cell r="W1465">
            <v>0</v>
          </cell>
          <cell r="X1465">
            <v>0</v>
          </cell>
          <cell r="Y1465">
            <v>1486401</v>
          </cell>
          <cell r="Z1465">
            <v>15077341</v>
          </cell>
          <cell r="AA1465">
            <v>17328709</v>
          </cell>
          <cell r="AB1465" t="str">
            <v>EMAF</v>
          </cell>
          <cell r="AC1465">
            <v>1101</v>
          </cell>
          <cell r="AD1465">
            <v>2</v>
          </cell>
          <cell r="AE1465">
            <v>777507</v>
          </cell>
        </row>
        <row r="1466">
          <cell r="A1466" t="str">
            <v>SML</v>
          </cell>
          <cell r="B1466">
            <v>8</v>
          </cell>
          <cell r="C1466" t="str">
            <v>DMNT</v>
          </cell>
          <cell r="D1466">
            <v>85</v>
          </cell>
          <cell r="E1466">
            <v>1</v>
          </cell>
          <cell r="F1466" t="str">
            <v xml:space="preserve">B </v>
          </cell>
          <cell r="G1466">
            <v>5</v>
          </cell>
          <cell r="H1466">
            <v>3285</v>
          </cell>
          <cell r="I1466">
            <v>565436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10963402</v>
          </cell>
          <cell r="P1466">
            <v>0</v>
          </cell>
          <cell r="Q1466">
            <v>0</v>
          </cell>
          <cell r="R1466">
            <v>125057</v>
          </cell>
          <cell r="S1466">
            <v>0</v>
          </cell>
          <cell r="T1466">
            <v>379142</v>
          </cell>
          <cell r="U1466">
            <v>1863841</v>
          </cell>
          <cell r="V1466">
            <v>0</v>
          </cell>
          <cell r="W1466">
            <v>0</v>
          </cell>
          <cell r="X1466">
            <v>0</v>
          </cell>
          <cell r="Y1466">
            <v>754726</v>
          </cell>
          <cell r="Z1466">
            <v>10963402</v>
          </cell>
          <cell r="AA1466">
            <v>12222327</v>
          </cell>
          <cell r="AB1466" t="str">
            <v>EMAF</v>
          </cell>
          <cell r="AC1466">
            <v>1101</v>
          </cell>
          <cell r="AD1466">
            <v>2</v>
          </cell>
          <cell r="AE1466">
            <v>565436</v>
          </cell>
        </row>
        <row r="1467">
          <cell r="A1467" t="str">
            <v>SML</v>
          </cell>
          <cell r="B1467">
            <v>8</v>
          </cell>
          <cell r="C1467" t="str">
            <v>DMNT</v>
          </cell>
          <cell r="D1467">
            <v>85</v>
          </cell>
          <cell r="E1467">
            <v>1</v>
          </cell>
          <cell r="F1467" t="str">
            <v xml:space="preserve">B </v>
          </cell>
          <cell r="G1467">
            <v>6</v>
          </cell>
          <cell r="H1467">
            <v>2295</v>
          </cell>
          <cell r="I1467">
            <v>547428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10612777</v>
          </cell>
          <cell r="P1467">
            <v>0</v>
          </cell>
          <cell r="Q1467">
            <v>0</v>
          </cell>
          <cell r="R1467">
            <v>119779</v>
          </cell>
          <cell r="S1467">
            <v>0</v>
          </cell>
          <cell r="T1467">
            <v>322004</v>
          </cell>
          <cell r="U1467">
            <v>1804758</v>
          </cell>
          <cell r="V1467">
            <v>0</v>
          </cell>
          <cell r="W1467">
            <v>0</v>
          </cell>
          <cell r="X1467">
            <v>0</v>
          </cell>
          <cell r="Y1467">
            <v>529137</v>
          </cell>
          <cell r="Z1467">
            <v>10612777</v>
          </cell>
          <cell r="AA1467">
            <v>11583697</v>
          </cell>
          <cell r="AB1467" t="str">
            <v>EMAF</v>
          </cell>
          <cell r="AC1467">
            <v>1101</v>
          </cell>
          <cell r="AD1467">
            <v>2</v>
          </cell>
          <cell r="AE1467">
            <v>547428</v>
          </cell>
        </row>
        <row r="1468">
          <cell r="A1468" t="str">
            <v>SML</v>
          </cell>
          <cell r="B1468">
            <v>8</v>
          </cell>
          <cell r="C1468" t="str">
            <v>DMNT</v>
          </cell>
          <cell r="D1468">
            <v>85</v>
          </cell>
          <cell r="E1468">
            <v>1</v>
          </cell>
          <cell r="F1468" t="str">
            <v xml:space="preserve">B </v>
          </cell>
          <cell r="G1468">
            <v>7</v>
          </cell>
          <cell r="H1468">
            <v>762</v>
          </cell>
          <cell r="I1468">
            <v>261955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5267655</v>
          </cell>
          <cell r="P1468">
            <v>0</v>
          </cell>
          <cell r="Q1468">
            <v>0</v>
          </cell>
          <cell r="R1468">
            <v>57465</v>
          </cell>
          <cell r="S1468">
            <v>0</v>
          </cell>
          <cell r="T1468">
            <v>117032</v>
          </cell>
          <cell r="U1468">
            <v>1053871</v>
          </cell>
          <cell r="V1468">
            <v>0</v>
          </cell>
          <cell r="W1468">
            <v>0</v>
          </cell>
          <cell r="X1468">
            <v>0</v>
          </cell>
          <cell r="Y1468">
            <v>179487</v>
          </cell>
          <cell r="Z1468">
            <v>5267655</v>
          </cell>
          <cell r="AA1468">
            <v>5621639</v>
          </cell>
          <cell r="AB1468" t="str">
            <v>EMAF</v>
          </cell>
          <cell r="AC1468">
            <v>1101</v>
          </cell>
          <cell r="AD1468">
            <v>2</v>
          </cell>
          <cell r="AE1468">
            <v>261955</v>
          </cell>
        </row>
        <row r="1469">
          <cell r="A1469" t="str">
            <v>SML</v>
          </cell>
          <cell r="B1469">
            <v>8</v>
          </cell>
          <cell r="C1469" t="str">
            <v>DMNT</v>
          </cell>
          <cell r="D1469">
            <v>85</v>
          </cell>
          <cell r="E1469">
            <v>1</v>
          </cell>
          <cell r="F1469" t="str">
            <v xml:space="preserve">B </v>
          </cell>
          <cell r="G1469">
            <v>8</v>
          </cell>
          <cell r="H1469">
            <v>273</v>
          </cell>
          <cell r="I1469">
            <v>119301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2400524</v>
          </cell>
          <cell r="P1469">
            <v>0</v>
          </cell>
          <cell r="Q1469">
            <v>0</v>
          </cell>
          <cell r="R1469">
            <v>22820</v>
          </cell>
          <cell r="S1469">
            <v>0</v>
          </cell>
          <cell r="T1469">
            <v>81057</v>
          </cell>
          <cell r="U1469">
            <v>480205</v>
          </cell>
          <cell r="V1469">
            <v>0</v>
          </cell>
          <cell r="W1469">
            <v>0</v>
          </cell>
          <cell r="X1469">
            <v>0</v>
          </cell>
          <cell r="Y1469">
            <v>63455</v>
          </cell>
          <cell r="Z1469">
            <v>2400524</v>
          </cell>
          <cell r="AA1469">
            <v>2567856</v>
          </cell>
          <cell r="AB1469" t="str">
            <v>EMAF</v>
          </cell>
          <cell r="AC1469">
            <v>1101</v>
          </cell>
          <cell r="AD1469">
            <v>2</v>
          </cell>
          <cell r="AE1469">
            <v>119301</v>
          </cell>
        </row>
        <row r="1470">
          <cell r="A1470" t="str">
            <v>SML</v>
          </cell>
          <cell r="B1470">
            <v>8</v>
          </cell>
          <cell r="C1470" t="str">
            <v>DMNT</v>
          </cell>
          <cell r="D1470">
            <v>85</v>
          </cell>
          <cell r="E1470">
            <v>1</v>
          </cell>
          <cell r="F1470" t="str">
            <v xml:space="preserve">B </v>
          </cell>
          <cell r="G1470">
            <v>9</v>
          </cell>
          <cell r="H1470">
            <v>200</v>
          </cell>
          <cell r="I1470">
            <v>118901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2550272</v>
          </cell>
          <cell r="P1470">
            <v>0</v>
          </cell>
          <cell r="Q1470">
            <v>0</v>
          </cell>
          <cell r="R1470">
            <v>24678</v>
          </cell>
          <cell r="S1470">
            <v>0</v>
          </cell>
          <cell r="T1470">
            <v>70570</v>
          </cell>
          <cell r="U1470">
            <v>637681</v>
          </cell>
          <cell r="V1470">
            <v>0</v>
          </cell>
          <cell r="W1470">
            <v>0</v>
          </cell>
          <cell r="X1470">
            <v>0</v>
          </cell>
          <cell r="Y1470">
            <v>46102</v>
          </cell>
          <cell r="Z1470">
            <v>2550272</v>
          </cell>
          <cell r="AA1470">
            <v>2691622</v>
          </cell>
          <cell r="AB1470" t="str">
            <v>EMAF</v>
          </cell>
          <cell r="AC1470">
            <v>1101</v>
          </cell>
          <cell r="AD1470">
            <v>2</v>
          </cell>
          <cell r="AE1470">
            <v>118901</v>
          </cell>
        </row>
        <row r="1471">
          <cell r="A1471" t="str">
            <v>SML</v>
          </cell>
          <cell r="B1471">
            <v>8</v>
          </cell>
          <cell r="C1471" t="str">
            <v>DMNT</v>
          </cell>
          <cell r="D1471">
            <v>85</v>
          </cell>
          <cell r="E1471">
            <v>1</v>
          </cell>
          <cell r="F1471" t="str">
            <v xml:space="preserve">B </v>
          </cell>
          <cell r="G1471">
            <v>10</v>
          </cell>
          <cell r="H1471">
            <v>26</v>
          </cell>
          <cell r="I1471">
            <v>-5903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-132323</v>
          </cell>
          <cell r="P1471">
            <v>0</v>
          </cell>
          <cell r="Q1471">
            <v>0</v>
          </cell>
          <cell r="R1471">
            <v>6004</v>
          </cell>
          <cell r="S1471">
            <v>0</v>
          </cell>
          <cell r="T1471">
            <v>-1284</v>
          </cell>
          <cell r="U1471">
            <v>-33083</v>
          </cell>
          <cell r="V1471">
            <v>0</v>
          </cell>
          <cell r="W1471">
            <v>0</v>
          </cell>
          <cell r="X1471">
            <v>0</v>
          </cell>
          <cell r="Y1471">
            <v>2072</v>
          </cell>
          <cell r="Z1471">
            <v>-132323</v>
          </cell>
          <cell r="AA1471">
            <v>-125531</v>
          </cell>
          <cell r="AB1471" t="str">
            <v>EMAF</v>
          </cell>
          <cell r="AC1471">
            <v>1101</v>
          </cell>
          <cell r="AD1471">
            <v>2</v>
          </cell>
          <cell r="AE1471">
            <v>-5903</v>
          </cell>
        </row>
        <row r="1472">
          <cell r="A1472" t="str">
            <v>SML</v>
          </cell>
          <cell r="B1472">
            <v>8</v>
          </cell>
          <cell r="C1472" t="str">
            <v>DMNT</v>
          </cell>
          <cell r="D1472">
            <v>85</v>
          </cell>
          <cell r="E1472">
            <v>1</v>
          </cell>
          <cell r="F1472" t="str">
            <v xml:space="preserve">B </v>
          </cell>
          <cell r="G1472">
            <v>11</v>
          </cell>
          <cell r="H1472">
            <v>3940</v>
          </cell>
          <cell r="I1472">
            <v>100409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566663</v>
          </cell>
          <cell r="P1472">
            <v>0</v>
          </cell>
          <cell r="Q1472">
            <v>0</v>
          </cell>
          <cell r="R1472">
            <v>16099</v>
          </cell>
          <cell r="S1472">
            <v>0</v>
          </cell>
          <cell r="T1472">
            <v>245092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566663</v>
          </cell>
          <cell r="AA1472">
            <v>827854</v>
          </cell>
          <cell r="AB1472" t="str">
            <v>EMAF</v>
          </cell>
          <cell r="AC1472">
            <v>1101</v>
          </cell>
          <cell r="AD1472">
            <v>2</v>
          </cell>
          <cell r="AE1472">
            <v>60074</v>
          </cell>
        </row>
        <row r="1473">
          <cell r="A1473" t="str">
            <v>SML</v>
          </cell>
          <cell r="B1473">
            <v>8</v>
          </cell>
          <cell r="C1473" t="str">
            <v>DMNT</v>
          </cell>
          <cell r="D1473">
            <v>85</v>
          </cell>
          <cell r="E1473">
            <v>1</v>
          </cell>
          <cell r="F1473" t="str">
            <v xml:space="preserve">B </v>
          </cell>
          <cell r="G1473">
            <v>12</v>
          </cell>
          <cell r="H1473">
            <v>7550</v>
          </cell>
          <cell r="I1473">
            <v>491764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4660286</v>
          </cell>
          <cell r="P1473">
            <v>0</v>
          </cell>
          <cell r="Q1473">
            <v>0</v>
          </cell>
          <cell r="R1473">
            <v>61475</v>
          </cell>
          <cell r="S1473">
            <v>0</v>
          </cell>
          <cell r="T1473">
            <v>220569</v>
          </cell>
          <cell r="U1473">
            <v>792479</v>
          </cell>
          <cell r="V1473">
            <v>0</v>
          </cell>
          <cell r="W1473">
            <v>0</v>
          </cell>
          <cell r="X1473">
            <v>0</v>
          </cell>
          <cell r="Y1473">
            <v>744315</v>
          </cell>
          <cell r="Z1473">
            <v>4660286</v>
          </cell>
          <cell r="AA1473">
            <v>5686645</v>
          </cell>
          <cell r="AB1473" t="str">
            <v>EMAF</v>
          </cell>
          <cell r="AC1473">
            <v>1101</v>
          </cell>
          <cell r="AD1473">
            <v>2</v>
          </cell>
          <cell r="AE1473">
            <v>491764</v>
          </cell>
        </row>
        <row r="1474">
          <cell r="A1474" t="str">
            <v>SML</v>
          </cell>
          <cell r="B1474">
            <v>8</v>
          </cell>
          <cell r="C1474" t="str">
            <v>DMNT</v>
          </cell>
          <cell r="D1474">
            <v>85</v>
          </cell>
          <cell r="E1474">
            <v>1</v>
          </cell>
          <cell r="F1474" t="str">
            <v xml:space="preserve">B </v>
          </cell>
          <cell r="G1474">
            <v>13</v>
          </cell>
          <cell r="H1474">
            <v>1327</v>
          </cell>
          <cell r="I1474">
            <v>153417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1917199</v>
          </cell>
          <cell r="P1474">
            <v>0</v>
          </cell>
          <cell r="Q1474">
            <v>0</v>
          </cell>
          <cell r="R1474">
            <v>19816</v>
          </cell>
          <cell r="S1474">
            <v>0</v>
          </cell>
          <cell r="T1474">
            <v>45389</v>
          </cell>
          <cell r="U1474">
            <v>325956</v>
          </cell>
          <cell r="V1474">
            <v>0</v>
          </cell>
          <cell r="W1474">
            <v>0</v>
          </cell>
          <cell r="X1474">
            <v>0</v>
          </cell>
          <cell r="Y1474">
            <v>315721</v>
          </cell>
          <cell r="Z1474">
            <v>1917199</v>
          </cell>
          <cell r="AA1474">
            <v>2298125</v>
          </cell>
          <cell r="AB1474" t="str">
            <v>EMAF</v>
          </cell>
          <cell r="AC1474">
            <v>1101</v>
          </cell>
          <cell r="AD1474">
            <v>2</v>
          </cell>
          <cell r="AE1474">
            <v>153417</v>
          </cell>
        </row>
        <row r="1475">
          <cell r="A1475" t="str">
            <v>SML</v>
          </cell>
          <cell r="B1475">
            <v>8</v>
          </cell>
          <cell r="C1475" t="str">
            <v>DMNT</v>
          </cell>
          <cell r="D1475">
            <v>85</v>
          </cell>
          <cell r="E1475">
            <v>1</v>
          </cell>
          <cell r="F1475" t="str">
            <v xml:space="preserve">B </v>
          </cell>
          <cell r="G1475">
            <v>14</v>
          </cell>
          <cell r="H1475">
            <v>166</v>
          </cell>
          <cell r="I1475">
            <v>24734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313816</v>
          </cell>
          <cell r="P1475">
            <v>0</v>
          </cell>
          <cell r="Q1475">
            <v>0</v>
          </cell>
          <cell r="R1475">
            <v>3232</v>
          </cell>
          <cell r="S1475">
            <v>0</v>
          </cell>
          <cell r="T1475">
            <v>13663</v>
          </cell>
          <cell r="U1475">
            <v>53360</v>
          </cell>
          <cell r="V1475">
            <v>0</v>
          </cell>
          <cell r="W1475">
            <v>0</v>
          </cell>
          <cell r="X1475">
            <v>0</v>
          </cell>
          <cell r="Y1475">
            <v>40404</v>
          </cell>
          <cell r="Z1475">
            <v>313816</v>
          </cell>
          <cell r="AA1475">
            <v>371115</v>
          </cell>
          <cell r="AB1475" t="str">
            <v>EMAF</v>
          </cell>
          <cell r="AC1475">
            <v>1101</v>
          </cell>
          <cell r="AD1475">
            <v>2</v>
          </cell>
          <cell r="AE1475">
            <v>24734</v>
          </cell>
        </row>
        <row r="1476">
          <cell r="A1476" t="str">
            <v>SML</v>
          </cell>
          <cell r="B1476">
            <v>8</v>
          </cell>
          <cell r="C1476" t="str">
            <v>DMNT</v>
          </cell>
          <cell r="D1476">
            <v>85</v>
          </cell>
          <cell r="E1476">
            <v>1</v>
          </cell>
          <cell r="F1476" t="str">
            <v xml:space="preserve">B </v>
          </cell>
          <cell r="G1476">
            <v>15</v>
          </cell>
          <cell r="H1476">
            <v>219</v>
          </cell>
          <cell r="I1476">
            <v>28403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321059</v>
          </cell>
          <cell r="P1476">
            <v>0</v>
          </cell>
          <cell r="Q1476">
            <v>0</v>
          </cell>
          <cell r="R1476">
            <v>9426</v>
          </cell>
          <cell r="S1476">
            <v>0</v>
          </cell>
          <cell r="T1476">
            <v>7724</v>
          </cell>
          <cell r="U1476">
            <v>32290</v>
          </cell>
          <cell r="V1476">
            <v>0</v>
          </cell>
          <cell r="W1476">
            <v>0</v>
          </cell>
          <cell r="X1476">
            <v>0</v>
          </cell>
          <cell r="Y1476">
            <v>51800</v>
          </cell>
          <cell r="Z1476">
            <v>321059</v>
          </cell>
          <cell r="AA1476">
            <v>390009</v>
          </cell>
          <cell r="AB1476" t="str">
            <v>EMAF</v>
          </cell>
          <cell r="AC1476">
            <v>1101</v>
          </cell>
          <cell r="AD1476">
            <v>2</v>
          </cell>
          <cell r="AE1476">
            <v>28403</v>
          </cell>
        </row>
        <row r="1477">
          <cell r="A1477" t="str">
            <v>SML</v>
          </cell>
          <cell r="B1477">
            <v>8</v>
          </cell>
          <cell r="C1477" t="str">
            <v>DMNT</v>
          </cell>
          <cell r="D1477">
            <v>85</v>
          </cell>
          <cell r="E1477">
            <v>2</v>
          </cell>
          <cell r="F1477" t="str">
            <v>A4</v>
          </cell>
          <cell r="G1477">
            <v>20</v>
          </cell>
          <cell r="H1477">
            <v>6</v>
          </cell>
          <cell r="I1477">
            <v>74155</v>
          </cell>
          <cell r="J1477">
            <v>0</v>
          </cell>
          <cell r="K1477">
            <v>0</v>
          </cell>
          <cell r="L1477">
            <v>404</v>
          </cell>
          <cell r="M1477">
            <v>0</v>
          </cell>
          <cell r="N1477">
            <v>0</v>
          </cell>
          <cell r="O1477">
            <v>850907</v>
          </cell>
          <cell r="P1477">
            <v>316197</v>
          </cell>
          <cell r="Q1477">
            <v>-6357</v>
          </cell>
          <cell r="R1477">
            <v>10427</v>
          </cell>
          <cell r="S1477">
            <v>0</v>
          </cell>
          <cell r="T1477">
            <v>0</v>
          </cell>
          <cell r="U1477">
            <v>289405</v>
          </cell>
          <cell r="V1477">
            <v>0</v>
          </cell>
          <cell r="W1477">
            <v>-3130</v>
          </cell>
          <cell r="X1477">
            <v>0</v>
          </cell>
          <cell r="Y1477">
            <v>3114</v>
          </cell>
          <cell r="Z1477">
            <v>1157617</v>
          </cell>
          <cell r="AA1477">
            <v>1171158</v>
          </cell>
          <cell r="AB1477" t="str">
            <v>EMAF</v>
          </cell>
          <cell r="AC1477">
            <v>1101</v>
          </cell>
          <cell r="AD1477">
            <v>2</v>
          </cell>
          <cell r="AE1477">
            <v>74155</v>
          </cell>
        </row>
        <row r="1478">
          <cell r="A1478" t="str">
            <v>SML</v>
          </cell>
          <cell r="B1478">
            <v>8</v>
          </cell>
          <cell r="C1478" t="str">
            <v>DMNT</v>
          </cell>
          <cell r="D1478">
            <v>85</v>
          </cell>
          <cell r="E1478">
            <v>2</v>
          </cell>
          <cell r="F1478" t="str">
            <v xml:space="preserve">B </v>
          </cell>
          <cell r="G1478">
            <v>0</v>
          </cell>
          <cell r="H1478">
            <v>149</v>
          </cell>
          <cell r="I1478">
            <v>143326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2985623</v>
          </cell>
          <cell r="P1478">
            <v>0</v>
          </cell>
          <cell r="Q1478">
            <v>0</v>
          </cell>
          <cell r="R1478">
            <v>62489</v>
          </cell>
          <cell r="S1478">
            <v>0</v>
          </cell>
          <cell r="T1478">
            <v>472527</v>
          </cell>
          <cell r="U1478">
            <v>742200</v>
          </cell>
          <cell r="V1478">
            <v>0</v>
          </cell>
          <cell r="W1478">
            <v>0</v>
          </cell>
          <cell r="X1478">
            <v>0</v>
          </cell>
          <cell r="Y1478">
            <v>60723</v>
          </cell>
          <cell r="Z1478">
            <v>2985623</v>
          </cell>
          <cell r="AA1478">
            <v>3581362</v>
          </cell>
          <cell r="AB1478" t="str">
            <v>EMAF</v>
          </cell>
          <cell r="AC1478">
            <v>1101</v>
          </cell>
          <cell r="AD1478">
            <v>2</v>
          </cell>
          <cell r="AE1478">
            <v>141720</v>
          </cell>
        </row>
        <row r="1479">
          <cell r="A1479" t="str">
            <v>SML</v>
          </cell>
          <cell r="B1479">
            <v>8</v>
          </cell>
          <cell r="C1479" t="str">
            <v>DMNT</v>
          </cell>
          <cell r="D1479">
            <v>85</v>
          </cell>
          <cell r="E1479">
            <v>3</v>
          </cell>
          <cell r="F1479" t="str">
            <v>A4</v>
          </cell>
          <cell r="G1479">
            <v>20</v>
          </cell>
          <cell r="H1479">
            <v>17</v>
          </cell>
          <cell r="I1479">
            <v>328998</v>
          </cell>
          <cell r="J1479">
            <v>0</v>
          </cell>
          <cell r="K1479">
            <v>0</v>
          </cell>
          <cell r="L1479">
            <v>1051</v>
          </cell>
          <cell r="M1479">
            <v>0</v>
          </cell>
          <cell r="N1479">
            <v>0</v>
          </cell>
          <cell r="O1479">
            <v>3775140</v>
          </cell>
          <cell r="P1479">
            <v>822583</v>
          </cell>
          <cell r="Q1479">
            <v>111706</v>
          </cell>
          <cell r="R1479">
            <v>16426</v>
          </cell>
          <cell r="S1479">
            <v>0</v>
          </cell>
          <cell r="T1479">
            <v>0</v>
          </cell>
          <cell r="U1479">
            <v>1184404</v>
          </cell>
          <cell r="V1479">
            <v>0</v>
          </cell>
          <cell r="W1479">
            <v>28176</v>
          </cell>
          <cell r="X1479">
            <v>0</v>
          </cell>
          <cell r="Y1479">
            <v>8823</v>
          </cell>
          <cell r="Z1479">
            <v>4737605</v>
          </cell>
          <cell r="AA1479">
            <v>4762854</v>
          </cell>
          <cell r="AB1479" t="str">
            <v>EMAF</v>
          </cell>
          <cell r="AC1479">
            <v>1101</v>
          </cell>
          <cell r="AD1479">
            <v>2</v>
          </cell>
          <cell r="AE1479">
            <v>328998</v>
          </cell>
        </row>
        <row r="1480">
          <cell r="A1480" t="str">
            <v>SML</v>
          </cell>
          <cell r="B1480">
            <v>8</v>
          </cell>
          <cell r="C1480" t="str">
            <v>DMNT</v>
          </cell>
          <cell r="D1480">
            <v>85</v>
          </cell>
          <cell r="E1480">
            <v>3</v>
          </cell>
          <cell r="F1480" t="str">
            <v xml:space="preserve">B </v>
          </cell>
          <cell r="G1480">
            <v>0</v>
          </cell>
          <cell r="H1480">
            <v>2204</v>
          </cell>
          <cell r="I1480">
            <v>586642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12217540</v>
          </cell>
          <cell r="P1480">
            <v>0</v>
          </cell>
          <cell r="Q1480">
            <v>0</v>
          </cell>
          <cell r="R1480">
            <v>169089</v>
          </cell>
          <cell r="S1480">
            <v>0</v>
          </cell>
          <cell r="T1480">
            <v>1419912</v>
          </cell>
          <cell r="U1480">
            <v>3032237</v>
          </cell>
          <cell r="V1480">
            <v>0</v>
          </cell>
          <cell r="W1480">
            <v>0</v>
          </cell>
          <cell r="X1480">
            <v>0</v>
          </cell>
          <cell r="Y1480">
            <v>1016721</v>
          </cell>
          <cell r="Z1480">
            <v>12217540</v>
          </cell>
          <cell r="AA1480">
            <v>14823262</v>
          </cell>
          <cell r="AB1480" t="str">
            <v>EMAF</v>
          </cell>
          <cell r="AC1480">
            <v>1101</v>
          </cell>
          <cell r="AD1480">
            <v>2</v>
          </cell>
          <cell r="AE1480">
            <v>571092</v>
          </cell>
        </row>
        <row r="1481">
          <cell r="A1481" t="str">
            <v>SML</v>
          </cell>
          <cell r="B1481">
            <v>8</v>
          </cell>
          <cell r="C1481" t="str">
            <v>DMNT</v>
          </cell>
          <cell r="D1481">
            <v>85</v>
          </cell>
          <cell r="E1481">
            <v>5</v>
          </cell>
          <cell r="F1481" t="str">
            <v>A4</v>
          </cell>
          <cell r="G1481">
            <v>20</v>
          </cell>
          <cell r="H1481">
            <v>3</v>
          </cell>
          <cell r="I1481">
            <v>29561</v>
          </cell>
          <cell r="J1481">
            <v>0</v>
          </cell>
          <cell r="K1481">
            <v>0</v>
          </cell>
          <cell r="L1481">
            <v>123</v>
          </cell>
          <cell r="M1481">
            <v>0</v>
          </cell>
          <cell r="N1481">
            <v>0</v>
          </cell>
          <cell r="O1481">
            <v>332263</v>
          </cell>
          <cell r="P1481">
            <v>94311</v>
          </cell>
          <cell r="Q1481">
            <v>1954</v>
          </cell>
          <cell r="R1481">
            <v>0</v>
          </cell>
          <cell r="S1481">
            <v>0</v>
          </cell>
          <cell r="T1481">
            <v>0</v>
          </cell>
          <cell r="U1481">
            <v>99972</v>
          </cell>
          <cell r="V1481">
            <v>0</v>
          </cell>
          <cell r="W1481">
            <v>587</v>
          </cell>
          <cell r="X1481">
            <v>0</v>
          </cell>
          <cell r="Y1481">
            <v>0</v>
          </cell>
          <cell r="Z1481">
            <v>429115</v>
          </cell>
          <cell r="AA1481">
            <v>429115</v>
          </cell>
          <cell r="AB1481" t="str">
            <v>EMAF</v>
          </cell>
          <cell r="AC1481">
            <v>1101</v>
          </cell>
          <cell r="AD1481">
            <v>2</v>
          </cell>
          <cell r="AE1481">
            <v>29561</v>
          </cell>
        </row>
        <row r="1482">
          <cell r="A1482" t="str">
            <v>SML</v>
          </cell>
          <cell r="B1482">
            <v>8</v>
          </cell>
          <cell r="C1482" t="str">
            <v>DMNT</v>
          </cell>
          <cell r="D1482">
            <v>85</v>
          </cell>
          <cell r="E1482">
            <v>5</v>
          </cell>
          <cell r="F1482" t="str">
            <v xml:space="preserve">B </v>
          </cell>
          <cell r="G1482">
            <v>0</v>
          </cell>
          <cell r="H1482">
            <v>80</v>
          </cell>
          <cell r="I1482">
            <v>89937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1671373</v>
          </cell>
          <cell r="P1482">
            <v>0</v>
          </cell>
          <cell r="Q1482">
            <v>0</v>
          </cell>
          <cell r="R1482">
            <v>2470</v>
          </cell>
          <cell r="S1482">
            <v>0</v>
          </cell>
          <cell r="T1482">
            <v>0</v>
          </cell>
          <cell r="U1482">
            <v>267099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1671373</v>
          </cell>
          <cell r="AA1482">
            <v>1673843</v>
          </cell>
          <cell r="AB1482" t="str">
            <v>EMAF</v>
          </cell>
          <cell r="AC1482">
            <v>1101</v>
          </cell>
          <cell r="AD1482">
            <v>2</v>
          </cell>
          <cell r="AE1482">
            <v>89876</v>
          </cell>
        </row>
        <row r="1483">
          <cell r="A1483" t="str">
            <v>SML</v>
          </cell>
          <cell r="B1483">
            <v>8</v>
          </cell>
          <cell r="C1483" t="str">
            <v>DMNT</v>
          </cell>
          <cell r="D1483">
            <v>85</v>
          </cell>
          <cell r="E1483">
            <v>7</v>
          </cell>
          <cell r="F1483" t="str">
            <v>A4</v>
          </cell>
          <cell r="G1483">
            <v>22</v>
          </cell>
          <cell r="H1483">
            <v>2</v>
          </cell>
          <cell r="I1483">
            <v>387531</v>
          </cell>
          <cell r="J1483">
            <v>31919</v>
          </cell>
          <cell r="K1483">
            <v>355612</v>
          </cell>
          <cell r="L1483">
            <v>1589</v>
          </cell>
          <cell r="M1483">
            <v>802</v>
          </cell>
          <cell r="N1483">
            <v>787</v>
          </cell>
          <cell r="O1483">
            <v>2320072</v>
          </cell>
          <cell r="P1483">
            <v>1855627</v>
          </cell>
          <cell r="Q1483">
            <v>40424</v>
          </cell>
          <cell r="R1483">
            <v>0</v>
          </cell>
          <cell r="S1483">
            <v>0</v>
          </cell>
          <cell r="T1483">
            <v>0</v>
          </cell>
          <cell r="U1483">
            <v>1060191</v>
          </cell>
          <cell r="V1483">
            <v>0</v>
          </cell>
          <cell r="W1483">
            <v>24640</v>
          </cell>
          <cell r="X1483">
            <v>0</v>
          </cell>
          <cell r="Y1483">
            <v>0</v>
          </cell>
          <cell r="Z1483">
            <v>4240763</v>
          </cell>
          <cell r="AA1483">
            <v>4240763</v>
          </cell>
          <cell r="AB1483" t="str">
            <v>EMAF</v>
          </cell>
          <cell r="AC1483">
            <v>1101</v>
          </cell>
          <cell r="AD1483">
            <v>2</v>
          </cell>
          <cell r="AE1483">
            <v>387531</v>
          </cell>
        </row>
        <row r="1484">
          <cell r="A1484" t="str">
            <v>SML</v>
          </cell>
          <cell r="B1484">
            <v>8</v>
          </cell>
          <cell r="C1484" t="str">
            <v>DMNT</v>
          </cell>
          <cell r="D1484">
            <v>85</v>
          </cell>
          <cell r="E1484">
            <v>7</v>
          </cell>
          <cell r="F1484" t="str">
            <v>A4</v>
          </cell>
          <cell r="G1484">
            <v>20</v>
          </cell>
          <cell r="H1484">
            <v>7</v>
          </cell>
          <cell r="I1484">
            <v>104964</v>
          </cell>
          <cell r="J1484">
            <v>0</v>
          </cell>
          <cell r="K1484">
            <v>0</v>
          </cell>
          <cell r="L1484">
            <v>182</v>
          </cell>
          <cell r="M1484">
            <v>0</v>
          </cell>
          <cell r="N1484">
            <v>0</v>
          </cell>
          <cell r="O1484">
            <v>1023749</v>
          </cell>
          <cell r="P1484">
            <v>120848</v>
          </cell>
          <cell r="Q1484">
            <v>20531</v>
          </cell>
          <cell r="R1484">
            <v>0</v>
          </cell>
          <cell r="S1484">
            <v>0</v>
          </cell>
          <cell r="T1484">
            <v>0</v>
          </cell>
          <cell r="U1484">
            <v>292279</v>
          </cell>
          <cell r="V1484">
            <v>0</v>
          </cell>
          <cell r="W1484">
            <v>3984</v>
          </cell>
          <cell r="X1484">
            <v>0</v>
          </cell>
          <cell r="Y1484">
            <v>0</v>
          </cell>
          <cell r="Z1484">
            <v>1169112</v>
          </cell>
          <cell r="AA1484">
            <v>1169112</v>
          </cell>
          <cell r="AB1484" t="str">
            <v>EMAF</v>
          </cell>
          <cell r="AC1484">
            <v>1101</v>
          </cell>
          <cell r="AD1484">
            <v>2</v>
          </cell>
          <cell r="AE1484">
            <v>104964</v>
          </cell>
        </row>
        <row r="1485">
          <cell r="A1485" t="str">
            <v>SML</v>
          </cell>
          <cell r="B1485">
            <v>8</v>
          </cell>
          <cell r="C1485" t="str">
            <v>DMNT</v>
          </cell>
          <cell r="D1485">
            <v>85</v>
          </cell>
          <cell r="E1485">
            <v>7</v>
          </cell>
          <cell r="F1485" t="str">
            <v xml:space="preserve">B </v>
          </cell>
          <cell r="G1485">
            <v>0</v>
          </cell>
          <cell r="H1485">
            <v>14</v>
          </cell>
          <cell r="I1485">
            <v>183348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3244281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811069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3244281</v>
          </cell>
          <cell r="AA1485">
            <v>3244281</v>
          </cell>
          <cell r="AB1485" t="str">
            <v>EMAF</v>
          </cell>
          <cell r="AC1485">
            <v>1101</v>
          </cell>
          <cell r="AD1485">
            <v>2</v>
          </cell>
          <cell r="AE1485">
            <v>183053</v>
          </cell>
        </row>
        <row r="1486">
          <cell r="A1486" t="str">
            <v>SML</v>
          </cell>
          <cell r="B1486">
            <v>8</v>
          </cell>
          <cell r="C1486" t="str">
            <v>DMNT</v>
          </cell>
          <cell r="D1486">
            <v>85</v>
          </cell>
          <cell r="E1486">
            <v>8</v>
          </cell>
          <cell r="F1486" t="str">
            <v xml:space="preserve">B </v>
          </cell>
          <cell r="G1486">
            <v>0</v>
          </cell>
          <cell r="H1486">
            <v>1</v>
          </cell>
          <cell r="I1486">
            <v>3443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71679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17920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71679</v>
          </cell>
          <cell r="AA1486">
            <v>71679</v>
          </cell>
          <cell r="AB1486" t="str">
            <v>EMAF</v>
          </cell>
          <cell r="AC1486">
            <v>1101</v>
          </cell>
          <cell r="AD1486">
            <v>2</v>
          </cell>
          <cell r="AE1486">
            <v>3443</v>
          </cell>
        </row>
        <row r="1487">
          <cell r="A1487" t="str">
            <v>SML</v>
          </cell>
          <cell r="B1487">
            <v>9</v>
          </cell>
          <cell r="C1487" t="str">
            <v>DMSU</v>
          </cell>
          <cell r="D1487">
            <v>91</v>
          </cell>
          <cell r="E1487">
            <v>1</v>
          </cell>
          <cell r="F1487" t="str">
            <v xml:space="preserve">B </v>
          </cell>
          <cell r="G1487">
            <v>1</v>
          </cell>
          <cell r="H1487">
            <v>4964</v>
          </cell>
          <cell r="I1487">
            <v>128166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2101083</v>
          </cell>
          <cell r="P1487">
            <v>0</v>
          </cell>
          <cell r="Q1487">
            <v>0</v>
          </cell>
          <cell r="R1487">
            <v>69274</v>
          </cell>
          <cell r="S1487">
            <v>0</v>
          </cell>
          <cell r="T1487">
            <v>2453979</v>
          </cell>
          <cell r="U1487">
            <v>990</v>
          </cell>
          <cell r="V1487">
            <v>0</v>
          </cell>
          <cell r="W1487">
            <v>0</v>
          </cell>
          <cell r="X1487">
            <v>0</v>
          </cell>
          <cell r="Y1487">
            <v>231</v>
          </cell>
          <cell r="Z1487">
            <v>2101083</v>
          </cell>
          <cell r="AA1487">
            <v>4624567</v>
          </cell>
          <cell r="AB1487" t="str">
            <v>EMPZ</v>
          </cell>
          <cell r="AC1487">
            <v>1101</v>
          </cell>
          <cell r="AD1487">
            <v>2</v>
          </cell>
          <cell r="AE1487">
            <v>82511</v>
          </cell>
        </row>
        <row r="1488">
          <cell r="A1488" t="str">
            <v>SML</v>
          </cell>
          <cell r="B1488">
            <v>9</v>
          </cell>
          <cell r="C1488" t="str">
            <v>DMSU</v>
          </cell>
          <cell r="D1488">
            <v>91</v>
          </cell>
          <cell r="E1488">
            <v>1</v>
          </cell>
          <cell r="F1488" t="str">
            <v xml:space="preserve">B </v>
          </cell>
          <cell r="G1488">
            <v>2</v>
          </cell>
          <cell r="H1488">
            <v>1828</v>
          </cell>
          <cell r="I1488">
            <v>74507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1444478</v>
          </cell>
          <cell r="P1488">
            <v>0</v>
          </cell>
          <cell r="Q1488">
            <v>0</v>
          </cell>
          <cell r="R1488">
            <v>15218</v>
          </cell>
          <cell r="S1488">
            <v>0</v>
          </cell>
          <cell r="T1488">
            <v>289837</v>
          </cell>
          <cell r="U1488">
            <v>245500</v>
          </cell>
          <cell r="V1488">
            <v>0</v>
          </cell>
          <cell r="W1488">
            <v>0</v>
          </cell>
          <cell r="X1488">
            <v>0</v>
          </cell>
          <cell r="Y1488">
            <v>135674</v>
          </cell>
          <cell r="Z1488">
            <v>1444478</v>
          </cell>
          <cell r="AA1488">
            <v>1885207</v>
          </cell>
          <cell r="AB1488" t="str">
            <v>EMPZ</v>
          </cell>
          <cell r="AC1488">
            <v>1101</v>
          </cell>
          <cell r="AD1488">
            <v>2</v>
          </cell>
          <cell r="AE1488">
            <v>74498</v>
          </cell>
        </row>
        <row r="1489">
          <cell r="A1489" t="str">
            <v>SML</v>
          </cell>
          <cell r="B1489">
            <v>9</v>
          </cell>
          <cell r="C1489" t="str">
            <v>DMSU</v>
          </cell>
          <cell r="D1489">
            <v>91</v>
          </cell>
          <cell r="E1489">
            <v>1</v>
          </cell>
          <cell r="F1489" t="str">
            <v xml:space="preserve">B </v>
          </cell>
          <cell r="G1489">
            <v>3</v>
          </cell>
          <cell r="H1489">
            <v>8058</v>
          </cell>
          <cell r="I1489">
            <v>634842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12305957</v>
          </cell>
          <cell r="P1489">
            <v>0</v>
          </cell>
          <cell r="Q1489">
            <v>0</v>
          </cell>
          <cell r="R1489">
            <v>163558</v>
          </cell>
          <cell r="S1489">
            <v>0</v>
          </cell>
          <cell r="T1489">
            <v>1013507</v>
          </cell>
          <cell r="U1489">
            <v>2091991</v>
          </cell>
          <cell r="V1489">
            <v>0</v>
          </cell>
          <cell r="W1489">
            <v>0</v>
          </cell>
          <cell r="X1489">
            <v>0</v>
          </cell>
          <cell r="Y1489">
            <v>596012</v>
          </cell>
          <cell r="Z1489">
            <v>12305957</v>
          </cell>
          <cell r="AA1489">
            <v>14079034</v>
          </cell>
          <cell r="AB1489" t="str">
            <v>EMPZ</v>
          </cell>
          <cell r="AC1489">
            <v>1101</v>
          </cell>
          <cell r="AD1489">
            <v>2</v>
          </cell>
          <cell r="AE1489">
            <v>629631</v>
          </cell>
        </row>
        <row r="1490">
          <cell r="A1490" t="str">
            <v>SML</v>
          </cell>
          <cell r="B1490">
            <v>9</v>
          </cell>
          <cell r="C1490" t="str">
            <v>DMSU</v>
          </cell>
          <cell r="D1490">
            <v>91</v>
          </cell>
          <cell r="E1490">
            <v>1</v>
          </cell>
          <cell r="F1490" t="str">
            <v xml:space="preserve">B </v>
          </cell>
          <cell r="G1490">
            <v>4</v>
          </cell>
          <cell r="H1490">
            <v>6214</v>
          </cell>
          <cell r="I1490">
            <v>766434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14859521</v>
          </cell>
          <cell r="P1490">
            <v>0</v>
          </cell>
          <cell r="Q1490">
            <v>0</v>
          </cell>
          <cell r="R1490">
            <v>196211</v>
          </cell>
          <cell r="S1490">
            <v>0</v>
          </cell>
          <cell r="T1490">
            <v>970999</v>
          </cell>
          <cell r="U1490">
            <v>2526145</v>
          </cell>
          <cell r="V1490">
            <v>0</v>
          </cell>
          <cell r="W1490">
            <v>0</v>
          </cell>
          <cell r="X1490">
            <v>0</v>
          </cell>
          <cell r="Y1490">
            <v>931559</v>
          </cell>
          <cell r="Z1490">
            <v>14859521</v>
          </cell>
          <cell r="AA1490">
            <v>16958290</v>
          </cell>
          <cell r="AB1490" t="str">
            <v>EMPZ</v>
          </cell>
          <cell r="AC1490">
            <v>1101</v>
          </cell>
          <cell r="AD1490">
            <v>2</v>
          </cell>
          <cell r="AE1490">
            <v>766434</v>
          </cell>
        </row>
        <row r="1491">
          <cell r="A1491" t="str">
            <v>SML</v>
          </cell>
          <cell r="B1491">
            <v>9</v>
          </cell>
          <cell r="C1491" t="str">
            <v>DMSU</v>
          </cell>
          <cell r="D1491">
            <v>91</v>
          </cell>
          <cell r="E1491">
            <v>1</v>
          </cell>
          <cell r="F1491" t="str">
            <v xml:space="preserve">B </v>
          </cell>
          <cell r="G1491">
            <v>5</v>
          </cell>
          <cell r="H1491">
            <v>2991</v>
          </cell>
          <cell r="I1491">
            <v>511292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9912873</v>
          </cell>
          <cell r="P1491">
            <v>0</v>
          </cell>
          <cell r="Q1491">
            <v>0</v>
          </cell>
          <cell r="R1491">
            <v>156237</v>
          </cell>
          <cell r="S1491">
            <v>0</v>
          </cell>
          <cell r="T1491">
            <v>578080</v>
          </cell>
          <cell r="U1491">
            <v>1685243</v>
          </cell>
          <cell r="V1491">
            <v>0</v>
          </cell>
          <cell r="W1491">
            <v>0</v>
          </cell>
          <cell r="X1491">
            <v>0</v>
          </cell>
          <cell r="Y1491">
            <v>437100</v>
          </cell>
          <cell r="Z1491">
            <v>9912873</v>
          </cell>
          <cell r="AA1491">
            <v>11084290</v>
          </cell>
          <cell r="AB1491" t="str">
            <v>EMPZ</v>
          </cell>
          <cell r="AC1491">
            <v>1101</v>
          </cell>
          <cell r="AD1491">
            <v>2</v>
          </cell>
          <cell r="AE1491">
            <v>511292</v>
          </cell>
        </row>
        <row r="1492">
          <cell r="A1492" t="str">
            <v>SML</v>
          </cell>
          <cell r="B1492">
            <v>9</v>
          </cell>
          <cell r="C1492" t="str">
            <v>DMSU</v>
          </cell>
          <cell r="D1492">
            <v>91</v>
          </cell>
          <cell r="E1492">
            <v>1</v>
          </cell>
          <cell r="F1492" t="str">
            <v xml:space="preserve">B </v>
          </cell>
          <cell r="G1492">
            <v>6</v>
          </cell>
          <cell r="H1492">
            <v>2127</v>
          </cell>
          <cell r="I1492">
            <v>506864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9824282</v>
          </cell>
          <cell r="P1492">
            <v>0</v>
          </cell>
          <cell r="Q1492">
            <v>0</v>
          </cell>
          <cell r="R1492">
            <v>111484</v>
          </cell>
          <cell r="S1492">
            <v>0</v>
          </cell>
          <cell r="T1492">
            <v>469585</v>
          </cell>
          <cell r="U1492">
            <v>1670661</v>
          </cell>
          <cell r="V1492">
            <v>0</v>
          </cell>
          <cell r="W1492">
            <v>0</v>
          </cell>
          <cell r="X1492">
            <v>0</v>
          </cell>
          <cell r="Y1492">
            <v>312273</v>
          </cell>
          <cell r="Z1492">
            <v>9824282</v>
          </cell>
          <cell r="AA1492">
            <v>10717624</v>
          </cell>
          <cell r="AB1492" t="str">
            <v>EMPZ</v>
          </cell>
          <cell r="AC1492">
            <v>1101</v>
          </cell>
          <cell r="AD1492">
            <v>2</v>
          </cell>
          <cell r="AE1492">
            <v>506864</v>
          </cell>
        </row>
        <row r="1493">
          <cell r="A1493" t="str">
            <v>SML</v>
          </cell>
          <cell r="B1493">
            <v>9</v>
          </cell>
          <cell r="C1493" t="str">
            <v>DMSU</v>
          </cell>
          <cell r="D1493">
            <v>91</v>
          </cell>
          <cell r="E1493">
            <v>1</v>
          </cell>
          <cell r="F1493" t="str">
            <v xml:space="preserve">B </v>
          </cell>
          <cell r="G1493">
            <v>7</v>
          </cell>
          <cell r="H1493">
            <v>716</v>
          </cell>
          <cell r="I1493">
            <v>231382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4653731</v>
          </cell>
          <cell r="P1493">
            <v>0</v>
          </cell>
          <cell r="Q1493">
            <v>0</v>
          </cell>
          <cell r="R1493">
            <v>52135</v>
          </cell>
          <cell r="S1493">
            <v>0</v>
          </cell>
          <cell r="T1493">
            <v>190843</v>
          </cell>
          <cell r="U1493">
            <v>931070</v>
          </cell>
          <cell r="V1493">
            <v>0</v>
          </cell>
          <cell r="W1493">
            <v>0</v>
          </cell>
          <cell r="X1493">
            <v>0</v>
          </cell>
          <cell r="Y1493">
            <v>193858</v>
          </cell>
          <cell r="Z1493">
            <v>4653731</v>
          </cell>
          <cell r="AA1493">
            <v>5090567</v>
          </cell>
          <cell r="AB1493" t="str">
            <v>EMPZ</v>
          </cell>
          <cell r="AC1493">
            <v>1101</v>
          </cell>
          <cell r="AD1493">
            <v>2</v>
          </cell>
          <cell r="AE1493">
            <v>231382</v>
          </cell>
        </row>
        <row r="1494">
          <cell r="A1494" t="str">
            <v>SML</v>
          </cell>
          <cell r="B1494">
            <v>9</v>
          </cell>
          <cell r="C1494" t="str">
            <v>DMSU</v>
          </cell>
          <cell r="D1494">
            <v>91</v>
          </cell>
          <cell r="E1494">
            <v>1</v>
          </cell>
          <cell r="F1494" t="str">
            <v xml:space="preserve">B </v>
          </cell>
          <cell r="G1494">
            <v>8</v>
          </cell>
          <cell r="H1494">
            <v>354</v>
          </cell>
          <cell r="I1494">
            <v>149560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3006435</v>
          </cell>
          <cell r="P1494">
            <v>0</v>
          </cell>
          <cell r="Q1494">
            <v>0</v>
          </cell>
          <cell r="R1494">
            <v>27818</v>
          </cell>
          <cell r="S1494">
            <v>0</v>
          </cell>
          <cell r="T1494">
            <v>111951</v>
          </cell>
          <cell r="U1494">
            <v>601407</v>
          </cell>
          <cell r="V1494">
            <v>0</v>
          </cell>
          <cell r="W1494">
            <v>0</v>
          </cell>
          <cell r="X1494">
            <v>0</v>
          </cell>
          <cell r="Y1494">
            <v>95172</v>
          </cell>
          <cell r="Z1494">
            <v>3006435</v>
          </cell>
          <cell r="AA1494">
            <v>3241376</v>
          </cell>
          <cell r="AB1494" t="str">
            <v>EMPZ</v>
          </cell>
          <cell r="AC1494">
            <v>1101</v>
          </cell>
          <cell r="AD1494">
            <v>2</v>
          </cell>
          <cell r="AE1494">
            <v>149560</v>
          </cell>
        </row>
        <row r="1495">
          <cell r="A1495" t="str">
            <v>SML</v>
          </cell>
          <cell r="B1495">
            <v>9</v>
          </cell>
          <cell r="C1495" t="str">
            <v>DMSU</v>
          </cell>
          <cell r="D1495">
            <v>91</v>
          </cell>
          <cell r="E1495">
            <v>1</v>
          </cell>
          <cell r="F1495" t="str">
            <v xml:space="preserve">B </v>
          </cell>
          <cell r="G1495">
            <v>9</v>
          </cell>
          <cell r="H1495">
            <v>492</v>
          </cell>
          <cell r="I1495">
            <v>301747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6480692</v>
          </cell>
          <cell r="P1495">
            <v>0</v>
          </cell>
          <cell r="Q1495">
            <v>0</v>
          </cell>
          <cell r="R1495">
            <v>50229</v>
          </cell>
          <cell r="S1495">
            <v>0</v>
          </cell>
          <cell r="T1495">
            <v>272157</v>
          </cell>
          <cell r="U1495">
            <v>1620403</v>
          </cell>
          <cell r="V1495">
            <v>0</v>
          </cell>
          <cell r="W1495">
            <v>0</v>
          </cell>
          <cell r="X1495">
            <v>0</v>
          </cell>
          <cell r="Y1495">
            <v>374625</v>
          </cell>
          <cell r="Z1495">
            <v>6480692</v>
          </cell>
          <cell r="AA1495">
            <v>7177703</v>
          </cell>
          <cell r="AB1495" t="str">
            <v>EMPZ</v>
          </cell>
          <cell r="AC1495">
            <v>1101</v>
          </cell>
          <cell r="AD1495">
            <v>2</v>
          </cell>
          <cell r="AE1495">
            <v>301098</v>
          </cell>
        </row>
        <row r="1496">
          <cell r="A1496" t="str">
            <v>SML</v>
          </cell>
          <cell r="B1496">
            <v>9</v>
          </cell>
          <cell r="C1496" t="str">
            <v>DMSU</v>
          </cell>
          <cell r="D1496">
            <v>91</v>
          </cell>
          <cell r="E1496">
            <v>1</v>
          </cell>
          <cell r="F1496" t="str">
            <v xml:space="preserve">B </v>
          </cell>
          <cell r="G1496">
            <v>10</v>
          </cell>
          <cell r="H1496">
            <v>144</v>
          </cell>
          <cell r="I1496">
            <v>188427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4028463</v>
          </cell>
          <cell r="P1496">
            <v>0</v>
          </cell>
          <cell r="Q1496">
            <v>0</v>
          </cell>
          <cell r="R1496">
            <v>34866</v>
          </cell>
          <cell r="S1496">
            <v>0</v>
          </cell>
          <cell r="T1496">
            <v>311034</v>
          </cell>
          <cell r="U1496">
            <v>1007180</v>
          </cell>
          <cell r="V1496">
            <v>0</v>
          </cell>
          <cell r="W1496">
            <v>0</v>
          </cell>
          <cell r="X1496">
            <v>0</v>
          </cell>
          <cell r="Y1496">
            <v>212843</v>
          </cell>
          <cell r="Z1496">
            <v>4028463</v>
          </cell>
          <cell r="AA1496">
            <v>4587206</v>
          </cell>
          <cell r="AB1496" t="str">
            <v>EMPZ</v>
          </cell>
          <cell r="AC1496">
            <v>1101</v>
          </cell>
          <cell r="AD1496">
            <v>2</v>
          </cell>
          <cell r="AE1496">
            <v>188427</v>
          </cell>
        </row>
        <row r="1497">
          <cell r="A1497" t="str">
            <v>SML</v>
          </cell>
          <cell r="B1497">
            <v>9</v>
          </cell>
          <cell r="C1497" t="str">
            <v>DMSU</v>
          </cell>
          <cell r="D1497">
            <v>91</v>
          </cell>
          <cell r="E1497">
            <v>1</v>
          </cell>
          <cell r="F1497" t="str">
            <v xml:space="preserve">B </v>
          </cell>
          <cell r="G1497">
            <v>11</v>
          </cell>
          <cell r="H1497">
            <v>6961</v>
          </cell>
          <cell r="I1497">
            <v>185752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1052778</v>
          </cell>
          <cell r="P1497">
            <v>0</v>
          </cell>
          <cell r="Q1497">
            <v>0</v>
          </cell>
          <cell r="R1497">
            <v>36053</v>
          </cell>
          <cell r="S1497">
            <v>0</v>
          </cell>
          <cell r="T1497">
            <v>453028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1052778</v>
          </cell>
          <cell r="AA1497">
            <v>1541859</v>
          </cell>
          <cell r="AB1497" t="str">
            <v>EMPZ</v>
          </cell>
          <cell r="AC1497">
            <v>1101</v>
          </cell>
          <cell r="AD1497">
            <v>2</v>
          </cell>
          <cell r="AE1497">
            <v>116440</v>
          </cell>
        </row>
        <row r="1498">
          <cell r="A1498" t="str">
            <v>SML</v>
          </cell>
          <cell r="B1498">
            <v>9</v>
          </cell>
          <cell r="C1498" t="str">
            <v>DMSU</v>
          </cell>
          <cell r="D1498">
            <v>91</v>
          </cell>
          <cell r="E1498">
            <v>1</v>
          </cell>
          <cell r="F1498" t="str">
            <v xml:space="preserve">B </v>
          </cell>
          <cell r="G1498">
            <v>12</v>
          </cell>
          <cell r="H1498">
            <v>8846</v>
          </cell>
          <cell r="I1498">
            <v>581185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5568117</v>
          </cell>
          <cell r="P1498">
            <v>0</v>
          </cell>
          <cell r="Q1498">
            <v>0</v>
          </cell>
          <cell r="R1498">
            <v>92176</v>
          </cell>
          <cell r="S1498">
            <v>0</v>
          </cell>
          <cell r="T1498">
            <v>324427</v>
          </cell>
          <cell r="U1498">
            <v>946931</v>
          </cell>
          <cell r="V1498">
            <v>0</v>
          </cell>
          <cell r="W1498">
            <v>0</v>
          </cell>
          <cell r="X1498">
            <v>0</v>
          </cell>
          <cell r="Y1498">
            <v>658399</v>
          </cell>
          <cell r="Z1498">
            <v>5568117</v>
          </cell>
          <cell r="AA1498">
            <v>6643119</v>
          </cell>
          <cell r="AB1498" t="str">
            <v>EMPZ</v>
          </cell>
          <cell r="AC1498">
            <v>1101</v>
          </cell>
          <cell r="AD1498">
            <v>2</v>
          </cell>
          <cell r="AE1498">
            <v>581185</v>
          </cell>
        </row>
        <row r="1499">
          <cell r="A1499" t="str">
            <v>SML</v>
          </cell>
          <cell r="B1499">
            <v>9</v>
          </cell>
          <cell r="C1499" t="str">
            <v>DMSU</v>
          </cell>
          <cell r="D1499">
            <v>91</v>
          </cell>
          <cell r="E1499">
            <v>1</v>
          </cell>
          <cell r="F1499" t="str">
            <v xml:space="preserve">B </v>
          </cell>
          <cell r="G1499">
            <v>13</v>
          </cell>
          <cell r="H1499">
            <v>1865</v>
          </cell>
          <cell r="I1499">
            <v>220291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2728951</v>
          </cell>
          <cell r="P1499">
            <v>0</v>
          </cell>
          <cell r="Q1499">
            <v>0</v>
          </cell>
          <cell r="R1499">
            <v>38913</v>
          </cell>
          <cell r="S1499">
            <v>0</v>
          </cell>
          <cell r="T1499">
            <v>146612</v>
          </cell>
          <cell r="U1499">
            <v>463965</v>
          </cell>
          <cell r="V1499">
            <v>0</v>
          </cell>
          <cell r="W1499">
            <v>0</v>
          </cell>
          <cell r="X1499">
            <v>0</v>
          </cell>
          <cell r="Y1499">
            <v>285426</v>
          </cell>
          <cell r="Z1499">
            <v>2728951</v>
          </cell>
          <cell r="AA1499">
            <v>3199902</v>
          </cell>
          <cell r="AB1499" t="str">
            <v>EMPZ</v>
          </cell>
          <cell r="AC1499">
            <v>1101</v>
          </cell>
          <cell r="AD1499">
            <v>2</v>
          </cell>
          <cell r="AE1499">
            <v>220291</v>
          </cell>
        </row>
        <row r="1500">
          <cell r="A1500" t="str">
            <v>SML</v>
          </cell>
          <cell r="B1500">
            <v>9</v>
          </cell>
          <cell r="C1500" t="str">
            <v>DMSU</v>
          </cell>
          <cell r="D1500">
            <v>91</v>
          </cell>
          <cell r="E1500">
            <v>1</v>
          </cell>
          <cell r="F1500" t="str">
            <v xml:space="preserve">B </v>
          </cell>
          <cell r="G1500">
            <v>14</v>
          </cell>
          <cell r="H1500">
            <v>230</v>
          </cell>
          <cell r="I1500">
            <v>35719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468733</v>
          </cell>
          <cell r="P1500">
            <v>0</v>
          </cell>
          <cell r="Q1500">
            <v>0</v>
          </cell>
          <cell r="R1500">
            <v>11938</v>
          </cell>
          <cell r="S1500">
            <v>0</v>
          </cell>
          <cell r="T1500">
            <v>9724</v>
          </cell>
          <cell r="U1500">
            <v>79699</v>
          </cell>
          <cell r="V1500">
            <v>0</v>
          </cell>
          <cell r="W1500">
            <v>0</v>
          </cell>
          <cell r="X1500">
            <v>0</v>
          </cell>
          <cell r="Y1500">
            <v>34226</v>
          </cell>
          <cell r="Z1500">
            <v>468733</v>
          </cell>
          <cell r="AA1500">
            <v>524621</v>
          </cell>
          <cell r="AB1500" t="str">
            <v>EMPZ</v>
          </cell>
          <cell r="AC1500">
            <v>1101</v>
          </cell>
          <cell r="AD1500">
            <v>2</v>
          </cell>
          <cell r="AE1500">
            <v>35719</v>
          </cell>
        </row>
        <row r="1501">
          <cell r="A1501" t="str">
            <v>SML</v>
          </cell>
          <cell r="B1501">
            <v>9</v>
          </cell>
          <cell r="C1501" t="str">
            <v>DMSU</v>
          </cell>
          <cell r="D1501">
            <v>91</v>
          </cell>
          <cell r="E1501">
            <v>1</v>
          </cell>
          <cell r="F1501" t="str">
            <v xml:space="preserve">B </v>
          </cell>
          <cell r="G1501">
            <v>15</v>
          </cell>
          <cell r="H1501">
            <v>448</v>
          </cell>
          <cell r="I1501">
            <v>67599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926547</v>
          </cell>
          <cell r="P1501">
            <v>0</v>
          </cell>
          <cell r="Q1501">
            <v>0</v>
          </cell>
          <cell r="R1501">
            <v>11061</v>
          </cell>
          <cell r="S1501">
            <v>0</v>
          </cell>
          <cell r="T1501">
            <v>55346</v>
          </cell>
          <cell r="U1501">
            <v>141571</v>
          </cell>
          <cell r="V1501">
            <v>0</v>
          </cell>
          <cell r="W1501">
            <v>0</v>
          </cell>
          <cell r="X1501">
            <v>0</v>
          </cell>
          <cell r="Y1501">
            <v>58524</v>
          </cell>
          <cell r="Z1501">
            <v>926547</v>
          </cell>
          <cell r="AA1501">
            <v>1051478</v>
          </cell>
          <cell r="AB1501" t="str">
            <v>EMPZ</v>
          </cell>
          <cell r="AC1501">
            <v>1101</v>
          </cell>
          <cell r="AD1501">
            <v>2</v>
          </cell>
          <cell r="AE1501">
            <v>67599</v>
          </cell>
        </row>
        <row r="1502">
          <cell r="A1502" t="str">
            <v>SML</v>
          </cell>
          <cell r="B1502">
            <v>9</v>
          </cell>
          <cell r="C1502" t="str">
            <v>DMSU</v>
          </cell>
          <cell r="D1502">
            <v>91</v>
          </cell>
          <cell r="E1502">
            <v>2</v>
          </cell>
          <cell r="F1502" t="str">
            <v>A4</v>
          </cell>
          <cell r="G1502">
            <v>22</v>
          </cell>
          <cell r="H1502">
            <v>13</v>
          </cell>
          <cell r="I1502">
            <v>6548017</v>
          </cell>
          <cell r="J1502">
            <v>550608</v>
          </cell>
          <cell r="K1502">
            <v>5997409</v>
          </cell>
          <cell r="L1502">
            <v>19043</v>
          </cell>
          <cell r="M1502">
            <v>11579</v>
          </cell>
          <cell r="N1502">
            <v>10069</v>
          </cell>
          <cell r="O1502">
            <v>46205996</v>
          </cell>
          <cell r="P1502">
            <v>30126992</v>
          </cell>
          <cell r="Q1502">
            <v>713745</v>
          </cell>
          <cell r="R1502">
            <v>182549</v>
          </cell>
          <cell r="S1502">
            <v>0</v>
          </cell>
          <cell r="T1502">
            <v>1668274</v>
          </cell>
          <cell r="U1502">
            <v>19313453</v>
          </cell>
          <cell r="V1502">
            <v>0</v>
          </cell>
          <cell r="W1502">
            <v>207078</v>
          </cell>
          <cell r="X1502">
            <v>0</v>
          </cell>
          <cell r="Y1502">
            <v>135762</v>
          </cell>
          <cell r="Z1502">
            <v>77253811</v>
          </cell>
          <cell r="AA1502">
            <v>79240396</v>
          </cell>
          <cell r="AB1502" t="str">
            <v>EMPZ</v>
          </cell>
          <cell r="AC1502">
            <v>1101</v>
          </cell>
          <cell r="AD1502">
            <v>2</v>
          </cell>
          <cell r="AE1502">
            <v>6548017</v>
          </cell>
        </row>
        <row r="1503">
          <cell r="A1503" t="str">
            <v>SML</v>
          </cell>
          <cell r="B1503">
            <v>9</v>
          </cell>
          <cell r="C1503" t="str">
            <v>DMSU</v>
          </cell>
          <cell r="D1503">
            <v>91</v>
          </cell>
          <cell r="E1503">
            <v>2</v>
          </cell>
          <cell r="F1503" t="str">
            <v>A4</v>
          </cell>
          <cell r="G1503">
            <v>21</v>
          </cell>
          <cell r="H1503">
            <v>13</v>
          </cell>
          <cell r="I1503">
            <v>1278056</v>
          </cell>
          <cell r="J1503">
            <v>53821</v>
          </cell>
          <cell r="K1503">
            <v>1224235</v>
          </cell>
          <cell r="L1503">
            <v>5946</v>
          </cell>
          <cell r="M1503">
            <v>5946</v>
          </cell>
          <cell r="N1503">
            <v>0</v>
          </cell>
          <cell r="O1503">
            <v>11213777</v>
          </cell>
          <cell r="P1503">
            <v>4106706</v>
          </cell>
          <cell r="Q1503">
            <v>76267</v>
          </cell>
          <cell r="R1503">
            <v>89672</v>
          </cell>
          <cell r="S1503">
            <v>0</v>
          </cell>
          <cell r="T1503">
            <v>934715</v>
          </cell>
          <cell r="U1503">
            <v>3849187</v>
          </cell>
          <cell r="V1503">
            <v>0</v>
          </cell>
          <cell r="W1503">
            <v>0</v>
          </cell>
          <cell r="X1503">
            <v>0</v>
          </cell>
          <cell r="Y1503">
            <v>135762</v>
          </cell>
          <cell r="Z1503">
            <v>15396750</v>
          </cell>
          <cell r="AA1503">
            <v>16556899</v>
          </cell>
          <cell r="AB1503" t="str">
            <v>EMPZ</v>
          </cell>
          <cell r="AC1503">
            <v>1101</v>
          </cell>
          <cell r="AD1503">
            <v>2</v>
          </cell>
          <cell r="AE1503">
            <v>1278056</v>
          </cell>
        </row>
        <row r="1504">
          <cell r="A1504" t="str">
            <v>SML</v>
          </cell>
          <cell r="B1504">
            <v>9</v>
          </cell>
          <cell r="C1504" t="str">
            <v>DMSU</v>
          </cell>
          <cell r="D1504">
            <v>91</v>
          </cell>
          <cell r="E1504">
            <v>2</v>
          </cell>
          <cell r="F1504" t="str">
            <v>A4</v>
          </cell>
          <cell r="G1504">
            <v>20</v>
          </cell>
          <cell r="H1504">
            <v>62</v>
          </cell>
          <cell r="I1504">
            <v>1227837</v>
          </cell>
          <cell r="J1504">
            <v>0</v>
          </cell>
          <cell r="K1504">
            <v>0</v>
          </cell>
          <cell r="L1504">
            <v>5476</v>
          </cell>
          <cell r="M1504">
            <v>0</v>
          </cell>
          <cell r="N1504">
            <v>0</v>
          </cell>
          <cell r="O1504">
            <v>14089020</v>
          </cell>
          <cell r="P1504">
            <v>4285881</v>
          </cell>
          <cell r="Q1504">
            <v>825916</v>
          </cell>
          <cell r="R1504">
            <v>144661</v>
          </cell>
          <cell r="S1504">
            <v>0</v>
          </cell>
          <cell r="T1504">
            <v>1116176</v>
          </cell>
          <cell r="U1504">
            <v>4984924</v>
          </cell>
          <cell r="V1504">
            <v>0</v>
          </cell>
          <cell r="W1504">
            <v>738839</v>
          </cell>
          <cell r="X1504">
            <v>0</v>
          </cell>
          <cell r="Y1504">
            <v>535166</v>
          </cell>
          <cell r="Z1504">
            <v>19939656</v>
          </cell>
          <cell r="AA1504">
            <v>21735659</v>
          </cell>
          <cell r="AB1504" t="str">
            <v>EMPZ</v>
          </cell>
          <cell r="AC1504">
            <v>1101</v>
          </cell>
          <cell r="AD1504">
            <v>2</v>
          </cell>
          <cell r="AE1504">
            <v>1227837</v>
          </cell>
        </row>
        <row r="1505">
          <cell r="A1505" t="str">
            <v>SML</v>
          </cell>
          <cell r="B1505">
            <v>9</v>
          </cell>
          <cell r="C1505" t="str">
            <v>DMSU</v>
          </cell>
          <cell r="D1505">
            <v>91</v>
          </cell>
          <cell r="E1505">
            <v>2</v>
          </cell>
          <cell r="F1505" t="str">
            <v xml:space="preserve">B </v>
          </cell>
          <cell r="G1505">
            <v>0</v>
          </cell>
          <cell r="H1505">
            <v>89</v>
          </cell>
          <cell r="I1505">
            <v>88596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1844419</v>
          </cell>
          <cell r="P1505">
            <v>0</v>
          </cell>
          <cell r="Q1505">
            <v>0</v>
          </cell>
          <cell r="R1505">
            <v>-9282</v>
          </cell>
          <cell r="S1505">
            <v>0</v>
          </cell>
          <cell r="T1505">
            <v>442369</v>
          </cell>
          <cell r="U1505">
            <v>460658</v>
          </cell>
          <cell r="V1505">
            <v>0</v>
          </cell>
          <cell r="W1505">
            <v>0</v>
          </cell>
          <cell r="X1505">
            <v>0</v>
          </cell>
          <cell r="Y1505">
            <v>211496</v>
          </cell>
          <cell r="Z1505">
            <v>1844419</v>
          </cell>
          <cell r="AA1505">
            <v>2489002</v>
          </cell>
          <cell r="AB1505" t="str">
            <v>EMPZ</v>
          </cell>
          <cell r="AC1505">
            <v>1101</v>
          </cell>
          <cell r="AD1505">
            <v>2</v>
          </cell>
          <cell r="AE1505">
            <v>87847</v>
          </cell>
        </row>
        <row r="1506">
          <cell r="A1506" t="str">
            <v>SML</v>
          </cell>
          <cell r="B1506">
            <v>9</v>
          </cell>
          <cell r="C1506" t="str">
            <v>DMSU</v>
          </cell>
          <cell r="D1506">
            <v>91</v>
          </cell>
          <cell r="E1506">
            <v>3</v>
          </cell>
          <cell r="F1506" t="str">
            <v>A3</v>
          </cell>
          <cell r="G1506">
            <v>26</v>
          </cell>
          <cell r="H1506">
            <v>1</v>
          </cell>
          <cell r="I1506">
            <v>381031</v>
          </cell>
          <cell r="J1506">
            <v>37843</v>
          </cell>
          <cell r="K1506">
            <v>343188</v>
          </cell>
          <cell r="L1506">
            <v>835</v>
          </cell>
          <cell r="M1506">
            <v>835</v>
          </cell>
          <cell r="N1506">
            <v>778</v>
          </cell>
          <cell r="O1506">
            <v>2221568</v>
          </cell>
          <cell r="P1506">
            <v>1720566</v>
          </cell>
          <cell r="Q1506">
            <v>77672</v>
          </cell>
          <cell r="R1506">
            <v>0</v>
          </cell>
          <cell r="S1506">
            <v>0</v>
          </cell>
          <cell r="T1506">
            <v>0</v>
          </cell>
          <cell r="U1506">
            <v>1004952</v>
          </cell>
          <cell r="V1506">
            <v>0</v>
          </cell>
          <cell r="W1506">
            <v>0</v>
          </cell>
          <cell r="X1506">
            <v>0</v>
          </cell>
          <cell r="Y1506">
            <v>12342</v>
          </cell>
          <cell r="Z1506">
            <v>4019806</v>
          </cell>
          <cell r="AA1506">
            <v>4032148</v>
          </cell>
          <cell r="AB1506" t="str">
            <v>EMPZ</v>
          </cell>
          <cell r="AC1506">
            <v>1101</v>
          </cell>
          <cell r="AD1506">
            <v>2</v>
          </cell>
          <cell r="AE1506">
            <v>381031</v>
          </cell>
        </row>
        <row r="1507">
          <cell r="A1507" t="str">
            <v>SML</v>
          </cell>
          <cell r="B1507">
            <v>9</v>
          </cell>
          <cell r="C1507" t="str">
            <v>DMSU</v>
          </cell>
          <cell r="D1507">
            <v>91</v>
          </cell>
          <cell r="E1507">
            <v>3</v>
          </cell>
          <cell r="F1507" t="str">
            <v>A4</v>
          </cell>
          <cell r="G1507">
            <v>22</v>
          </cell>
          <cell r="H1507">
            <v>2</v>
          </cell>
          <cell r="I1507">
            <v>1511905</v>
          </cell>
          <cell r="J1507">
            <v>98788</v>
          </cell>
          <cell r="K1507">
            <v>1413117</v>
          </cell>
          <cell r="L1507">
            <v>6600</v>
          </cell>
          <cell r="M1507">
            <v>3900</v>
          </cell>
          <cell r="N1507">
            <v>2700</v>
          </cell>
          <cell r="O1507">
            <v>10466774</v>
          </cell>
          <cell r="P1507">
            <v>8284400</v>
          </cell>
          <cell r="Q1507">
            <v>0</v>
          </cell>
          <cell r="R1507">
            <v>0</v>
          </cell>
          <cell r="S1507">
            <v>0</v>
          </cell>
          <cell r="T1507">
            <v>3703</v>
          </cell>
          <cell r="U1507">
            <v>4687794</v>
          </cell>
          <cell r="V1507">
            <v>0</v>
          </cell>
          <cell r="W1507">
            <v>0</v>
          </cell>
          <cell r="X1507">
            <v>0</v>
          </cell>
          <cell r="Y1507">
            <v>24684</v>
          </cell>
          <cell r="Z1507">
            <v>18751174</v>
          </cell>
          <cell r="AA1507">
            <v>18779561</v>
          </cell>
          <cell r="AB1507" t="str">
            <v>EMPZ</v>
          </cell>
          <cell r="AC1507">
            <v>1101</v>
          </cell>
          <cell r="AD1507">
            <v>2</v>
          </cell>
          <cell r="AE1507">
            <v>1511905</v>
          </cell>
        </row>
        <row r="1508">
          <cell r="A1508" t="str">
            <v>SML</v>
          </cell>
          <cell r="B1508">
            <v>9</v>
          </cell>
          <cell r="C1508" t="str">
            <v>DMSU</v>
          </cell>
          <cell r="D1508">
            <v>91</v>
          </cell>
          <cell r="E1508">
            <v>3</v>
          </cell>
          <cell r="F1508" t="str">
            <v>A4</v>
          </cell>
          <cell r="G1508">
            <v>21</v>
          </cell>
          <cell r="H1508">
            <v>1</v>
          </cell>
          <cell r="I1508">
            <v>33960</v>
          </cell>
          <cell r="J1508">
            <v>524</v>
          </cell>
          <cell r="K1508">
            <v>33436</v>
          </cell>
          <cell r="L1508">
            <v>160</v>
          </cell>
          <cell r="M1508">
            <v>160</v>
          </cell>
          <cell r="N1508">
            <v>0</v>
          </cell>
          <cell r="O1508">
            <v>248119</v>
          </cell>
          <cell r="P1508">
            <v>110507</v>
          </cell>
          <cell r="Q1508">
            <v>15084</v>
          </cell>
          <cell r="R1508">
            <v>14823</v>
          </cell>
          <cell r="S1508">
            <v>0</v>
          </cell>
          <cell r="T1508">
            <v>0</v>
          </cell>
          <cell r="U1508">
            <v>93427</v>
          </cell>
          <cell r="V1508">
            <v>0</v>
          </cell>
          <cell r="W1508">
            <v>0</v>
          </cell>
          <cell r="X1508">
            <v>0</v>
          </cell>
          <cell r="Y1508">
            <v>12342</v>
          </cell>
          <cell r="Z1508">
            <v>373710</v>
          </cell>
          <cell r="AA1508">
            <v>400875</v>
          </cell>
          <cell r="AB1508" t="str">
            <v>EMPZ</v>
          </cell>
          <cell r="AC1508">
            <v>1101</v>
          </cell>
          <cell r="AD1508">
            <v>2</v>
          </cell>
          <cell r="AE1508">
            <v>33960</v>
          </cell>
        </row>
        <row r="1509">
          <cell r="A1509" t="str">
            <v>SML</v>
          </cell>
          <cell r="B1509">
            <v>9</v>
          </cell>
          <cell r="C1509" t="str">
            <v>DMSU</v>
          </cell>
          <cell r="D1509">
            <v>91</v>
          </cell>
          <cell r="E1509">
            <v>3</v>
          </cell>
          <cell r="F1509" t="str">
            <v>A4</v>
          </cell>
          <cell r="G1509">
            <v>20</v>
          </cell>
          <cell r="H1509">
            <v>95</v>
          </cell>
          <cell r="I1509">
            <v>1361836</v>
          </cell>
          <cell r="J1509">
            <v>0</v>
          </cell>
          <cell r="K1509">
            <v>0</v>
          </cell>
          <cell r="L1509">
            <v>5223</v>
          </cell>
          <cell r="M1509">
            <v>0</v>
          </cell>
          <cell r="N1509">
            <v>0</v>
          </cell>
          <cell r="O1509">
            <v>15626608</v>
          </cell>
          <cell r="P1509">
            <v>4087871</v>
          </cell>
          <cell r="Q1509">
            <v>450611</v>
          </cell>
          <cell r="R1509">
            <v>70817</v>
          </cell>
          <cell r="S1509">
            <v>0</v>
          </cell>
          <cell r="T1509">
            <v>183012</v>
          </cell>
          <cell r="U1509">
            <v>5072005</v>
          </cell>
          <cell r="V1509">
            <v>0</v>
          </cell>
          <cell r="W1509">
            <v>122879</v>
          </cell>
          <cell r="X1509">
            <v>0</v>
          </cell>
          <cell r="Y1509">
            <v>776308</v>
          </cell>
          <cell r="Z1509">
            <v>20287969</v>
          </cell>
          <cell r="AA1509">
            <v>21318106</v>
          </cell>
          <cell r="AB1509" t="str">
            <v>EMPZ</v>
          </cell>
          <cell r="AC1509">
            <v>1101</v>
          </cell>
          <cell r="AD1509">
            <v>2</v>
          </cell>
          <cell r="AE1509">
            <v>1361836</v>
          </cell>
        </row>
        <row r="1510">
          <cell r="A1510" t="str">
            <v>SML</v>
          </cell>
          <cell r="B1510">
            <v>9</v>
          </cell>
          <cell r="C1510" t="str">
            <v>DMSU</v>
          </cell>
          <cell r="D1510">
            <v>91</v>
          </cell>
          <cell r="E1510">
            <v>3</v>
          </cell>
          <cell r="F1510" t="str">
            <v xml:space="preserve">B </v>
          </cell>
          <cell r="G1510">
            <v>0</v>
          </cell>
          <cell r="H1510">
            <v>4163</v>
          </cell>
          <cell r="I1510">
            <v>1326335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27644541</v>
          </cell>
          <cell r="P1510">
            <v>0</v>
          </cell>
          <cell r="Q1510">
            <v>23671</v>
          </cell>
          <cell r="R1510">
            <v>512606</v>
          </cell>
          <cell r="S1510">
            <v>-21306</v>
          </cell>
          <cell r="T1510">
            <v>4517856</v>
          </cell>
          <cell r="U1510">
            <v>6871518</v>
          </cell>
          <cell r="V1510">
            <v>0</v>
          </cell>
          <cell r="W1510">
            <v>0</v>
          </cell>
          <cell r="X1510">
            <v>0</v>
          </cell>
          <cell r="Y1510">
            <v>2268532</v>
          </cell>
          <cell r="Z1510">
            <v>27668212</v>
          </cell>
          <cell r="AA1510">
            <v>34945900</v>
          </cell>
          <cell r="AB1510" t="str">
            <v>EMPZ</v>
          </cell>
          <cell r="AC1510">
            <v>1101</v>
          </cell>
          <cell r="AD1510">
            <v>2</v>
          </cell>
          <cell r="AE1510">
            <v>1300680</v>
          </cell>
        </row>
        <row r="1511">
          <cell r="A1511" t="str">
            <v>SML</v>
          </cell>
          <cell r="B1511">
            <v>9</v>
          </cell>
          <cell r="C1511" t="str">
            <v>DMSU</v>
          </cell>
          <cell r="D1511">
            <v>91</v>
          </cell>
          <cell r="E1511">
            <v>4</v>
          </cell>
          <cell r="F1511" t="str">
            <v xml:space="preserve">B </v>
          </cell>
          <cell r="G1511">
            <v>0</v>
          </cell>
          <cell r="H1511">
            <v>8</v>
          </cell>
          <cell r="I1511">
            <v>9276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90794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32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90794</v>
          </cell>
          <cell r="AA1511">
            <v>90826</v>
          </cell>
          <cell r="AB1511" t="str">
            <v>EMPZ</v>
          </cell>
          <cell r="AC1511">
            <v>1101</v>
          </cell>
          <cell r="AD1511">
            <v>2</v>
          </cell>
          <cell r="AE1511">
            <v>9175</v>
          </cell>
        </row>
        <row r="1512">
          <cell r="A1512" t="str">
            <v>SML</v>
          </cell>
          <cell r="B1512">
            <v>9</v>
          </cell>
          <cell r="C1512" t="str">
            <v>DMSU</v>
          </cell>
          <cell r="D1512">
            <v>91</v>
          </cell>
          <cell r="E1512">
            <v>5</v>
          </cell>
          <cell r="F1512" t="str">
            <v>A4</v>
          </cell>
          <cell r="G1512">
            <v>20</v>
          </cell>
          <cell r="H1512">
            <v>10</v>
          </cell>
          <cell r="I1512">
            <v>234683</v>
          </cell>
          <cell r="J1512">
            <v>0</v>
          </cell>
          <cell r="K1512">
            <v>0</v>
          </cell>
          <cell r="L1512">
            <v>953</v>
          </cell>
          <cell r="M1512">
            <v>0</v>
          </cell>
          <cell r="N1512">
            <v>0</v>
          </cell>
          <cell r="O1512">
            <v>2545508</v>
          </cell>
          <cell r="P1512">
            <v>716530</v>
          </cell>
          <cell r="Q1512">
            <v>41885</v>
          </cell>
          <cell r="R1512">
            <v>52915</v>
          </cell>
          <cell r="S1512">
            <v>0</v>
          </cell>
          <cell r="T1512">
            <v>0</v>
          </cell>
          <cell r="U1512">
            <v>696229</v>
          </cell>
          <cell r="V1512">
            <v>0</v>
          </cell>
          <cell r="W1512">
            <v>18393</v>
          </cell>
          <cell r="X1512">
            <v>0</v>
          </cell>
          <cell r="Y1512">
            <v>0</v>
          </cell>
          <cell r="Z1512">
            <v>3322316</v>
          </cell>
          <cell r="AA1512">
            <v>3375231</v>
          </cell>
          <cell r="AB1512" t="str">
            <v>EMPZ</v>
          </cell>
          <cell r="AC1512">
            <v>1101</v>
          </cell>
          <cell r="AD1512">
            <v>2</v>
          </cell>
          <cell r="AE1512">
            <v>234683</v>
          </cell>
        </row>
        <row r="1513">
          <cell r="A1513" t="str">
            <v>SML</v>
          </cell>
          <cell r="B1513">
            <v>9</v>
          </cell>
          <cell r="C1513" t="str">
            <v>DMSU</v>
          </cell>
          <cell r="D1513">
            <v>91</v>
          </cell>
          <cell r="E1513">
            <v>5</v>
          </cell>
          <cell r="F1513" t="str">
            <v xml:space="preserve">B </v>
          </cell>
          <cell r="G1513">
            <v>0</v>
          </cell>
          <cell r="H1513">
            <v>116</v>
          </cell>
          <cell r="I1513">
            <v>94934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1790536</v>
          </cell>
          <cell r="P1513">
            <v>0</v>
          </cell>
          <cell r="Q1513">
            <v>0</v>
          </cell>
          <cell r="R1513">
            <v>6677</v>
          </cell>
          <cell r="S1513">
            <v>0</v>
          </cell>
          <cell r="T1513">
            <v>32</v>
          </cell>
          <cell r="U1513">
            <v>308249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1790536</v>
          </cell>
          <cell r="AA1513">
            <v>1797245</v>
          </cell>
          <cell r="AB1513" t="str">
            <v>EMPZ</v>
          </cell>
          <cell r="AC1513">
            <v>1101</v>
          </cell>
          <cell r="AD1513">
            <v>2</v>
          </cell>
          <cell r="AE1513">
            <v>94156</v>
          </cell>
        </row>
        <row r="1514">
          <cell r="A1514" t="str">
            <v>SML</v>
          </cell>
          <cell r="B1514">
            <v>9</v>
          </cell>
          <cell r="C1514" t="str">
            <v>DMSU</v>
          </cell>
          <cell r="D1514">
            <v>91</v>
          </cell>
          <cell r="E1514">
            <v>6</v>
          </cell>
          <cell r="F1514" t="str">
            <v xml:space="preserve">B </v>
          </cell>
          <cell r="G1514">
            <v>0</v>
          </cell>
          <cell r="H1514">
            <v>1</v>
          </cell>
          <cell r="I1514">
            <v>373585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4398340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1099585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4398340</v>
          </cell>
          <cell r="AA1514">
            <v>4398340</v>
          </cell>
          <cell r="AB1514" t="str">
            <v>EMPZ</v>
          </cell>
          <cell r="AC1514">
            <v>1101</v>
          </cell>
          <cell r="AD1514">
            <v>2</v>
          </cell>
          <cell r="AE1514">
            <v>373585</v>
          </cell>
        </row>
        <row r="1515">
          <cell r="A1515" t="str">
            <v>SML</v>
          </cell>
          <cell r="B1515">
            <v>9</v>
          </cell>
          <cell r="C1515" t="str">
            <v>DMSU</v>
          </cell>
          <cell r="D1515">
            <v>91</v>
          </cell>
          <cell r="E1515">
            <v>7</v>
          </cell>
          <cell r="F1515" t="str">
            <v>A4</v>
          </cell>
          <cell r="G1515">
            <v>20</v>
          </cell>
          <cell r="H1515">
            <v>5</v>
          </cell>
          <cell r="I1515">
            <v>242799</v>
          </cell>
          <cell r="J1515">
            <v>0</v>
          </cell>
          <cell r="K1515">
            <v>0</v>
          </cell>
          <cell r="L1515">
            <v>700</v>
          </cell>
          <cell r="M1515">
            <v>0</v>
          </cell>
          <cell r="N1515">
            <v>0</v>
          </cell>
          <cell r="O1515">
            <v>2368099</v>
          </cell>
          <cell r="P1515">
            <v>464800</v>
          </cell>
          <cell r="Q1515">
            <v>90804</v>
          </cell>
          <cell r="R1515">
            <v>0</v>
          </cell>
          <cell r="S1515">
            <v>0</v>
          </cell>
          <cell r="T1515">
            <v>0</v>
          </cell>
          <cell r="U1515">
            <v>735575</v>
          </cell>
          <cell r="V1515">
            <v>0</v>
          </cell>
          <cell r="W1515">
            <v>18592</v>
          </cell>
          <cell r="X1515">
            <v>0</v>
          </cell>
          <cell r="Y1515">
            <v>0</v>
          </cell>
          <cell r="Z1515">
            <v>2942295</v>
          </cell>
          <cell r="AA1515">
            <v>2942295</v>
          </cell>
          <cell r="AB1515" t="str">
            <v>EMPZ</v>
          </cell>
          <cell r="AC1515">
            <v>1101</v>
          </cell>
          <cell r="AD1515">
            <v>2</v>
          </cell>
          <cell r="AE1515">
            <v>242799</v>
          </cell>
        </row>
        <row r="1516">
          <cell r="A1516" t="str">
            <v>SML</v>
          </cell>
          <cell r="B1516">
            <v>9</v>
          </cell>
          <cell r="C1516" t="str">
            <v>DMSU</v>
          </cell>
          <cell r="D1516">
            <v>91</v>
          </cell>
          <cell r="E1516">
            <v>7</v>
          </cell>
          <cell r="F1516" t="str">
            <v xml:space="preserve">B </v>
          </cell>
          <cell r="G1516">
            <v>0</v>
          </cell>
          <cell r="H1516">
            <v>3</v>
          </cell>
          <cell r="I1516">
            <v>12603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223006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55751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223006</v>
          </cell>
          <cell r="AA1516">
            <v>223006</v>
          </cell>
          <cell r="AB1516" t="str">
            <v>EMPZ</v>
          </cell>
          <cell r="AC1516">
            <v>1101</v>
          </cell>
          <cell r="AD1516">
            <v>2</v>
          </cell>
          <cell r="AE1516">
            <v>12575</v>
          </cell>
        </row>
        <row r="1517">
          <cell r="A1517" t="str">
            <v>SML</v>
          </cell>
          <cell r="B1517">
            <v>9</v>
          </cell>
          <cell r="C1517" t="str">
            <v>DMSU</v>
          </cell>
          <cell r="D1517">
            <v>91</v>
          </cell>
          <cell r="E1517">
            <v>8</v>
          </cell>
          <cell r="F1517" t="str">
            <v xml:space="preserve">B </v>
          </cell>
          <cell r="G1517">
            <v>0</v>
          </cell>
          <cell r="H1517">
            <v>2</v>
          </cell>
          <cell r="I1517">
            <v>132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2748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687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2748</v>
          </cell>
          <cell r="AA1517">
            <v>2748</v>
          </cell>
          <cell r="AB1517" t="str">
            <v>EMPZ</v>
          </cell>
          <cell r="AC1517">
            <v>1101</v>
          </cell>
          <cell r="AD1517">
            <v>2</v>
          </cell>
          <cell r="AE1517">
            <v>132</v>
          </cell>
        </row>
        <row r="1518">
          <cell r="A1518" t="str">
            <v>SML</v>
          </cell>
          <cell r="B1518">
            <v>9</v>
          </cell>
          <cell r="C1518" t="str">
            <v>DMSU</v>
          </cell>
          <cell r="D1518">
            <v>92</v>
          </cell>
          <cell r="E1518">
            <v>1</v>
          </cell>
          <cell r="F1518" t="str">
            <v>A4</v>
          </cell>
          <cell r="G1518">
            <v>20</v>
          </cell>
          <cell r="H1518">
            <v>1</v>
          </cell>
          <cell r="I1518">
            <v>564</v>
          </cell>
          <cell r="J1518">
            <v>0</v>
          </cell>
          <cell r="K1518">
            <v>0</v>
          </cell>
          <cell r="L1518">
            <v>5</v>
          </cell>
          <cell r="M1518">
            <v>0</v>
          </cell>
          <cell r="N1518">
            <v>0</v>
          </cell>
          <cell r="O1518">
            <v>6472</v>
          </cell>
          <cell r="P1518">
            <v>3913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2596</v>
          </cell>
          <cell r="V1518">
            <v>0</v>
          </cell>
          <cell r="W1518">
            <v>0</v>
          </cell>
          <cell r="X1518">
            <v>0</v>
          </cell>
          <cell r="Y1518">
            <v>925</v>
          </cell>
          <cell r="Z1518">
            <v>10385</v>
          </cell>
          <cell r="AA1518">
            <v>11310</v>
          </cell>
          <cell r="AB1518" t="str">
            <v>EMCV</v>
          </cell>
          <cell r="AC1518">
            <v>1101</v>
          </cell>
          <cell r="AD1518">
            <v>2</v>
          </cell>
          <cell r="AE1518">
            <v>564</v>
          </cell>
        </row>
        <row r="1519">
          <cell r="A1519" t="str">
            <v>SML</v>
          </cell>
          <cell r="B1519">
            <v>9</v>
          </cell>
          <cell r="C1519" t="str">
            <v>DMSU</v>
          </cell>
          <cell r="D1519">
            <v>92</v>
          </cell>
          <cell r="E1519">
            <v>1</v>
          </cell>
          <cell r="F1519" t="str">
            <v xml:space="preserve">B </v>
          </cell>
          <cell r="G1519">
            <v>1</v>
          </cell>
          <cell r="H1519">
            <v>3790</v>
          </cell>
          <cell r="I1519">
            <v>94076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1524253</v>
          </cell>
          <cell r="P1519">
            <v>0</v>
          </cell>
          <cell r="Q1519">
            <v>0</v>
          </cell>
          <cell r="R1519">
            <v>50652</v>
          </cell>
          <cell r="S1519">
            <v>0</v>
          </cell>
          <cell r="T1519">
            <v>1517967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1524253</v>
          </cell>
          <cell r="AA1519">
            <v>3092872</v>
          </cell>
          <cell r="AB1519" t="str">
            <v>EMCV</v>
          </cell>
          <cell r="AC1519">
            <v>1101</v>
          </cell>
          <cell r="AD1519">
            <v>2</v>
          </cell>
          <cell r="AE1519">
            <v>63594</v>
          </cell>
        </row>
        <row r="1520">
          <cell r="A1520" t="str">
            <v>SML</v>
          </cell>
          <cell r="B1520">
            <v>9</v>
          </cell>
          <cell r="C1520" t="str">
            <v>DMSU</v>
          </cell>
          <cell r="D1520">
            <v>92</v>
          </cell>
          <cell r="E1520">
            <v>1</v>
          </cell>
          <cell r="F1520" t="str">
            <v xml:space="preserve">B </v>
          </cell>
          <cell r="G1520">
            <v>2</v>
          </cell>
          <cell r="H1520">
            <v>2087</v>
          </cell>
          <cell r="I1520">
            <v>85444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1656746</v>
          </cell>
          <cell r="P1520">
            <v>0</v>
          </cell>
          <cell r="Q1520">
            <v>0</v>
          </cell>
          <cell r="R1520">
            <v>27050</v>
          </cell>
          <cell r="S1520">
            <v>0</v>
          </cell>
          <cell r="T1520">
            <v>324863</v>
          </cell>
          <cell r="U1520">
            <v>281621</v>
          </cell>
          <cell r="V1520">
            <v>0</v>
          </cell>
          <cell r="W1520">
            <v>0</v>
          </cell>
          <cell r="X1520">
            <v>0</v>
          </cell>
          <cell r="Y1520">
            <v>124355</v>
          </cell>
          <cell r="Z1520">
            <v>1656746</v>
          </cell>
          <cell r="AA1520">
            <v>2133014</v>
          </cell>
          <cell r="AB1520" t="str">
            <v>EMCV</v>
          </cell>
          <cell r="AC1520">
            <v>1101</v>
          </cell>
          <cell r="AD1520">
            <v>2</v>
          </cell>
          <cell r="AE1520">
            <v>85444</v>
          </cell>
        </row>
        <row r="1521">
          <cell r="A1521" t="str">
            <v>SML</v>
          </cell>
          <cell r="B1521">
            <v>9</v>
          </cell>
          <cell r="C1521" t="str">
            <v>DMSU</v>
          </cell>
          <cell r="D1521">
            <v>92</v>
          </cell>
          <cell r="E1521">
            <v>1</v>
          </cell>
          <cell r="F1521" t="str">
            <v xml:space="preserve">B </v>
          </cell>
          <cell r="G1521">
            <v>3</v>
          </cell>
          <cell r="H1521">
            <v>8647</v>
          </cell>
          <cell r="I1521">
            <v>666971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12934688</v>
          </cell>
          <cell r="P1521">
            <v>0</v>
          </cell>
          <cell r="Q1521">
            <v>0</v>
          </cell>
          <cell r="R1521">
            <v>138992</v>
          </cell>
          <cell r="S1521">
            <v>0</v>
          </cell>
          <cell r="T1521">
            <v>1131773</v>
          </cell>
          <cell r="U1521">
            <v>2198852</v>
          </cell>
          <cell r="V1521">
            <v>0</v>
          </cell>
          <cell r="W1521">
            <v>0</v>
          </cell>
          <cell r="X1521">
            <v>0</v>
          </cell>
          <cell r="Y1521">
            <v>815045</v>
          </cell>
          <cell r="Z1521">
            <v>12934688</v>
          </cell>
          <cell r="AA1521">
            <v>15020498</v>
          </cell>
          <cell r="AB1521" t="str">
            <v>EMCV</v>
          </cell>
          <cell r="AC1521">
            <v>1101</v>
          </cell>
          <cell r="AD1521">
            <v>2</v>
          </cell>
          <cell r="AE1521">
            <v>666164</v>
          </cell>
        </row>
        <row r="1522">
          <cell r="A1522" t="str">
            <v>SML</v>
          </cell>
          <cell r="B1522">
            <v>9</v>
          </cell>
          <cell r="C1522" t="str">
            <v>DMSU</v>
          </cell>
          <cell r="D1522">
            <v>92</v>
          </cell>
          <cell r="E1522">
            <v>1</v>
          </cell>
          <cell r="F1522" t="str">
            <v xml:space="preserve">B </v>
          </cell>
          <cell r="G1522">
            <v>4</v>
          </cell>
          <cell r="H1522">
            <v>5819</v>
          </cell>
          <cell r="I1522">
            <v>710266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13771956</v>
          </cell>
          <cell r="P1522">
            <v>0</v>
          </cell>
          <cell r="Q1522">
            <v>0</v>
          </cell>
          <cell r="R1522">
            <v>155953</v>
          </cell>
          <cell r="S1522">
            <v>0</v>
          </cell>
          <cell r="T1522">
            <v>954239</v>
          </cell>
          <cell r="U1522">
            <v>2341297</v>
          </cell>
          <cell r="V1522">
            <v>0</v>
          </cell>
          <cell r="W1522">
            <v>0</v>
          </cell>
          <cell r="X1522">
            <v>0</v>
          </cell>
          <cell r="Y1522">
            <v>1012911</v>
          </cell>
          <cell r="Z1522">
            <v>13771956</v>
          </cell>
          <cell r="AA1522">
            <v>15895059</v>
          </cell>
          <cell r="AB1522" t="str">
            <v>EMCV</v>
          </cell>
          <cell r="AC1522">
            <v>1101</v>
          </cell>
          <cell r="AD1522">
            <v>2</v>
          </cell>
          <cell r="AE1522">
            <v>710266</v>
          </cell>
        </row>
        <row r="1523">
          <cell r="A1523" t="str">
            <v>SML</v>
          </cell>
          <cell r="B1523">
            <v>9</v>
          </cell>
          <cell r="C1523" t="str">
            <v>DMSU</v>
          </cell>
          <cell r="D1523">
            <v>92</v>
          </cell>
          <cell r="E1523">
            <v>1</v>
          </cell>
          <cell r="F1523" t="str">
            <v xml:space="preserve">B </v>
          </cell>
          <cell r="G1523">
            <v>5</v>
          </cell>
          <cell r="H1523">
            <v>2475</v>
          </cell>
          <cell r="I1523">
            <v>425593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8248143</v>
          </cell>
          <cell r="P1523">
            <v>0</v>
          </cell>
          <cell r="Q1523">
            <v>0</v>
          </cell>
          <cell r="R1523">
            <v>97559</v>
          </cell>
          <cell r="S1523">
            <v>0</v>
          </cell>
          <cell r="T1523">
            <v>462537</v>
          </cell>
          <cell r="U1523">
            <v>1402209</v>
          </cell>
          <cell r="V1523">
            <v>0</v>
          </cell>
          <cell r="W1523">
            <v>0</v>
          </cell>
          <cell r="X1523">
            <v>0</v>
          </cell>
          <cell r="Y1523">
            <v>435888</v>
          </cell>
          <cell r="Z1523">
            <v>8248143</v>
          </cell>
          <cell r="AA1523">
            <v>9244127</v>
          </cell>
          <cell r="AB1523" t="str">
            <v>EMCV</v>
          </cell>
          <cell r="AC1523">
            <v>1101</v>
          </cell>
          <cell r="AD1523">
            <v>2</v>
          </cell>
          <cell r="AE1523">
            <v>425593</v>
          </cell>
        </row>
        <row r="1524">
          <cell r="A1524" t="str">
            <v>SML</v>
          </cell>
          <cell r="B1524">
            <v>9</v>
          </cell>
          <cell r="C1524" t="str">
            <v>DMSU</v>
          </cell>
          <cell r="D1524">
            <v>92</v>
          </cell>
          <cell r="E1524">
            <v>1</v>
          </cell>
          <cell r="F1524" t="str">
            <v xml:space="preserve">B </v>
          </cell>
          <cell r="G1524">
            <v>6</v>
          </cell>
          <cell r="H1524">
            <v>1412</v>
          </cell>
          <cell r="I1524">
            <v>335741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6507577</v>
          </cell>
          <cell r="P1524">
            <v>0</v>
          </cell>
          <cell r="Q1524">
            <v>0</v>
          </cell>
          <cell r="R1524">
            <v>75796</v>
          </cell>
          <cell r="S1524">
            <v>0</v>
          </cell>
          <cell r="T1524">
            <v>357391</v>
          </cell>
          <cell r="U1524">
            <v>1106643</v>
          </cell>
          <cell r="V1524">
            <v>0</v>
          </cell>
          <cell r="W1524">
            <v>0</v>
          </cell>
          <cell r="X1524">
            <v>0</v>
          </cell>
          <cell r="Y1524">
            <v>250728</v>
          </cell>
          <cell r="Z1524">
            <v>6507577</v>
          </cell>
          <cell r="AA1524">
            <v>7191492</v>
          </cell>
          <cell r="AB1524" t="str">
            <v>EMCV</v>
          </cell>
          <cell r="AC1524">
            <v>1101</v>
          </cell>
          <cell r="AD1524">
            <v>2</v>
          </cell>
          <cell r="AE1524">
            <v>335741</v>
          </cell>
        </row>
        <row r="1525">
          <cell r="A1525" t="str">
            <v>SML</v>
          </cell>
          <cell r="B1525">
            <v>9</v>
          </cell>
          <cell r="C1525" t="str">
            <v>DMSU</v>
          </cell>
          <cell r="D1525">
            <v>92</v>
          </cell>
          <cell r="E1525">
            <v>1</v>
          </cell>
          <cell r="F1525" t="str">
            <v xml:space="preserve">B </v>
          </cell>
          <cell r="G1525">
            <v>7</v>
          </cell>
          <cell r="H1525">
            <v>375</v>
          </cell>
          <cell r="I1525">
            <v>126184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2536152</v>
          </cell>
          <cell r="P1525">
            <v>0</v>
          </cell>
          <cell r="Q1525">
            <v>0</v>
          </cell>
          <cell r="R1525">
            <v>65437</v>
          </cell>
          <cell r="S1525">
            <v>0</v>
          </cell>
          <cell r="T1525">
            <v>67503</v>
          </cell>
          <cell r="U1525">
            <v>507400</v>
          </cell>
          <cell r="V1525">
            <v>0</v>
          </cell>
          <cell r="W1525">
            <v>0</v>
          </cell>
          <cell r="X1525">
            <v>0</v>
          </cell>
          <cell r="Y1525">
            <v>95018</v>
          </cell>
          <cell r="Z1525">
            <v>2536152</v>
          </cell>
          <cell r="AA1525">
            <v>2764110</v>
          </cell>
          <cell r="AB1525" t="str">
            <v>EMCV</v>
          </cell>
          <cell r="AC1525">
            <v>1101</v>
          </cell>
          <cell r="AD1525">
            <v>2</v>
          </cell>
          <cell r="AE1525">
            <v>126184</v>
          </cell>
        </row>
        <row r="1526">
          <cell r="A1526" t="str">
            <v>SML</v>
          </cell>
          <cell r="B1526">
            <v>9</v>
          </cell>
          <cell r="C1526" t="str">
            <v>DMSU</v>
          </cell>
          <cell r="D1526">
            <v>92</v>
          </cell>
          <cell r="E1526">
            <v>1</v>
          </cell>
          <cell r="F1526" t="str">
            <v xml:space="preserve">B </v>
          </cell>
          <cell r="G1526">
            <v>8</v>
          </cell>
          <cell r="H1526">
            <v>117</v>
          </cell>
          <cell r="I1526">
            <v>48901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982511</v>
          </cell>
          <cell r="P1526">
            <v>0</v>
          </cell>
          <cell r="Q1526">
            <v>0</v>
          </cell>
          <cell r="R1526">
            <v>9221</v>
          </cell>
          <cell r="S1526">
            <v>0</v>
          </cell>
          <cell r="T1526">
            <v>49376</v>
          </cell>
          <cell r="U1526">
            <v>196559</v>
          </cell>
          <cell r="V1526">
            <v>0</v>
          </cell>
          <cell r="W1526">
            <v>0</v>
          </cell>
          <cell r="X1526">
            <v>0</v>
          </cell>
          <cell r="Y1526">
            <v>28210</v>
          </cell>
          <cell r="Z1526">
            <v>982511</v>
          </cell>
          <cell r="AA1526">
            <v>1069318</v>
          </cell>
          <cell r="AB1526" t="str">
            <v>EMCV</v>
          </cell>
          <cell r="AC1526">
            <v>1101</v>
          </cell>
          <cell r="AD1526">
            <v>2</v>
          </cell>
          <cell r="AE1526">
            <v>48901</v>
          </cell>
        </row>
        <row r="1527">
          <cell r="A1527" t="str">
            <v>SML</v>
          </cell>
          <cell r="B1527">
            <v>9</v>
          </cell>
          <cell r="C1527" t="str">
            <v>DMSU</v>
          </cell>
          <cell r="D1527">
            <v>92</v>
          </cell>
          <cell r="E1527">
            <v>1</v>
          </cell>
          <cell r="F1527" t="str">
            <v xml:space="preserve">B </v>
          </cell>
          <cell r="G1527">
            <v>9</v>
          </cell>
          <cell r="H1527">
            <v>98</v>
          </cell>
          <cell r="I1527">
            <v>57171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1224405</v>
          </cell>
          <cell r="P1527">
            <v>0</v>
          </cell>
          <cell r="Q1527">
            <v>0</v>
          </cell>
          <cell r="R1527">
            <v>11938</v>
          </cell>
          <cell r="S1527">
            <v>0</v>
          </cell>
          <cell r="T1527">
            <v>44325</v>
          </cell>
          <cell r="U1527">
            <v>306149</v>
          </cell>
          <cell r="V1527">
            <v>0</v>
          </cell>
          <cell r="W1527">
            <v>0</v>
          </cell>
          <cell r="X1527">
            <v>0</v>
          </cell>
          <cell r="Y1527">
            <v>59977</v>
          </cell>
          <cell r="Z1527">
            <v>1224405</v>
          </cell>
          <cell r="AA1527">
            <v>1340645</v>
          </cell>
          <cell r="AB1527" t="str">
            <v>EMCV</v>
          </cell>
          <cell r="AC1527">
            <v>1101</v>
          </cell>
          <cell r="AD1527">
            <v>2</v>
          </cell>
          <cell r="AE1527">
            <v>57171</v>
          </cell>
        </row>
        <row r="1528">
          <cell r="A1528" t="str">
            <v>SML</v>
          </cell>
          <cell r="B1528">
            <v>9</v>
          </cell>
          <cell r="C1528" t="str">
            <v>DMSU</v>
          </cell>
          <cell r="D1528">
            <v>92</v>
          </cell>
          <cell r="E1528">
            <v>1</v>
          </cell>
          <cell r="F1528" t="str">
            <v xml:space="preserve">B </v>
          </cell>
          <cell r="G1528">
            <v>10</v>
          </cell>
          <cell r="H1528">
            <v>24</v>
          </cell>
          <cell r="I1528">
            <v>56427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1215109</v>
          </cell>
          <cell r="P1528">
            <v>0</v>
          </cell>
          <cell r="Q1528">
            <v>0</v>
          </cell>
          <cell r="R1528">
            <v>13058</v>
          </cell>
          <cell r="S1528">
            <v>0</v>
          </cell>
          <cell r="T1528">
            <v>11278</v>
          </cell>
          <cell r="U1528">
            <v>303782</v>
          </cell>
          <cell r="V1528">
            <v>0</v>
          </cell>
          <cell r="W1528">
            <v>0</v>
          </cell>
          <cell r="X1528">
            <v>0</v>
          </cell>
          <cell r="Y1528">
            <v>10030</v>
          </cell>
          <cell r="Z1528">
            <v>1215109</v>
          </cell>
          <cell r="AA1528">
            <v>1249475</v>
          </cell>
          <cell r="AB1528" t="str">
            <v>EMCV</v>
          </cell>
          <cell r="AC1528">
            <v>1101</v>
          </cell>
          <cell r="AD1528">
            <v>2</v>
          </cell>
          <cell r="AE1528">
            <v>56427</v>
          </cell>
        </row>
        <row r="1529">
          <cell r="A1529" t="str">
            <v>SML</v>
          </cell>
          <cell r="B1529">
            <v>9</v>
          </cell>
          <cell r="C1529" t="str">
            <v>DMSU</v>
          </cell>
          <cell r="D1529">
            <v>92</v>
          </cell>
          <cell r="E1529">
            <v>1</v>
          </cell>
          <cell r="F1529" t="str">
            <v xml:space="preserve">B </v>
          </cell>
          <cell r="G1529">
            <v>11</v>
          </cell>
          <cell r="H1529">
            <v>5329</v>
          </cell>
          <cell r="I1529">
            <v>133853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760684</v>
          </cell>
          <cell r="P1529">
            <v>0</v>
          </cell>
          <cell r="Q1529">
            <v>0</v>
          </cell>
          <cell r="R1529">
            <v>19918</v>
          </cell>
          <cell r="S1529">
            <v>1</v>
          </cell>
          <cell r="T1529">
            <v>341131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760684</v>
          </cell>
          <cell r="AA1529">
            <v>1121734</v>
          </cell>
          <cell r="AB1529" t="str">
            <v>EMCV</v>
          </cell>
          <cell r="AC1529">
            <v>1101</v>
          </cell>
          <cell r="AD1529">
            <v>2</v>
          </cell>
          <cell r="AE1529">
            <v>92539</v>
          </cell>
        </row>
        <row r="1530">
          <cell r="A1530" t="str">
            <v>SML</v>
          </cell>
          <cell r="B1530">
            <v>9</v>
          </cell>
          <cell r="C1530" t="str">
            <v>DMSU</v>
          </cell>
          <cell r="D1530">
            <v>92</v>
          </cell>
          <cell r="E1530">
            <v>1</v>
          </cell>
          <cell r="F1530" t="str">
            <v xml:space="preserve">B </v>
          </cell>
          <cell r="G1530">
            <v>12</v>
          </cell>
          <cell r="H1530">
            <v>11547</v>
          </cell>
          <cell r="I1530">
            <v>753468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7093916</v>
          </cell>
          <cell r="P1530">
            <v>0</v>
          </cell>
          <cell r="Q1530">
            <v>0</v>
          </cell>
          <cell r="R1530">
            <v>57794</v>
          </cell>
          <cell r="S1530">
            <v>0</v>
          </cell>
          <cell r="T1530">
            <v>415845</v>
          </cell>
          <cell r="U1530">
            <v>1206504</v>
          </cell>
          <cell r="V1530">
            <v>0</v>
          </cell>
          <cell r="W1530">
            <v>0</v>
          </cell>
          <cell r="X1530">
            <v>0</v>
          </cell>
          <cell r="Y1530">
            <v>924140</v>
          </cell>
          <cell r="Z1530">
            <v>7093916</v>
          </cell>
          <cell r="AA1530">
            <v>8491695</v>
          </cell>
          <cell r="AB1530" t="str">
            <v>EMCV</v>
          </cell>
          <cell r="AC1530">
            <v>1101</v>
          </cell>
          <cell r="AD1530">
            <v>2</v>
          </cell>
          <cell r="AE1530">
            <v>753468</v>
          </cell>
        </row>
        <row r="1531">
          <cell r="A1531" t="str">
            <v>SML</v>
          </cell>
          <cell r="B1531">
            <v>9</v>
          </cell>
          <cell r="C1531" t="str">
            <v>DMSU</v>
          </cell>
          <cell r="D1531">
            <v>92</v>
          </cell>
          <cell r="E1531">
            <v>1</v>
          </cell>
          <cell r="F1531" t="str">
            <v xml:space="preserve">B </v>
          </cell>
          <cell r="G1531">
            <v>13</v>
          </cell>
          <cell r="H1531">
            <v>1878</v>
          </cell>
          <cell r="I1531">
            <v>217656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2647533</v>
          </cell>
          <cell r="P1531">
            <v>0</v>
          </cell>
          <cell r="Q1531">
            <v>0</v>
          </cell>
          <cell r="R1531">
            <v>31940</v>
          </cell>
          <cell r="S1531">
            <v>0</v>
          </cell>
          <cell r="T1531">
            <v>88147</v>
          </cell>
          <cell r="U1531">
            <v>450124</v>
          </cell>
          <cell r="V1531">
            <v>0</v>
          </cell>
          <cell r="W1531">
            <v>0</v>
          </cell>
          <cell r="X1531">
            <v>0</v>
          </cell>
          <cell r="Y1531">
            <v>311200</v>
          </cell>
          <cell r="Z1531">
            <v>2647533</v>
          </cell>
          <cell r="AA1531">
            <v>3078820</v>
          </cell>
          <cell r="AB1531" t="str">
            <v>EMCV</v>
          </cell>
          <cell r="AC1531">
            <v>1101</v>
          </cell>
          <cell r="AD1531">
            <v>2</v>
          </cell>
          <cell r="AE1531">
            <v>217656</v>
          </cell>
        </row>
        <row r="1532">
          <cell r="A1532" t="str">
            <v>SML</v>
          </cell>
          <cell r="B1532">
            <v>9</v>
          </cell>
          <cell r="C1532" t="str">
            <v>DMSU</v>
          </cell>
          <cell r="D1532">
            <v>92</v>
          </cell>
          <cell r="E1532">
            <v>1</v>
          </cell>
          <cell r="F1532" t="str">
            <v xml:space="preserve">B </v>
          </cell>
          <cell r="G1532">
            <v>14</v>
          </cell>
          <cell r="H1532">
            <v>222</v>
          </cell>
          <cell r="I1532">
            <v>32464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413664</v>
          </cell>
          <cell r="P1532">
            <v>0</v>
          </cell>
          <cell r="Q1532">
            <v>0</v>
          </cell>
          <cell r="R1532">
            <v>4999</v>
          </cell>
          <cell r="S1532">
            <v>0</v>
          </cell>
          <cell r="T1532">
            <v>16385</v>
          </cell>
          <cell r="U1532">
            <v>70338</v>
          </cell>
          <cell r="V1532">
            <v>0</v>
          </cell>
          <cell r="W1532">
            <v>0</v>
          </cell>
          <cell r="X1532">
            <v>0</v>
          </cell>
          <cell r="Y1532">
            <v>36815</v>
          </cell>
          <cell r="Z1532">
            <v>413664</v>
          </cell>
          <cell r="AA1532">
            <v>471863</v>
          </cell>
          <cell r="AB1532" t="str">
            <v>EMCV</v>
          </cell>
          <cell r="AC1532">
            <v>1101</v>
          </cell>
          <cell r="AD1532">
            <v>2</v>
          </cell>
          <cell r="AE1532">
            <v>32464</v>
          </cell>
        </row>
        <row r="1533">
          <cell r="A1533" t="str">
            <v>SML</v>
          </cell>
          <cell r="B1533">
            <v>9</v>
          </cell>
          <cell r="C1533" t="str">
            <v>DMSU</v>
          </cell>
          <cell r="D1533">
            <v>92</v>
          </cell>
          <cell r="E1533">
            <v>1</v>
          </cell>
          <cell r="F1533" t="str">
            <v xml:space="preserve">B </v>
          </cell>
          <cell r="G1533">
            <v>15</v>
          </cell>
          <cell r="H1533">
            <v>328</v>
          </cell>
          <cell r="I1533">
            <v>68420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1036829</v>
          </cell>
          <cell r="P1533">
            <v>0</v>
          </cell>
          <cell r="Q1533">
            <v>0</v>
          </cell>
          <cell r="R1533">
            <v>8624</v>
          </cell>
          <cell r="S1533">
            <v>0</v>
          </cell>
          <cell r="T1533">
            <v>24068</v>
          </cell>
          <cell r="U1533">
            <v>191072</v>
          </cell>
          <cell r="V1533">
            <v>0</v>
          </cell>
          <cell r="W1533">
            <v>0</v>
          </cell>
          <cell r="X1533">
            <v>0</v>
          </cell>
          <cell r="Y1533">
            <v>63762</v>
          </cell>
          <cell r="Z1533">
            <v>1036829</v>
          </cell>
          <cell r="AA1533">
            <v>1133283</v>
          </cell>
          <cell r="AB1533" t="str">
            <v>EMCV</v>
          </cell>
          <cell r="AC1533">
            <v>1101</v>
          </cell>
          <cell r="AD1533">
            <v>2</v>
          </cell>
          <cell r="AE1533">
            <v>68420</v>
          </cell>
        </row>
        <row r="1534">
          <cell r="A1534" t="str">
            <v>SML</v>
          </cell>
          <cell r="B1534">
            <v>9</v>
          </cell>
          <cell r="C1534" t="str">
            <v>DMSU</v>
          </cell>
          <cell r="D1534">
            <v>92</v>
          </cell>
          <cell r="E1534">
            <v>2</v>
          </cell>
          <cell r="F1534" t="str">
            <v>A4</v>
          </cell>
          <cell r="G1534">
            <v>22</v>
          </cell>
          <cell r="H1534">
            <v>6</v>
          </cell>
          <cell r="I1534">
            <v>3508926</v>
          </cell>
          <cell r="J1534">
            <v>306332</v>
          </cell>
          <cell r="K1534">
            <v>3202594</v>
          </cell>
          <cell r="L1534">
            <v>15769</v>
          </cell>
          <cell r="M1534">
            <v>9284</v>
          </cell>
          <cell r="N1534">
            <v>7403</v>
          </cell>
          <cell r="O1534">
            <v>23785668</v>
          </cell>
          <cell r="P1534">
            <v>21741294</v>
          </cell>
          <cell r="Q1534">
            <v>447971</v>
          </cell>
          <cell r="R1534">
            <v>0</v>
          </cell>
          <cell r="S1534">
            <v>0</v>
          </cell>
          <cell r="T1534">
            <v>3703</v>
          </cell>
          <cell r="U1534">
            <v>11493733</v>
          </cell>
          <cell r="V1534">
            <v>0</v>
          </cell>
          <cell r="W1534">
            <v>0</v>
          </cell>
          <cell r="X1534">
            <v>0</v>
          </cell>
          <cell r="Y1534">
            <v>74052</v>
          </cell>
          <cell r="Z1534">
            <v>45974933</v>
          </cell>
          <cell r="AA1534">
            <v>46052688</v>
          </cell>
          <cell r="AB1534" t="str">
            <v>EMCV</v>
          </cell>
          <cell r="AC1534">
            <v>1101</v>
          </cell>
          <cell r="AD1534">
            <v>2</v>
          </cell>
          <cell r="AE1534">
            <v>3508926</v>
          </cell>
        </row>
        <row r="1535">
          <cell r="A1535" t="str">
            <v>SML</v>
          </cell>
          <cell r="B1535">
            <v>9</v>
          </cell>
          <cell r="C1535" t="str">
            <v>DMSU</v>
          </cell>
          <cell r="D1535">
            <v>92</v>
          </cell>
          <cell r="E1535">
            <v>2</v>
          </cell>
          <cell r="F1535" t="str">
            <v>A4</v>
          </cell>
          <cell r="G1535">
            <v>21</v>
          </cell>
          <cell r="H1535">
            <v>3</v>
          </cell>
          <cell r="I1535">
            <v>408401</v>
          </cell>
          <cell r="J1535">
            <v>27839</v>
          </cell>
          <cell r="K1535">
            <v>380562</v>
          </cell>
          <cell r="L1535">
            <v>1350</v>
          </cell>
          <cell r="M1535">
            <v>1350</v>
          </cell>
          <cell r="N1535">
            <v>0</v>
          </cell>
          <cell r="O1535">
            <v>4168736</v>
          </cell>
          <cell r="P1535">
            <v>932400</v>
          </cell>
          <cell r="Q1535">
            <v>37492</v>
          </cell>
          <cell r="R1535">
            <v>-23936</v>
          </cell>
          <cell r="S1535">
            <v>0</v>
          </cell>
          <cell r="T1535">
            <v>3703</v>
          </cell>
          <cell r="U1535">
            <v>1284657</v>
          </cell>
          <cell r="V1535">
            <v>0</v>
          </cell>
          <cell r="W1535">
            <v>0</v>
          </cell>
          <cell r="X1535">
            <v>0</v>
          </cell>
          <cell r="Y1535">
            <v>24684</v>
          </cell>
          <cell r="Z1535">
            <v>5138628</v>
          </cell>
          <cell r="AA1535">
            <v>5143079</v>
          </cell>
          <cell r="AB1535" t="str">
            <v>EMCV</v>
          </cell>
          <cell r="AC1535">
            <v>1101</v>
          </cell>
          <cell r="AD1535">
            <v>2</v>
          </cell>
          <cell r="AE1535">
            <v>408401</v>
          </cell>
        </row>
        <row r="1536">
          <cell r="A1536" t="str">
            <v>SML</v>
          </cell>
          <cell r="B1536">
            <v>9</v>
          </cell>
          <cell r="C1536" t="str">
            <v>DMSU</v>
          </cell>
          <cell r="D1536">
            <v>92</v>
          </cell>
          <cell r="E1536">
            <v>2</v>
          </cell>
          <cell r="F1536" t="str">
            <v>A4</v>
          </cell>
          <cell r="G1536">
            <v>20</v>
          </cell>
          <cell r="H1536">
            <v>6</v>
          </cell>
          <cell r="I1536">
            <v>109500</v>
          </cell>
          <cell r="J1536">
            <v>0</v>
          </cell>
          <cell r="K1536">
            <v>0</v>
          </cell>
          <cell r="L1536">
            <v>711</v>
          </cell>
          <cell r="M1536">
            <v>0</v>
          </cell>
          <cell r="N1536">
            <v>0</v>
          </cell>
          <cell r="O1536">
            <v>1256473</v>
          </cell>
          <cell r="P1536">
            <v>556476</v>
          </cell>
          <cell r="Q1536">
            <v>33896</v>
          </cell>
          <cell r="R1536">
            <v>21458</v>
          </cell>
          <cell r="S1536">
            <v>0</v>
          </cell>
          <cell r="T1536">
            <v>0</v>
          </cell>
          <cell r="U1536">
            <v>466409</v>
          </cell>
          <cell r="V1536">
            <v>0</v>
          </cell>
          <cell r="W1536">
            <v>18784</v>
          </cell>
          <cell r="X1536">
            <v>0</v>
          </cell>
          <cell r="Y1536">
            <v>49887</v>
          </cell>
          <cell r="Z1536">
            <v>1865629</v>
          </cell>
          <cell r="AA1536">
            <v>1936974</v>
          </cell>
          <cell r="AB1536" t="str">
            <v>EMCV</v>
          </cell>
          <cell r="AC1536">
            <v>1101</v>
          </cell>
          <cell r="AD1536">
            <v>2</v>
          </cell>
          <cell r="AE1536">
            <v>109500</v>
          </cell>
        </row>
        <row r="1537">
          <cell r="A1537" t="str">
            <v>SML</v>
          </cell>
          <cell r="B1537">
            <v>9</v>
          </cell>
          <cell r="C1537" t="str">
            <v>DMSU</v>
          </cell>
          <cell r="D1537">
            <v>92</v>
          </cell>
          <cell r="E1537">
            <v>2</v>
          </cell>
          <cell r="F1537" t="str">
            <v xml:space="preserve">B </v>
          </cell>
          <cell r="G1537">
            <v>0</v>
          </cell>
          <cell r="H1537">
            <v>137</v>
          </cell>
          <cell r="I1537">
            <v>131161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2730566</v>
          </cell>
          <cell r="P1537">
            <v>0</v>
          </cell>
          <cell r="Q1537">
            <v>0</v>
          </cell>
          <cell r="R1537">
            <v>40330</v>
          </cell>
          <cell r="S1537">
            <v>0</v>
          </cell>
          <cell r="T1537">
            <v>212892</v>
          </cell>
          <cell r="U1537">
            <v>682198</v>
          </cell>
          <cell r="V1537">
            <v>0</v>
          </cell>
          <cell r="W1537">
            <v>0</v>
          </cell>
          <cell r="X1537">
            <v>0</v>
          </cell>
          <cell r="Y1537">
            <v>127458</v>
          </cell>
          <cell r="Z1537">
            <v>2730566</v>
          </cell>
          <cell r="AA1537">
            <v>3111246</v>
          </cell>
          <cell r="AB1537" t="str">
            <v>EMCV</v>
          </cell>
          <cell r="AC1537">
            <v>1101</v>
          </cell>
          <cell r="AD1537">
            <v>2</v>
          </cell>
          <cell r="AE1537">
            <v>129778</v>
          </cell>
        </row>
        <row r="1538">
          <cell r="A1538" t="str">
            <v>SML</v>
          </cell>
          <cell r="B1538">
            <v>9</v>
          </cell>
          <cell r="C1538" t="str">
            <v>DMSU</v>
          </cell>
          <cell r="D1538">
            <v>92</v>
          </cell>
          <cell r="E1538">
            <v>3</v>
          </cell>
          <cell r="F1538" t="str">
            <v>A4</v>
          </cell>
          <cell r="G1538">
            <v>21</v>
          </cell>
          <cell r="H1538">
            <v>1</v>
          </cell>
          <cell r="I1538">
            <v>149280</v>
          </cell>
          <cell r="J1538">
            <v>75</v>
          </cell>
          <cell r="K1538">
            <v>149205</v>
          </cell>
          <cell r="L1538">
            <v>299</v>
          </cell>
          <cell r="M1538">
            <v>359</v>
          </cell>
          <cell r="N1538">
            <v>0</v>
          </cell>
          <cell r="O1538">
            <v>968078</v>
          </cell>
          <cell r="P1538">
            <v>247949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304006</v>
          </cell>
          <cell r="V1538">
            <v>0</v>
          </cell>
          <cell r="W1538">
            <v>0</v>
          </cell>
          <cell r="X1538">
            <v>0</v>
          </cell>
          <cell r="Y1538">
            <v>519</v>
          </cell>
          <cell r="Z1538">
            <v>1216027</v>
          </cell>
          <cell r="AA1538">
            <v>1216546</v>
          </cell>
          <cell r="AB1538" t="str">
            <v>EMCV</v>
          </cell>
          <cell r="AC1538">
            <v>1101</v>
          </cell>
          <cell r="AD1538">
            <v>2</v>
          </cell>
          <cell r="AE1538">
            <v>149280</v>
          </cell>
        </row>
        <row r="1539">
          <cell r="A1539" t="str">
            <v>SML</v>
          </cell>
          <cell r="B1539">
            <v>9</v>
          </cell>
          <cell r="C1539" t="str">
            <v>DMSU</v>
          </cell>
          <cell r="D1539">
            <v>92</v>
          </cell>
          <cell r="E1539">
            <v>3</v>
          </cell>
          <cell r="F1539" t="str">
            <v>A4</v>
          </cell>
          <cell r="G1539">
            <v>20</v>
          </cell>
          <cell r="H1539">
            <v>26</v>
          </cell>
          <cell r="I1539">
            <v>573678</v>
          </cell>
          <cell r="J1539">
            <v>0</v>
          </cell>
          <cell r="K1539">
            <v>0</v>
          </cell>
          <cell r="L1539">
            <v>2003</v>
          </cell>
          <cell r="M1539">
            <v>0</v>
          </cell>
          <cell r="N1539">
            <v>0</v>
          </cell>
          <cell r="O1539">
            <v>6582766</v>
          </cell>
          <cell r="P1539">
            <v>1567681</v>
          </cell>
          <cell r="Q1539">
            <v>330365</v>
          </cell>
          <cell r="R1539">
            <v>28215</v>
          </cell>
          <cell r="S1539">
            <v>0</v>
          </cell>
          <cell r="T1539">
            <v>170830</v>
          </cell>
          <cell r="U1539">
            <v>2135465</v>
          </cell>
          <cell r="V1539">
            <v>0</v>
          </cell>
          <cell r="W1539">
            <v>61047</v>
          </cell>
          <cell r="X1539">
            <v>0</v>
          </cell>
          <cell r="Y1539">
            <v>226902</v>
          </cell>
          <cell r="Z1539">
            <v>8541859</v>
          </cell>
          <cell r="AA1539">
            <v>8967806</v>
          </cell>
          <cell r="AB1539" t="str">
            <v>EMCV</v>
          </cell>
          <cell r="AC1539">
            <v>1101</v>
          </cell>
          <cell r="AD1539">
            <v>2</v>
          </cell>
          <cell r="AE1539">
            <v>573678</v>
          </cell>
        </row>
        <row r="1540">
          <cell r="A1540" t="str">
            <v>SML</v>
          </cell>
          <cell r="B1540">
            <v>9</v>
          </cell>
          <cell r="C1540" t="str">
            <v>DMSU</v>
          </cell>
          <cell r="D1540">
            <v>92</v>
          </cell>
          <cell r="E1540">
            <v>3</v>
          </cell>
          <cell r="F1540" t="str">
            <v xml:space="preserve">B </v>
          </cell>
          <cell r="G1540">
            <v>0</v>
          </cell>
          <cell r="H1540">
            <v>1896</v>
          </cell>
          <cell r="I1540">
            <v>521127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10857369</v>
          </cell>
          <cell r="P1540">
            <v>0</v>
          </cell>
          <cell r="Q1540">
            <v>0</v>
          </cell>
          <cell r="R1540">
            <v>125789</v>
          </cell>
          <cell r="S1540">
            <v>0</v>
          </cell>
          <cell r="T1540">
            <v>765272</v>
          </cell>
          <cell r="U1540">
            <v>2695628</v>
          </cell>
          <cell r="V1540">
            <v>0</v>
          </cell>
          <cell r="W1540">
            <v>0</v>
          </cell>
          <cell r="X1540">
            <v>0</v>
          </cell>
          <cell r="Y1540">
            <v>877231</v>
          </cell>
          <cell r="Z1540">
            <v>10857369</v>
          </cell>
          <cell r="AA1540">
            <v>12625661</v>
          </cell>
          <cell r="AB1540" t="str">
            <v>EMCV</v>
          </cell>
          <cell r="AC1540">
            <v>1101</v>
          </cell>
          <cell r="AD1540">
            <v>2</v>
          </cell>
          <cell r="AE1540">
            <v>509010</v>
          </cell>
        </row>
        <row r="1541">
          <cell r="A1541" t="str">
            <v>SML</v>
          </cell>
          <cell r="B1541">
            <v>9</v>
          </cell>
          <cell r="C1541" t="str">
            <v>DMSU</v>
          </cell>
          <cell r="D1541">
            <v>92</v>
          </cell>
          <cell r="E1541">
            <v>4</v>
          </cell>
          <cell r="F1541" t="str">
            <v xml:space="preserve">B </v>
          </cell>
          <cell r="G1541">
            <v>0</v>
          </cell>
          <cell r="H1541">
            <v>14</v>
          </cell>
          <cell r="I1541">
            <v>17092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167299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128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167299</v>
          </cell>
          <cell r="AA1541">
            <v>167427</v>
          </cell>
          <cell r="AB1541" t="str">
            <v>EMCV</v>
          </cell>
          <cell r="AC1541">
            <v>1101</v>
          </cell>
          <cell r="AD1541">
            <v>2</v>
          </cell>
          <cell r="AE1541">
            <v>17087</v>
          </cell>
        </row>
        <row r="1542">
          <cell r="A1542" t="str">
            <v>SML</v>
          </cell>
          <cell r="B1542">
            <v>9</v>
          </cell>
          <cell r="C1542" t="str">
            <v>DMSU</v>
          </cell>
          <cell r="D1542">
            <v>92</v>
          </cell>
          <cell r="E1542">
            <v>5</v>
          </cell>
          <cell r="F1542" t="str">
            <v>A4</v>
          </cell>
          <cell r="G1542">
            <v>20</v>
          </cell>
          <cell r="H1542">
            <v>15</v>
          </cell>
          <cell r="I1542">
            <v>558954</v>
          </cell>
          <cell r="J1542">
            <v>0</v>
          </cell>
          <cell r="K1542">
            <v>0</v>
          </cell>
          <cell r="L1542">
            <v>1562</v>
          </cell>
          <cell r="M1542">
            <v>0</v>
          </cell>
          <cell r="N1542">
            <v>0</v>
          </cell>
          <cell r="O1542">
            <v>5456745</v>
          </cell>
          <cell r="P1542">
            <v>1065601</v>
          </cell>
          <cell r="Q1542">
            <v>376980</v>
          </cell>
          <cell r="R1542">
            <v>96886</v>
          </cell>
          <cell r="S1542">
            <v>0</v>
          </cell>
          <cell r="T1542">
            <v>4</v>
          </cell>
          <cell r="U1542">
            <v>848669</v>
          </cell>
          <cell r="V1542">
            <v>0</v>
          </cell>
          <cell r="W1542">
            <v>59287</v>
          </cell>
          <cell r="X1542">
            <v>0</v>
          </cell>
          <cell r="Y1542">
            <v>0</v>
          </cell>
          <cell r="Z1542">
            <v>6958613</v>
          </cell>
          <cell r="AA1542">
            <v>7055503</v>
          </cell>
          <cell r="AB1542" t="str">
            <v>EMCV</v>
          </cell>
          <cell r="AC1542">
            <v>1101</v>
          </cell>
          <cell r="AD1542">
            <v>2</v>
          </cell>
          <cell r="AE1542">
            <v>558954</v>
          </cell>
        </row>
        <row r="1543">
          <cell r="A1543" t="str">
            <v>SML</v>
          </cell>
          <cell r="B1543">
            <v>9</v>
          </cell>
          <cell r="C1543" t="str">
            <v>DMSU</v>
          </cell>
          <cell r="D1543">
            <v>92</v>
          </cell>
          <cell r="E1543">
            <v>5</v>
          </cell>
          <cell r="F1543" t="str">
            <v xml:space="preserve">B </v>
          </cell>
          <cell r="G1543">
            <v>0</v>
          </cell>
          <cell r="H1543">
            <v>75</v>
          </cell>
          <cell r="I1543">
            <v>82106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1469483</v>
          </cell>
          <cell r="P1543">
            <v>0</v>
          </cell>
          <cell r="Q1543">
            <v>0</v>
          </cell>
          <cell r="R1543">
            <v>7099</v>
          </cell>
          <cell r="S1543">
            <v>0</v>
          </cell>
          <cell r="T1543">
            <v>0</v>
          </cell>
          <cell r="U1543">
            <v>187483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1469483</v>
          </cell>
          <cell r="AA1543">
            <v>1476582</v>
          </cell>
          <cell r="AB1543" t="str">
            <v>EMCV</v>
          </cell>
          <cell r="AC1543">
            <v>1101</v>
          </cell>
          <cell r="AD1543">
            <v>2</v>
          </cell>
          <cell r="AE1543">
            <v>81996</v>
          </cell>
        </row>
        <row r="1544">
          <cell r="A1544" t="str">
            <v>SML</v>
          </cell>
          <cell r="B1544">
            <v>9</v>
          </cell>
          <cell r="C1544" t="str">
            <v>DMSU</v>
          </cell>
          <cell r="D1544">
            <v>92</v>
          </cell>
          <cell r="E1544">
            <v>6</v>
          </cell>
          <cell r="F1544" t="str">
            <v xml:space="preserve">B </v>
          </cell>
          <cell r="G1544">
            <v>0</v>
          </cell>
          <cell r="H1544">
            <v>1</v>
          </cell>
          <cell r="I1544">
            <v>473202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5571164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1392791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5571164</v>
          </cell>
          <cell r="AA1544">
            <v>5571164</v>
          </cell>
          <cell r="AB1544" t="str">
            <v>EMCV</v>
          </cell>
          <cell r="AC1544">
            <v>1101</v>
          </cell>
          <cell r="AD1544">
            <v>2</v>
          </cell>
          <cell r="AE1544">
            <v>473202</v>
          </cell>
        </row>
        <row r="1545">
          <cell r="A1545" t="str">
            <v>SML</v>
          </cell>
          <cell r="B1545">
            <v>9</v>
          </cell>
          <cell r="C1545" t="str">
            <v>DMSU</v>
          </cell>
          <cell r="D1545">
            <v>92</v>
          </cell>
          <cell r="E1545">
            <v>7</v>
          </cell>
          <cell r="F1545" t="str">
            <v>A4</v>
          </cell>
          <cell r="G1545">
            <v>22</v>
          </cell>
          <cell r="H1545">
            <v>1</v>
          </cell>
          <cell r="I1545">
            <v>199188</v>
          </cell>
          <cell r="J1545">
            <v>17539</v>
          </cell>
          <cell r="K1545">
            <v>181649</v>
          </cell>
          <cell r="L1545">
            <v>587</v>
          </cell>
          <cell r="M1545">
            <v>296</v>
          </cell>
          <cell r="N1545">
            <v>291</v>
          </cell>
          <cell r="O1545">
            <v>1199360</v>
          </cell>
          <cell r="P1545">
            <v>685813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471293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1885173</v>
          </cell>
          <cell r="AA1545">
            <v>1885173</v>
          </cell>
          <cell r="AB1545" t="str">
            <v>EMCV</v>
          </cell>
          <cell r="AC1545">
            <v>1101</v>
          </cell>
          <cell r="AD1545">
            <v>2</v>
          </cell>
          <cell r="AE1545">
            <v>199188</v>
          </cell>
        </row>
        <row r="1546">
          <cell r="A1546" t="str">
            <v>SML</v>
          </cell>
          <cell r="B1546">
            <v>9</v>
          </cell>
          <cell r="C1546" t="str">
            <v>DMSU</v>
          </cell>
          <cell r="D1546">
            <v>92</v>
          </cell>
          <cell r="E1546">
            <v>7</v>
          </cell>
          <cell r="F1546" t="str">
            <v>A4</v>
          </cell>
          <cell r="G1546">
            <v>20</v>
          </cell>
          <cell r="H1546">
            <v>7</v>
          </cell>
          <cell r="I1546">
            <v>221788</v>
          </cell>
          <cell r="J1546">
            <v>0</v>
          </cell>
          <cell r="K1546">
            <v>0</v>
          </cell>
          <cell r="L1546">
            <v>546</v>
          </cell>
          <cell r="M1546">
            <v>0</v>
          </cell>
          <cell r="N1546">
            <v>0</v>
          </cell>
          <cell r="O1546">
            <v>2163172</v>
          </cell>
          <cell r="P1546">
            <v>362544</v>
          </cell>
          <cell r="Q1546">
            <v>81939</v>
          </cell>
          <cell r="R1546">
            <v>0</v>
          </cell>
          <cell r="S1546">
            <v>0</v>
          </cell>
          <cell r="T1546">
            <v>0</v>
          </cell>
          <cell r="U1546">
            <v>655069</v>
          </cell>
          <cell r="V1546">
            <v>0</v>
          </cell>
          <cell r="W1546">
            <v>12616</v>
          </cell>
          <cell r="X1546">
            <v>0</v>
          </cell>
          <cell r="Y1546">
            <v>0</v>
          </cell>
          <cell r="Z1546">
            <v>2620271</v>
          </cell>
          <cell r="AA1546">
            <v>2620271</v>
          </cell>
          <cell r="AB1546" t="str">
            <v>EMCV</v>
          </cell>
          <cell r="AC1546">
            <v>1101</v>
          </cell>
          <cell r="AD1546">
            <v>2</v>
          </cell>
          <cell r="AE1546">
            <v>221788</v>
          </cell>
        </row>
        <row r="1547">
          <cell r="A1547" t="str">
            <v>SML</v>
          </cell>
          <cell r="B1547">
            <v>9</v>
          </cell>
          <cell r="C1547" t="str">
            <v>DMSU</v>
          </cell>
          <cell r="D1547">
            <v>92</v>
          </cell>
          <cell r="E1547">
            <v>7</v>
          </cell>
          <cell r="F1547" t="str">
            <v xml:space="preserve">B </v>
          </cell>
          <cell r="G1547">
            <v>0</v>
          </cell>
          <cell r="H1547">
            <v>9</v>
          </cell>
          <cell r="I1547">
            <v>3119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55188</v>
          </cell>
          <cell r="P1547">
            <v>0</v>
          </cell>
          <cell r="Q1547">
            <v>0</v>
          </cell>
          <cell r="R1547">
            <v>12</v>
          </cell>
          <cell r="S1547">
            <v>0</v>
          </cell>
          <cell r="T1547">
            <v>0</v>
          </cell>
          <cell r="U1547">
            <v>13797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55188</v>
          </cell>
          <cell r="AA1547">
            <v>55200</v>
          </cell>
          <cell r="AB1547" t="str">
            <v>EMCV</v>
          </cell>
          <cell r="AC1547">
            <v>1101</v>
          </cell>
          <cell r="AD1547">
            <v>2</v>
          </cell>
          <cell r="AE1547">
            <v>3108</v>
          </cell>
        </row>
        <row r="1548">
          <cell r="A1548" t="str">
            <v>SML</v>
          </cell>
          <cell r="B1548">
            <v>9</v>
          </cell>
          <cell r="C1548" t="str">
            <v>DMSU</v>
          </cell>
          <cell r="D1548">
            <v>92</v>
          </cell>
          <cell r="E1548">
            <v>8</v>
          </cell>
          <cell r="F1548" t="str">
            <v xml:space="preserve">B </v>
          </cell>
          <cell r="G1548">
            <v>0</v>
          </cell>
          <cell r="H1548">
            <v>3</v>
          </cell>
          <cell r="I1548">
            <v>4637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96536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24134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96536</v>
          </cell>
          <cell r="AA1548">
            <v>96536</v>
          </cell>
          <cell r="AB1548" t="str">
            <v>EMCV</v>
          </cell>
          <cell r="AC1548">
            <v>1101</v>
          </cell>
          <cell r="AD1548">
            <v>2</v>
          </cell>
          <cell r="AE1548">
            <v>4637</v>
          </cell>
        </row>
        <row r="1549">
          <cell r="A1549" t="str">
            <v>SML</v>
          </cell>
          <cell r="B1549">
            <v>9</v>
          </cell>
          <cell r="C1549" t="str">
            <v>DMSU</v>
          </cell>
          <cell r="D1549">
            <v>93</v>
          </cell>
          <cell r="E1549">
            <v>1</v>
          </cell>
          <cell r="F1549" t="str">
            <v>A4</v>
          </cell>
          <cell r="G1549">
            <v>20</v>
          </cell>
          <cell r="H1549">
            <v>4</v>
          </cell>
          <cell r="I1549">
            <v>8241</v>
          </cell>
          <cell r="J1549">
            <v>0</v>
          </cell>
          <cell r="K1549">
            <v>0</v>
          </cell>
          <cell r="L1549">
            <v>33</v>
          </cell>
          <cell r="M1549">
            <v>0</v>
          </cell>
          <cell r="N1549">
            <v>0</v>
          </cell>
          <cell r="O1549">
            <v>94562</v>
          </cell>
          <cell r="P1549">
            <v>25827</v>
          </cell>
          <cell r="Q1549">
            <v>2892</v>
          </cell>
          <cell r="R1549">
            <v>2336</v>
          </cell>
          <cell r="S1549">
            <v>0</v>
          </cell>
          <cell r="T1549">
            <v>0</v>
          </cell>
          <cell r="U1549">
            <v>31407</v>
          </cell>
          <cell r="V1549">
            <v>0</v>
          </cell>
          <cell r="W1549">
            <v>2348</v>
          </cell>
          <cell r="X1549">
            <v>0</v>
          </cell>
          <cell r="Y1549">
            <v>7866</v>
          </cell>
          <cell r="Z1549">
            <v>125629</v>
          </cell>
          <cell r="AA1549">
            <v>135831</v>
          </cell>
          <cell r="AB1549" t="str">
            <v>EMCD</v>
          </cell>
          <cell r="AC1549">
            <v>1101</v>
          </cell>
          <cell r="AD1549">
            <v>2</v>
          </cell>
          <cell r="AE1549">
            <v>8241</v>
          </cell>
        </row>
        <row r="1550">
          <cell r="A1550" t="str">
            <v>SML</v>
          </cell>
          <cell r="B1550">
            <v>9</v>
          </cell>
          <cell r="C1550" t="str">
            <v>DMSU</v>
          </cell>
          <cell r="D1550">
            <v>93</v>
          </cell>
          <cell r="E1550">
            <v>1</v>
          </cell>
          <cell r="F1550" t="str">
            <v xml:space="preserve">B </v>
          </cell>
          <cell r="G1550">
            <v>1</v>
          </cell>
          <cell r="H1550">
            <v>5105</v>
          </cell>
          <cell r="I1550">
            <v>129278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2107575</v>
          </cell>
          <cell r="P1550">
            <v>0</v>
          </cell>
          <cell r="Q1550">
            <v>0</v>
          </cell>
          <cell r="R1550">
            <v>71939</v>
          </cell>
          <cell r="S1550">
            <v>0</v>
          </cell>
          <cell r="T1550">
            <v>2416789</v>
          </cell>
          <cell r="U1550">
            <v>2145</v>
          </cell>
          <cell r="V1550">
            <v>0</v>
          </cell>
          <cell r="W1550">
            <v>0</v>
          </cell>
          <cell r="X1550">
            <v>0</v>
          </cell>
          <cell r="Y1550">
            <v>616</v>
          </cell>
          <cell r="Z1550">
            <v>2107575</v>
          </cell>
          <cell r="AA1550">
            <v>4596919</v>
          </cell>
          <cell r="AB1550" t="str">
            <v>EMCD</v>
          </cell>
          <cell r="AC1550">
            <v>1101</v>
          </cell>
          <cell r="AD1550">
            <v>2</v>
          </cell>
          <cell r="AE1550">
            <v>70206</v>
          </cell>
        </row>
        <row r="1551">
          <cell r="A1551" t="str">
            <v>SML</v>
          </cell>
          <cell r="B1551">
            <v>9</v>
          </cell>
          <cell r="C1551" t="str">
            <v>DMSU</v>
          </cell>
          <cell r="D1551">
            <v>93</v>
          </cell>
          <cell r="E1551">
            <v>1</v>
          </cell>
          <cell r="F1551" t="str">
            <v xml:space="preserve">B </v>
          </cell>
          <cell r="G1551">
            <v>2</v>
          </cell>
          <cell r="H1551">
            <v>1847</v>
          </cell>
          <cell r="I1551">
            <v>74787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1449621</v>
          </cell>
          <cell r="P1551">
            <v>0</v>
          </cell>
          <cell r="Q1551">
            <v>0</v>
          </cell>
          <cell r="R1551">
            <v>26883</v>
          </cell>
          <cell r="S1551">
            <v>0</v>
          </cell>
          <cell r="T1551">
            <v>305143</v>
          </cell>
          <cell r="U1551">
            <v>246366</v>
          </cell>
          <cell r="V1551">
            <v>0</v>
          </cell>
          <cell r="W1551">
            <v>0</v>
          </cell>
          <cell r="X1551">
            <v>0</v>
          </cell>
          <cell r="Y1551">
            <v>133567</v>
          </cell>
          <cell r="Z1551">
            <v>1449621</v>
          </cell>
          <cell r="AA1551">
            <v>1915214</v>
          </cell>
          <cell r="AB1551" t="str">
            <v>EMCD</v>
          </cell>
          <cell r="AC1551">
            <v>1101</v>
          </cell>
          <cell r="AD1551">
            <v>2</v>
          </cell>
          <cell r="AE1551">
            <v>73788</v>
          </cell>
        </row>
        <row r="1552">
          <cell r="A1552" t="str">
            <v>SML</v>
          </cell>
          <cell r="B1552">
            <v>9</v>
          </cell>
          <cell r="C1552" t="str">
            <v>DMSU</v>
          </cell>
          <cell r="D1552">
            <v>93</v>
          </cell>
          <cell r="E1552">
            <v>1</v>
          </cell>
          <cell r="F1552" t="str">
            <v xml:space="preserve">B </v>
          </cell>
          <cell r="G1552">
            <v>3</v>
          </cell>
          <cell r="H1552">
            <v>7201</v>
          </cell>
          <cell r="I1552">
            <v>567294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10995135</v>
          </cell>
          <cell r="P1552">
            <v>0</v>
          </cell>
          <cell r="Q1552">
            <v>0</v>
          </cell>
          <cell r="R1552">
            <v>136896</v>
          </cell>
          <cell r="S1552">
            <v>0</v>
          </cell>
          <cell r="T1552">
            <v>998362</v>
          </cell>
          <cell r="U1552">
            <v>1868715</v>
          </cell>
          <cell r="V1552">
            <v>0</v>
          </cell>
          <cell r="W1552">
            <v>0</v>
          </cell>
          <cell r="X1552">
            <v>0</v>
          </cell>
          <cell r="Y1552">
            <v>510625</v>
          </cell>
          <cell r="Z1552">
            <v>10995135</v>
          </cell>
          <cell r="AA1552">
            <v>12641018</v>
          </cell>
          <cell r="AB1552" t="str">
            <v>EMCD</v>
          </cell>
          <cell r="AC1552">
            <v>1101</v>
          </cell>
          <cell r="AD1552">
            <v>2</v>
          </cell>
          <cell r="AE1552">
            <v>540855</v>
          </cell>
        </row>
        <row r="1553">
          <cell r="A1553" t="str">
            <v>SML</v>
          </cell>
          <cell r="B1553">
            <v>9</v>
          </cell>
          <cell r="C1553" t="str">
            <v>DMSU</v>
          </cell>
          <cell r="D1553">
            <v>93</v>
          </cell>
          <cell r="E1553">
            <v>1</v>
          </cell>
          <cell r="F1553" t="str">
            <v xml:space="preserve">B </v>
          </cell>
          <cell r="G1553">
            <v>4</v>
          </cell>
          <cell r="H1553">
            <v>5893</v>
          </cell>
          <cell r="I1553">
            <v>730254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14142896</v>
          </cell>
          <cell r="P1553">
            <v>0</v>
          </cell>
          <cell r="Q1553">
            <v>0</v>
          </cell>
          <cell r="R1553">
            <v>205981</v>
          </cell>
          <cell r="S1553">
            <v>0</v>
          </cell>
          <cell r="T1553">
            <v>1055435</v>
          </cell>
          <cell r="U1553">
            <v>2404293</v>
          </cell>
          <cell r="V1553">
            <v>0</v>
          </cell>
          <cell r="W1553">
            <v>0</v>
          </cell>
          <cell r="X1553">
            <v>0</v>
          </cell>
          <cell r="Y1553">
            <v>869943</v>
          </cell>
          <cell r="Z1553">
            <v>14142896</v>
          </cell>
          <cell r="AA1553">
            <v>16274255</v>
          </cell>
          <cell r="AB1553" t="str">
            <v>EMCD</v>
          </cell>
          <cell r="AC1553">
            <v>1101</v>
          </cell>
          <cell r="AD1553">
            <v>2</v>
          </cell>
          <cell r="AE1553">
            <v>730254</v>
          </cell>
        </row>
        <row r="1554">
          <cell r="A1554" t="str">
            <v>SML</v>
          </cell>
          <cell r="B1554">
            <v>9</v>
          </cell>
          <cell r="C1554" t="str">
            <v>DMSU</v>
          </cell>
          <cell r="D1554">
            <v>93</v>
          </cell>
          <cell r="E1554">
            <v>1</v>
          </cell>
          <cell r="F1554" t="str">
            <v xml:space="preserve">B </v>
          </cell>
          <cell r="G1554">
            <v>5</v>
          </cell>
          <cell r="H1554">
            <v>4081</v>
          </cell>
          <cell r="I1554">
            <v>713679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13819515</v>
          </cell>
          <cell r="P1554">
            <v>0</v>
          </cell>
          <cell r="Q1554">
            <v>0</v>
          </cell>
          <cell r="R1554">
            <v>183266</v>
          </cell>
          <cell r="S1554">
            <v>0</v>
          </cell>
          <cell r="T1554">
            <v>729255</v>
          </cell>
          <cell r="U1554">
            <v>2349422</v>
          </cell>
          <cell r="V1554">
            <v>0</v>
          </cell>
          <cell r="W1554">
            <v>0</v>
          </cell>
          <cell r="X1554">
            <v>0</v>
          </cell>
          <cell r="Y1554">
            <v>603177</v>
          </cell>
          <cell r="Z1554">
            <v>13819515</v>
          </cell>
          <cell r="AA1554">
            <v>15335213</v>
          </cell>
          <cell r="AB1554" t="str">
            <v>EMCD</v>
          </cell>
          <cell r="AC1554">
            <v>1101</v>
          </cell>
          <cell r="AD1554">
            <v>2</v>
          </cell>
          <cell r="AE1554">
            <v>713679</v>
          </cell>
        </row>
        <row r="1555">
          <cell r="A1555" t="str">
            <v>SML</v>
          </cell>
          <cell r="B1555">
            <v>9</v>
          </cell>
          <cell r="C1555" t="str">
            <v>DMSU</v>
          </cell>
          <cell r="D1555">
            <v>93</v>
          </cell>
          <cell r="E1555">
            <v>1</v>
          </cell>
          <cell r="F1555" t="str">
            <v xml:space="preserve">B </v>
          </cell>
          <cell r="G1555">
            <v>6</v>
          </cell>
          <cell r="H1555">
            <v>4442</v>
          </cell>
          <cell r="I1555">
            <v>1086439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21051906</v>
          </cell>
          <cell r="P1555">
            <v>0</v>
          </cell>
          <cell r="Q1555">
            <v>0</v>
          </cell>
          <cell r="R1555">
            <v>259911</v>
          </cell>
          <cell r="S1555">
            <v>0</v>
          </cell>
          <cell r="T1555">
            <v>965302</v>
          </cell>
          <cell r="U1555">
            <v>3579542</v>
          </cell>
          <cell r="V1555">
            <v>0</v>
          </cell>
          <cell r="W1555">
            <v>0</v>
          </cell>
          <cell r="X1555">
            <v>0</v>
          </cell>
          <cell r="Y1555">
            <v>655174</v>
          </cell>
          <cell r="Z1555">
            <v>21051906</v>
          </cell>
          <cell r="AA1555">
            <v>22932293</v>
          </cell>
          <cell r="AB1555" t="str">
            <v>EMCD</v>
          </cell>
          <cell r="AC1555">
            <v>1101</v>
          </cell>
          <cell r="AD1555">
            <v>2</v>
          </cell>
          <cell r="AE1555">
            <v>1086439</v>
          </cell>
        </row>
        <row r="1556">
          <cell r="A1556" t="str">
            <v>SML</v>
          </cell>
          <cell r="B1556">
            <v>9</v>
          </cell>
          <cell r="C1556" t="str">
            <v>DMSU</v>
          </cell>
          <cell r="D1556">
            <v>93</v>
          </cell>
          <cell r="E1556">
            <v>1</v>
          </cell>
          <cell r="F1556" t="str">
            <v xml:space="preserve">B </v>
          </cell>
          <cell r="G1556">
            <v>7</v>
          </cell>
          <cell r="H1556">
            <v>2126</v>
          </cell>
          <cell r="I1556">
            <v>730213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14680737</v>
          </cell>
          <cell r="P1556">
            <v>0</v>
          </cell>
          <cell r="Q1556">
            <v>0</v>
          </cell>
          <cell r="R1556">
            <v>185009</v>
          </cell>
          <cell r="S1556">
            <v>0</v>
          </cell>
          <cell r="T1556">
            <v>577817</v>
          </cell>
          <cell r="U1556">
            <v>2936847</v>
          </cell>
          <cell r="V1556">
            <v>0</v>
          </cell>
          <cell r="W1556">
            <v>0</v>
          </cell>
          <cell r="X1556">
            <v>0</v>
          </cell>
          <cell r="Y1556">
            <v>602140</v>
          </cell>
          <cell r="Z1556">
            <v>14680737</v>
          </cell>
          <cell r="AA1556">
            <v>16045703</v>
          </cell>
          <cell r="AB1556" t="str">
            <v>EMCD</v>
          </cell>
          <cell r="AC1556">
            <v>1101</v>
          </cell>
          <cell r="AD1556">
            <v>2</v>
          </cell>
          <cell r="AE1556">
            <v>730213</v>
          </cell>
        </row>
        <row r="1557">
          <cell r="A1557" t="str">
            <v>SML</v>
          </cell>
          <cell r="B1557">
            <v>9</v>
          </cell>
          <cell r="C1557" t="str">
            <v>DMSU</v>
          </cell>
          <cell r="D1557">
            <v>93</v>
          </cell>
          <cell r="E1557">
            <v>1</v>
          </cell>
          <cell r="F1557" t="str">
            <v xml:space="preserve">B </v>
          </cell>
          <cell r="G1557">
            <v>8</v>
          </cell>
          <cell r="H1557">
            <v>1132</v>
          </cell>
          <cell r="I1557">
            <v>501676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10083621</v>
          </cell>
          <cell r="P1557">
            <v>0</v>
          </cell>
          <cell r="Q1557">
            <v>0</v>
          </cell>
          <cell r="R1557">
            <v>86562</v>
          </cell>
          <cell r="S1557">
            <v>0</v>
          </cell>
          <cell r="T1557">
            <v>422742</v>
          </cell>
          <cell r="U1557">
            <v>2017040</v>
          </cell>
          <cell r="V1557">
            <v>0</v>
          </cell>
          <cell r="W1557">
            <v>0</v>
          </cell>
          <cell r="X1557">
            <v>0</v>
          </cell>
          <cell r="Y1557">
            <v>322168</v>
          </cell>
          <cell r="Z1557">
            <v>10083621</v>
          </cell>
          <cell r="AA1557">
            <v>10915093</v>
          </cell>
          <cell r="AB1557" t="str">
            <v>EMCD</v>
          </cell>
          <cell r="AC1557">
            <v>1101</v>
          </cell>
          <cell r="AD1557">
            <v>2</v>
          </cell>
          <cell r="AE1557">
            <v>501676</v>
          </cell>
        </row>
        <row r="1558">
          <cell r="A1558" t="str">
            <v>SML</v>
          </cell>
          <cell r="B1558">
            <v>9</v>
          </cell>
          <cell r="C1558" t="str">
            <v>DMSU</v>
          </cell>
          <cell r="D1558">
            <v>93</v>
          </cell>
          <cell r="E1558">
            <v>1</v>
          </cell>
          <cell r="F1558" t="str">
            <v xml:space="preserve">B </v>
          </cell>
          <cell r="G1558">
            <v>9</v>
          </cell>
          <cell r="H1558">
            <v>1406</v>
          </cell>
          <cell r="I1558">
            <v>918503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19669002</v>
          </cell>
          <cell r="P1558">
            <v>0</v>
          </cell>
          <cell r="Q1558">
            <v>0</v>
          </cell>
          <cell r="R1558">
            <v>157473</v>
          </cell>
          <cell r="S1558">
            <v>0</v>
          </cell>
          <cell r="T1558">
            <v>580737</v>
          </cell>
          <cell r="U1558">
            <v>4910498</v>
          </cell>
          <cell r="V1558">
            <v>0</v>
          </cell>
          <cell r="W1558">
            <v>0</v>
          </cell>
          <cell r="X1558">
            <v>0</v>
          </cell>
          <cell r="Y1558">
            <v>1197875</v>
          </cell>
          <cell r="Z1558">
            <v>19669002</v>
          </cell>
          <cell r="AA1558">
            <v>21605087</v>
          </cell>
          <cell r="AB1558" t="str">
            <v>EMCD</v>
          </cell>
          <cell r="AC1558">
            <v>1101</v>
          </cell>
          <cell r="AD1558">
            <v>2</v>
          </cell>
          <cell r="AE1558">
            <v>918503</v>
          </cell>
        </row>
        <row r="1559">
          <cell r="A1559" t="str">
            <v>SML</v>
          </cell>
          <cell r="B1559">
            <v>9</v>
          </cell>
          <cell r="C1559" t="str">
            <v>DMSU</v>
          </cell>
          <cell r="D1559">
            <v>93</v>
          </cell>
          <cell r="E1559">
            <v>1</v>
          </cell>
          <cell r="F1559" t="str">
            <v xml:space="preserve">B </v>
          </cell>
          <cell r="G1559">
            <v>10</v>
          </cell>
          <cell r="H1559">
            <v>371</v>
          </cell>
          <cell r="I1559">
            <v>637950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13495973</v>
          </cell>
          <cell r="P1559">
            <v>0</v>
          </cell>
          <cell r="Q1559">
            <v>0</v>
          </cell>
          <cell r="R1559">
            <v>187886</v>
          </cell>
          <cell r="S1559">
            <v>0</v>
          </cell>
          <cell r="T1559">
            <v>303953</v>
          </cell>
          <cell r="U1559">
            <v>3367068</v>
          </cell>
          <cell r="V1559">
            <v>0</v>
          </cell>
          <cell r="W1559">
            <v>0</v>
          </cell>
          <cell r="X1559">
            <v>0</v>
          </cell>
          <cell r="Y1559">
            <v>699470</v>
          </cell>
          <cell r="Z1559">
            <v>13495973</v>
          </cell>
          <cell r="AA1559">
            <v>14687282</v>
          </cell>
          <cell r="AB1559" t="str">
            <v>EMCD</v>
          </cell>
          <cell r="AC1559">
            <v>1101</v>
          </cell>
          <cell r="AD1559">
            <v>2</v>
          </cell>
          <cell r="AE1559">
            <v>637950</v>
          </cell>
        </row>
        <row r="1560">
          <cell r="A1560" t="str">
            <v>SML</v>
          </cell>
          <cell r="B1560">
            <v>9</v>
          </cell>
          <cell r="C1560" t="str">
            <v>DMSU</v>
          </cell>
          <cell r="D1560">
            <v>93</v>
          </cell>
          <cell r="E1560">
            <v>1</v>
          </cell>
          <cell r="F1560" t="str">
            <v xml:space="preserve">B </v>
          </cell>
          <cell r="G1560">
            <v>11</v>
          </cell>
          <cell r="H1560">
            <v>1998</v>
          </cell>
          <cell r="I1560">
            <v>54731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315072</v>
          </cell>
          <cell r="P1560">
            <v>0</v>
          </cell>
          <cell r="Q1560">
            <v>0</v>
          </cell>
          <cell r="R1560">
            <v>6726</v>
          </cell>
          <cell r="S1560">
            <v>0</v>
          </cell>
          <cell r="T1560">
            <v>182245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315072</v>
          </cell>
          <cell r="AA1560">
            <v>504043</v>
          </cell>
          <cell r="AB1560" t="str">
            <v>EMCD</v>
          </cell>
          <cell r="AC1560">
            <v>1101</v>
          </cell>
          <cell r="AD1560">
            <v>2</v>
          </cell>
          <cell r="AE1560">
            <v>33573</v>
          </cell>
        </row>
        <row r="1561">
          <cell r="A1561" t="str">
            <v>SML</v>
          </cell>
          <cell r="B1561">
            <v>9</v>
          </cell>
          <cell r="C1561" t="str">
            <v>DMSU</v>
          </cell>
          <cell r="D1561">
            <v>93</v>
          </cell>
          <cell r="E1561">
            <v>1</v>
          </cell>
          <cell r="F1561" t="str">
            <v xml:space="preserve">B </v>
          </cell>
          <cell r="G1561">
            <v>12</v>
          </cell>
          <cell r="H1561">
            <v>1985</v>
          </cell>
          <cell r="I1561">
            <v>127438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1242388</v>
          </cell>
          <cell r="P1561">
            <v>0</v>
          </cell>
          <cell r="Q1561">
            <v>0</v>
          </cell>
          <cell r="R1561">
            <v>25893</v>
          </cell>
          <cell r="S1561">
            <v>0</v>
          </cell>
          <cell r="T1561">
            <v>89156</v>
          </cell>
          <cell r="U1561">
            <v>211293</v>
          </cell>
          <cell r="V1561">
            <v>0</v>
          </cell>
          <cell r="W1561">
            <v>0</v>
          </cell>
          <cell r="X1561">
            <v>0</v>
          </cell>
          <cell r="Y1561">
            <v>143672</v>
          </cell>
          <cell r="Z1561">
            <v>1242388</v>
          </cell>
          <cell r="AA1561">
            <v>1501109</v>
          </cell>
          <cell r="AB1561" t="str">
            <v>EMCD</v>
          </cell>
          <cell r="AC1561">
            <v>1101</v>
          </cell>
          <cell r="AD1561">
            <v>2</v>
          </cell>
          <cell r="AE1561">
            <v>127438</v>
          </cell>
        </row>
        <row r="1562">
          <cell r="A1562" t="str">
            <v>SML</v>
          </cell>
          <cell r="B1562">
            <v>9</v>
          </cell>
          <cell r="C1562" t="str">
            <v>DMSU</v>
          </cell>
          <cell r="D1562">
            <v>93</v>
          </cell>
          <cell r="E1562">
            <v>1</v>
          </cell>
          <cell r="F1562" t="str">
            <v xml:space="preserve">B </v>
          </cell>
          <cell r="G1562">
            <v>13</v>
          </cell>
          <cell r="H1562">
            <v>459</v>
          </cell>
          <cell r="I1562">
            <v>54319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706082</v>
          </cell>
          <cell r="P1562">
            <v>0</v>
          </cell>
          <cell r="Q1562">
            <v>0</v>
          </cell>
          <cell r="R1562">
            <v>8343</v>
          </cell>
          <cell r="S1562">
            <v>0</v>
          </cell>
          <cell r="T1562">
            <v>33078</v>
          </cell>
          <cell r="U1562">
            <v>120043</v>
          </cell>
          <cell r="V1562">
            <v>0</v>
          </cell>
          <cell r="W1562">
            <v>0</v>
          </cell>
          <cell r="X1562">
            <v>0</v>
          </cell>
          <cell r="Y1562">
            <v>70342</v>
          </cell>
          <cell r="Z1562">
            <v>706082</v>
          </cell>
          <cell r="AA1562">
            <v>817845</v>
          </cell>
          <cell r="AB1562" t="str">
            <v>EMCD</v>
          </cell>
          <cell r="AC1562">
            <v>1101</v>
          </cell>
          <cell r="AD1562">
            <v>2</v>
          </cell>
          <cell r="AE1562">
            <v>54319</v>
          </cell>
        </row>
        <row r="1563">
          <cell r="A1563" t="str">
            <v>SML</v>
          </cell>
          <cell r="B1563">
            <v>9</v>
          </cell>
          <cell r="C1563" t="str">
            <v>DMSU</v>
          </cell>
          <cell r="D1563">
            <v>93</v>
          </cell>
          <cell r="E1563">
            <v>1</v>
          </cell>
          <cell r="F1563" t="str">
            <v xml:space="preserve">B </v>
          </cell>
          <cell r="G1563">
            <v>14</v>
          </cell>
          <cell r="H1563">
            <v>54</v>
          </cell>
          <cell r="I1563">
            <v>8077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102688</v>
          </cell>
          <cell r="P1563">
            <v>0</v>
          </cell>
          <cell r="Q1563">
            <v>0</v>
          </cell>
          <cell r="R1563">
            <v>2038</v>
          </cell>
          <cell r="S1563">
            <v>0</v>
          </cell>
          <cell r="T1563">
            <v>4381</v>
          </cell>
          <cell r="U1563">
            <v>17461</v>
          </cell>
          <cell r="V1563">
            <v>0</v>
          </cell>
          <cell r="W1563">
            <v>0</v>
          </cell>
          <cell r="X1563">
            <v>0</v>
          </cell>
          <cell r="Y1563">
            <v>8164</v>
          </cell>
          <cell r="Z1563">
            <v>102688</v>
          </cell>
          <cell r="AA1563">
            <v>117271</v>
          </cell>
          <cell r="AB1563" t="str">
            <v>EMCD</v>
          </cell>
          <cell r="AC1563">
            <v>1101</v>
          </cell>
          <cell r="AD1563">
            <v>2</v>
          </cell>
          <cell r="AE1563">
            <v>8077</v>
          </cell>
        </row>
        <row r="1564">
          <cell r="A1564" t="str">
            <v>SML</v>
          </cell>
          <cell r="B1564">
            <v>9</v>
          </cell>
          <cell r="C1564" t="str">
            <v>DMSU</v>
          </cell>
          <cell r="D1564">
            <v>93</v>
          </cell>
          <cell r="E1564">
            <v>1</v>
          </cell>
          <cell r="F1564" t="str">
            <v xml:space="preserve">B </v>
          </cell>
          <cell r="G1564">
            <v>15</v>
          </cell>
          <cell r="H1564">
            <v>148</v>
          </cell>
          <cell r="I1564">
            <v>-11868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-338589</v>
          </cell>
          <cell r="P1564">
            <v>0</v>
          </cell>
          <cell r="Q1564">
            <v>0</v>
          </cell>
          <cell r="R1564">
            <v>-3252</v>
          </cell>
          <cell r="S1564">
            <v>0</v>
          </cell>
          <cell r="T1564">
            <v>9439</v>
          </cell>
          <cell r="U1564">
            <v>-117459</v>
          </cell>
          <cell r="V1564">
            <v>0</v>
          </cell>
          <cell r="W1564">
            <v>0</v>
          </cell>
          <cell r="X1564">
            <v>0</v>
          </cell>
          <cell r="Y1564">
            <v>-12058</v>
          </cell>
          <cell r="Z1564">
            <v>-338589</v>
          </cell>
          <cell r="AA1564">
            <v>-344460</v>
          </cell>
          <cell r="AB1564" t="str">
            <v>EMCD</v>
          </cell>
          <cell r="AC1564">
            <v>1101</v>
          </cell>
          <cell r="AD1564">
            <v>2</v>
          </cell>
          <cell r="AE1564">
            <v>-11868</v>
          </cell>
        </row>
        <row r="1565">
          <cell r="A1565" t="str">
            <v>SML</v>
          </cell>
          <cell r="B1565">
            <v>9</v>
          </cell>
          <cell r="C1565" t="str">
            <v>DMSU</v>
          </cell>
          <cell r="D1565">
            <v>93</v>
          </cell>
          <cell r="E1565">
            <v>2</v>
          </cell>
          <cell r="F1565" t="str">
            <v>A4</v>
          </cell>
          <cell r="G1565">
            <v>20</v>
          </cell>
          <cell r="H1565">
            <v>8</v>
          </cell>
          <cell r="I1565">
            <v>93009</v>
          </cell>
          <cell r="J1565">
            <v>0</v>
          </cell>
          <cell r="K1565">
            <v>0</v>
          </cell>
          <cell r="L1565">
            <v>384</v>
          </cell>
          <cell r="M1565">
            <v>0</v>
          </cell>
          <cell r="N1565">
            <v>0</v>
          </cell>
          <cell r="O1565">
            <v>1067247</v>
          </cell>
          <cell r="P1565">
            <v>300544</v>
          </cell>
          <cell r="Q1565">
            <v>16133</v>
          </cell>
          <cell r="R1565">
            <v>12529</v>
          </cell>
          <cell r="S1565">
            <v>0</v>
          </cell>
          <cell r="T1565">
            <v>81729</v>
          </cell>
          <cell r="U1565">
            <v>347155</v>
          </cell>
          <cell r="V1565">
            <v>0</v>
          </cell>
          <cell r="W1565">
            <v>4696</v>
          </cell>
          <cell r="X1565">
            <v>0</v>
          </cell>
          <cell r="Y1565">
            <v>70354</v>
          </cell>
          <cell r="Z1565">
            <v>1388620</v>
          </cell>
          <cell r="AA1565">
            <v>1553232</v>
          </cell>
          <cell r="AB1565" t="str">
            <v>EMCD</v>
          </cell>
          <cell r="AC1565">
            <v>1101</v>
          </cell>
          <cell r="AD1565">
            <v>2</v>
          </cell>
          <cell r="AE1565">
            <v>93009</v>
          </cell>
        </row>
        <row r="1566">
          <cell r="A1566" t="str">
            <v>SML</v>
          </cell>
          <cell r="B1566">
            <v>9</v>
          </cell>
          <cell r="C1566" t="str">
            <v>DMSU</v>
          </cell>
          <cell r="D1566">
            <v>93</v>
          </cell>
          <cell r="E1566">
            <v>2</v>
          </cell>
          <cell r="F1566" t="str">
            <v xml:space="preserve">B </v>
          </cell>
          <cell r="G1566">
            <v>0</v>
          </cell>
          <cell r="H1566">
            <v>207</v>
          </cell>
          <cell r="I1566">
            <v>136373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2840060</v>
          </cell>
          <cell r="P1566">
            <v>0</v>
          </cell>
          <cell r="Q1566">
            <v>0</v>
          </cell>
          <cell r="R1566">
            <v>39040</v>
          </cell>
          <cell r="S1566">
            <v>0</v>
          </cell>
          <cell r="T1566">
            <v>253379</v>
          </cell>
          <cell r="U1566">
            <v>704338</v>
          </cell>
          <cell r="V1566">
            <v>0</v>
          </cell>
          <cell r="W1566">
            <v>0</v>
          </cell>
          <cell r="X1566">
            <v>0</v>
          </cell>
          <cell r="Y1566">
            <v>207958</v>
          </cell>
          <cell r="Z1566">
            <v>2840060</v>
          </cell>
          <cell r="AA1566">
            <v>3340437</v>
          </cell>
          <cell r="AB1566" t="str">
            <v>EMCD</v>
          </cell>
          <cell r="AC1566">
            <v>1101</v>
          </cell>
          <cell r="AD1566">
            <v>2</v>
          </cell>
          <cell r="AE1566">
            <v>133866</v>
          </cell>
        </row>
        <row r="1567">
          <cell r="A1567" t="str">
            <v>SML</v>
          </cell>
          <cell r="B1567">
            <v>9</v>
          </cell>
          <cell r="C1567" t="str">
            <v>DMSU</v>
          </cell>
          <cell r="D1567">
            <v>93</v>
          </cell>
          <cell r="E1567">
            <v>3</v>
          </cell>
          <cell r="F1567" t="str">
            <v>A4</v>
          </cell>
          <cell r="G1567">
            <v>22</v>
          </cell>
          <cell r="H1567">
            <v>2</v>
          </cell>
          <cell r="I1567">
            <v>103547</v>
          </cell>
          <cell r="J1567">
            <v>8042</v>
          </cell>
          <cell r="K1567">
            <v>95505</v>
          </cell>
          <cell r="L1567">
            <v>704</v>
          </cell>
          <cell r="M1567">
            <v>260</v>
          </cell>
          <cell r="N1567">
            <v>260</v>
          </cell>
          <cell r="O1567">
            <v>725940</v>
          </cell>
          <cell r="P1567">
            <v>1297863</v>
          </cell>
          <cell r="Q1567">
            <v>114411</v>
          </cell>
          <cell r="R1567">
            <v>0</v>
          </cell>
          <cell r="S1567">
            <v>0</v>
          </cell>
          <cell r="T1567">
            <v>0</v>
          </cell>
          <cell r="U1567">
            <v>534553</v>
          </cell>
          <cell r="V1567">
            <v>0</v>
          </cell>
          <cell r="W1567">
            <v>0</v>
          </cell>
          <cell r="X1567">
            <v>0</v>
          </cell>
          <cell r="Y1567">
            <v>24684</v>
          </cell>
          <cell r="Z1567">
            <v>2138214</v>
          </cell>
          <cell r="AA1567">
            <v>2162898</v>
          </cell>
          <cell r="AB1567" t="str">
            <v>EMCD</v>
          </cell>
          <cell r="AC1567">
            <v>1101</v>
          </cell>
          <cell r="AD1567">
            <v>2</v>
          </cell>
          <cell r="AE1567">
            <v>103547</v>
          </cell>
        </row>
        <row r="1568">
          <cell r="A1568" t="str">
            <v>SML</v>
          </cell>
          <cell r="B1568">
            <v>9</v>
          </cell>
          <cell r="C1568" t="str">
            <v>DMSU</v>
          </cell>
          <cell r="D1568">
            <v>93</v>
          </cell>
          <cell r="E1568">
            <v>3</v>
          </cell>
          <cell r="F1568" t="str">
            <v>A4</v>
          </cell>
          <cell r="G1568">
            <v>20</v>
          </cell>
          <cell r="H1568">
            <v>23</v>
          </cell>
          <cell r="I1568">
            <v>488534</v>
          </cell>
          <cell r="J1568">
            <v>0</v>
          </cell>
          <cell r="K1568">
            <v>0</v>
          </cell>
          <cell r="L1568">
            <v>1635</v>
          </cell>
          <cell r="M1568">
            <v>0</v>
          </cell>
          <cell r="N1568">
            <v>0</v>
          </cell>
          <cell r="O1568">
            <v>5605765</v>
          </cell>
          <cell r="P1568">
            <v>1279662</v>
          </cell>
          <cell r="Q1568">
            <v>48997</v>
          </cell>
          <cell r="R1568">
            <v>10736</v>
          </cell>
          <cell r="S1568">
            <v>0</v>
          </cell>
          <cell r="T1568">
            <v>0</v>
          </cell>
          <cell r="U1568">
            <v>1736740</v>
          </cell>
          <cell r="V1568">
            <v>0</v>
          </cell>
          <cell r="W1568">
            <v>12523</v>
          </cell>
          <cell r="X1568">
            <v>0</v>
          </cell>
          <cell r="Y1568">
            <v>186836</v>
          </cell>
          <cell r="Z1568">
            <v>6946947</v>
          </cell>
          <cell r="AA1568">
            <v>7144519</v>
          </cell>
          <cell r="AB1568" t="str">
            <v>EMCD</v>
          </cell>
          <cell r="AC1568">
            <v>1101</v>
          </cell>
          <cell r="AD1568">
            <v>2</v>
          </cell>
          <cell r="AE1568">
            <v>488534</v>
          </cell>
        </row>
        <row r="1569">
          <cell r="A1569" t="str">
            <v>SML</v>
          </cell>
          <cell r="B1569">
            <v>9</v>
          </cell>
          <cell r="C1569" t="str">
            <v>DMSU</v>
          </cell>
          <cell r="D1569">
            <v>93</v>
          </cell>
          <cell r="E1569">
            <v>3</v>
          </cell>
          <cell r="F1569" t="str">
            <v xml:space="preserve">B </v>
          </cell>
          <cell r="G1569">
            <v>0</v>
          </cell>
          <cell r="H1569">
            <v>2404</v>
          </cell>
          <cell r="I1569">
            <v>749988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15641919</v>
          </cell>
          <cell r="P1569">
            <v>0</v>
          </cell>
          <cell r="Q1569">
            <v>0</v>
          </cell>
          <cell r="R1569">
            <v>199885</v>
          </cell>
          <cell r="S1569">
            <v>0</v>
          </cell>
          <cell r="T1569">
            <v>1724212</v>
          </cell>
          <cell r="U1569">
            <v>3884127</v>
          </cell>
          <cell r="V1569">
            <v>0</v>
          </cell>
          <cell r="W1569">
            <v>0</v>
          </cell>
          <cell r="X1569">
            <v>0</v>
          </cell>
          <cell r="Y1569">
            <v>1181597</v>
          </cell>
          <cell r="Z1569">
            <v>15641919</v>
          </cell>
          <cell r="AA1569">
            <v>18747613</v>
          </cell>
          <cell r="AB1569" t="str">
            <v>EMCD</v>
          </cell>
          <cell r="AC1569">
            <v>1101</v>
          </cell>
          <cell r="AD1569">
            <v>2</v>
          </cell>
          <cell r="AE1569">
            <v>734966</v>
          </cell>
        </row>
        <row r="1570">
          <cell r="A1570" t="str">
            <v>SML</v>
          </cell>
          <cell r="B1570">
            <v>9</v>
          </cell>
          <cell r="C1570" t="str">
            <v>DMSU</v>
          </cell>
          <cell r="D1570">
            <v>93</v>
          </cell>
          <cell r="E1570">
            <v>5</v>
          </cell>
          <cell r="F1570" t="str">
            <v xml:space="preserve">B </v>
          </cell>
          <cell r="G1570">
            <v>0</v>
          </cell>
          <cell r="H1570">
            <v>18</v>
          </cell>
          <cell r="I1570">
            <v>17495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317865</v>
          </cell>
          <cell r="P1570">
            <v>0</v>
          </cell>
          <cell r="Q1570">
            <v>0</v>
          </cell>
          <cell r="R1570">
            <v>620</v>
          </cell>
          <cell r="S1570">
            <v>0</v>
          </cell>
          <cell r="T1570">
            <v>14327</v>
          </cell>
          <cell r="U1570">
            <v>44697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317865</v>
          </cell>
          <cell r="AA1570">
            <v>332812</v>
          </cell>
          <cell r="AB1570" t="str">
            <v>EMCD</v>
          </cell>
          <cell r="AC1570">
            <v>1101</v>
          </cell>
          <cell r="AD1570">
            <v>2</v>
          </cell>
          <cell r="AE1570">
            <v>17494</v>
          </cell>
        </row>
        <row r="1571">
          <cell r="A1571" t="str">
            <v>SML</v>
          </cell>
          <cell r="B1571">
            <v>9</v>
          </cell>
          <cell r="C1571" t="str">
            <v>DMSU</v>
          </cell>
          <cell r="D1571">
            <v>93</v>
          </cell>
          <cell r="E1571">
            <v>7</v>
          </cell>
          <cell r="F1571" t="str">
            <v>A4</v>
          </cell>
          <cell r="G1571">
            <v>20</v>
          </cell>
          <cell r="H1571">
            <v>3</v>
          </cell>
          <cell r="I1571">
            <v>8529</v>
          </cell>
          <cell r="J1571">
            <v>0</v>
          </cell>
          <cell r="K1571">
            <v>0</v>
          </cell>
          <cell r="L1571">
            <v>76</v>
          </cell>
          <cell r="M1571">
            <v>0</v>
          </cell>
          <cell r="N1571">
            <v>0</v>
          </cell>
          <cell r="O1571">
            <v>83186</v>
          </cell>
          <cell r="P1571">
            <v>50464</v>
          </cell>
          <cell r="Q1571">
            <v>4702</v>
          </cell>
          <cell r="R1571">
            <v>838</v>
          </cell>
          <cell r="S1571">
            <v>0</v>
          </cell>
          <cell r="T1571">
            <v>0</v>
          </cell>
          <cell r="U1571">
            <v>36580</v>
          </cell>
          <cell r="V1571">
            <v>0</v>
          </cell>
          <cell r="W1571">
            <v>7968</v>
          </cell>
          <cell r="X1571">
            <v>0</v>
          </cell>
          <cell r="Y1571">
            <v>0</v>
          </cell>
          <cell r="Z1571">
            <v>146320</v>
          </cell>
          <cell r="AA1571">
            <v>147158</v>
          </cell>
          <cell r="AB1571" t="str">
            <v>EMCD</v>
          </cell>
          <cell r="AC1571">
            <v>1101</v>
          </cell>
          <cell r="AD1571">
            <v>2</v>
          </cell>
          <cell r="AE1571">
            <v>8529</v>
          </cell>
        </row>
        <row r="1572">
          <cell r="A1572" t="str">
            <v>SML</v>
          </cell>
          <cell r="B1572">
            <v>9</v>
          </cell>
          <cell r="C1572" t="str">
            <v>DMSU</v>
          </cell>
          <cell r="D1572">
            <v>93</v>
          </cell>
          <cell r="E1572">
            <v>7</v>
          </cell>
          <cell r="F1572" t="str">
            <v xml:space="preserve">B </v>
          </cell>
          <cell r="G1572">
            <v>0</v>
          </cell>
          <cell r="H1572">
            <v>1</v>
          </cell>
          <cell r="I1572">
            <v>5995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106080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26520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106080</v>
          </cell>
          <cell r="AA1572">
            <v>106080</v>
          </cell>
          <cell r="AB1572" t="str">
            <v>EMCD</v>
          </cell>
          <cell r="AC1572">
            <v>1101</v>
          </cell>
          <cell r="AD1572">
            <v>2</v>
          </cell>
          <cell r="AE1572">
            <v>5995</v>
          </cell>
        </row>
        <row r="1573">
          <cell r="A1573" t="str">
            <v>SML</v>
          </cell>
          <cell r="B1573">
            <v>9</v>
          </cell>
          <cell r="C1573" t="str">
            <v>DMSU</v>
          </cell>
          <cell r="D1573">
            <v>93</v>
          </cell>
          <cell r="E1573">
            <v>8</v>
          </cell>
          <cell r="F1573" t="str">
            <v xml:space="preserve">B </v>
          </cell>
          <cell r="G1573">
            <v>0</v>
          </cell>
          <cell r="H1573">
            <v>2</v>
          </cell>
          <cell r="I1573">
            <v>1179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24545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6136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24545</v>
          </cell>
          <cell r="AA1573">
            <v>24545</v>
          </cell>
          <cell r="AB1573" t="str">
            <v>EMCD</v>
          </cell>
          <cell r="AC1573">
            <v>1101</v>
          </cell>
          <cell r="AD1573">
            <v>2</v>
          </cell>
          <cell r="AE1573">
            <v>1179</v>
          </cell>
        </row>
        <row r="1574">
          <cell r="A1574" t="str">
            <v>SML</v>
          </cell>
          <cell r="B1574">
            <v>9</v>
          </cell>
          <cell r="C1574" t="str">
            <v>DMSU</v>
          </cell>
          <cell r="D1574">
            <v>94</v>
          </cell>
          <cell r="E1574">
            <v>1</v>
          </cell>
          <cell r="F1574" t="str">
            <v>A4</v>
          </cell>
          <cell r="G1574">
            <v>20</v>
          </cell>
          <cell r="H1574">
            <v>9</v>
          </cell>
          <cell r="I1574">
            <v>40201</v>
          </cell>
          <cell r="J1574">
            <v>0</v>
          </cell>
          <cell r="K1574">
            <v>0</v>
          </cell>
          <cell r="L1574">
            <v>156</v>
          </cell>
          <cell r="M1574">
            <v>0</v>
          </cell>
          <cell r="N1574">
            <v>0</v>
          </cell>
          <cell r="O1574">
            <v>461291</v>
          </cell>
          <cell r="P1574">
            <v>122096</v>
          </cell>
          <cell r="Q1574">
            <v>12451</v>
          </cell>
          <cell r="R1574">
            <v>3987</v>
          </cell>
          <cell r="S1574">
            <v>0</v>
          </cell>
          <cell r="T1574">
            <v>0</v>
          </cell>
          <cell r="U1574">
            <v>149548</v>
          </cell>
          <cell r="V1574">
            <v>0</v>
          </cell>
          <cell r="W1574">
            <v>2348</v>
          </cell>
          <cell r="X1574">
            <v>0</v>
          </cell>
          <cell r="Y1574">
            <v>1036</v>
          </cell>
          <cell r="Z1574">
            <v>598186</v>
          </cell>
          <cell r="AA1574">
            <v>603209</v>
          </cell>
          <cell r="AB1574" t="str">
            <v>EMBG</v>
          </cell>
          <cell r="AC1574">
            <v>1101</v>
          </cell>
          <cell r="AD1574">
            <v>2</v>
          </cell>
          <cell r="AE1574">
            <v>40201</v>
          </cell>
        </row>
        <row r="1575">
          <cell r="A1575" t="str">
            <v>SML</v>
          </cell>
          <cell r="B1575">
            <v>9</v>
          </cell>
          <cell r="C1575" t="str">
            <v>DMSU</v>
          </cell>
          <cell r="D1575">
            <v>94</v>
          </cell>
          <cell r="E1575">
            <v>1</v>
          </cell>
          <cell r="F1575" t="str">
            <v xml:space="preserve">B </v>
          </cell>
          <cell r="G1575">
            <v>1</v>
          </cell>
          <cell r="H1575">
            <v>3538</v>
          </cell>
          <cell r="I1575">
            <v>82535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1345973</v>
          </cell>
          <cell r="P1575">
            <v>0</v>
          </cell>
          <cell r="Q1575">
            <v>0</v>
          </cell>
          <cell r="R1575">
            <v>42795</v>
          </cell>
          <cell r="S1575">
            <v>0</v>
          </cell>
          <cell r="T1575">
            <v>1026218</v>
          </cell>
          <cell r="U1575">
            <v>990</v>
          </cell>
          <cell r="V1575">
            <v>0</v>
          </cell>
          <cell r="W1575">
            <v>0</v>
          </cell>
          <cell r="X1575">
            <v>0</v>
          </cell>
          <cell r="Y1575">
            <v>518</v>
          </cell>
          <cell r="Z1575">
            <v>1345973</v>
          </cell>
          <cell r="AA1575">
            <v>2415504</v>
          </cell>
          <cell r="AB1575" t="str">
            <v>EMBG</v>
          </cell>
          <cell r="AC1575">
            <v>1101</v>
          </cell>
          <cell r="AD1575">
            <v>2</v>
          </cell>
          <cell r="AE1575">
            <v>41622</v>
          </cell>
        </row>
        <row r="1576">
          <cell r="A1576" t="str">
            <v>SML</v>
          </cell>
          <cell r="B1576">
            <v>9</v>
          </cell>
          <cell r="C1576" t="str">
            <v>DMSU</v>
          </cell>
          <cell r="D1576">
            <v>94</v>
          </cell>
          <cell r="E1576">
            <v>1</v>
          </cell>
          <cell r="F1576" t="str">
            <v xml:space="preserve">B </v>
          </cell>
          <cell r="G1576">
            <v>2</v>
          </cell>
          <cell r="H1576">
            <v>1391</v>
          </cell>
          <cell r="I1576">
            <v>57212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1107824</v>
          </cell>
          <cell r="P1576">
            <v>0</v>
          </cell>
          <cell r="Q1576">
            <v>0</v>
          </cell>
          <cell r="R1576">
            <v>21006</v>
          </cell>
          <cell r="S1576">
            <v>0</v>
          </cell>
          <cell r="T1576">
            <v>136214</v>
          </cell>
          <cell r="U1576">
            <v>188292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1107824</v>
          </cell>
          <cell r="AA1576">
            <v>1265044</v>
          </cell>
          <cell r="AB1576" t="str">
            <v>EMBG</v>
          </cell>
          <cell r="AC1576">
            <v>1101</v>
          </cell>
          <cell r="AD1576">
            <v>2</v>
          </cell>
          <cell r="AE1576">
            <v>55760</v>
          </cell>
        </row>
        <row r="1577">
          <cell r="A1577" t="str">
            <v>SML</v>
          </cell>
          <cell r="B1577">
            <v>9</v>
          </cell>
          <cell r="C1577" t="str">
            <v>DMSU</v>
          </cell>
          <cell r="D1577">
            <v>94</v>
          </cell>
          <cell r="E1577">
            <v>1</v>
          </cell>
          <cell r="F1577" t="str">
            <v xml:space="preserve">B </v>
          </cell>
          <cell r="G1577">
            <v>3</v>
          </cell>
          <cell r="H1577">
            <v>6715</v>
          </cell>
          <cell r="I1577">
            <v>536587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10395184</v>
          </cell>
          <cell r="P1577">
            <v>0</v>
          </cell>
          <cell r="Q1577">
            <v>658</v>
          </cell>
          <cell r="R1577">
            <v>100902</v>
          </cell>
          <cell r="S1577">
            <v>0</v>
          </cell>
          <cell r="T1577">
            <v>497395</v>
          </cell>
          <cell r="U1577">
            <v>1767497</v>
          </cell>
          <cell r="V1577">
            <v>0</v>
          </cell>
          <cell r="W1577">
            <v>0</v>
          </cell>
          <cell r="X1577">
            <v>0</v>
          </cell>
          <cell r="Y1577">
            <v>947422</v>
          </cell>
          <cell r="Z1577">
            <v>10395842</v>
          </cell>
          <cell r="AA1577">
            <v>11941561</v>
          </cell>
          <cell r="AB1577" t="str">
            <v>EMBG</v>
          </cell>
          <cell r="AC1577">
            <v>1101</v>
          </cell>
          <cell r="AD1577">
            <v>2</v>
          </cell>
          <cell r="AE1577">
            <v>483136</v>
          </cell>
        </row>
        <row r="1578">
          <cell r="A1578" t="str">
            <v>SML</v>
          </cell>
          <cell r="B1578">
            <v>9</v>
          </cell>
          <cell r="C1578" t="str">
            <v>DMSU</v>
          </cell>
          <cell r="D1578">
            <v>94</v>
          </cell>
          <cell r="E1578">
            <v>1</v>
          </cell>
          <cell r="F1578" t="str">
            <v xml:space="preserve">B </v>
          </cell>
          <cell r="G1578">
            <v>4</v>
          </cell>
          <cell r="H1578">
            <v>6362</v>
          </cell>
          <cell r="I1578">
            <v>795971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15421339</v>
          </cell>
          <cell r="P1578">
            <v>0</v>
          </cell>
          <cell r="Q1578">
            <v>0</v>
          </cell>
          <cell r="R1578">
            <v>143070</v>
          </cell>
          <cell r="S1578">
            <v>0</v>
          </cell>
          <cell r="T1578">
            <v>482719</v>
          </cell>
          <cell r="U1578">
            <v>2621619</v>
          </cell>
          <cell r="V1578">
            <v>0</v>
          </cell>
          <cell r="W1578">
            <v>0</v>
          </cell>
          <cell r="X1578">
            <v>0</v>
          </cell>
          <cell r="Y1578">
            <v>1476041</v>
          </cell>
          <cell r="Z1578">
            <v>15421339</v>
          </cell>
          <cell r="AA1578">
            <v>17523169</v>
          </cell>
          <cell r="AB1578" t="str">
            <v>EMBG</v>
          </cell>
          <cell r="AC1578">
            <v>1101</v>
          </cell>
          <cell r="AD1578">
            <v>2</v>
          </cell>
          <cell r="AE1578">
            <v>795971</v>
          </cell>
        </row>
        <row r="1579">
          <cell r="A1579" t="str">
            <v>SML</v>
          </cell>
          <cell r="B1579">
            <v>9</v>
          </cell>
          <cell r="C1579" t="str">
            <v>DMSU</v>
          </cell>
          <cell r="D1579">
            <v>94</v>
          </cell>
          <cell r="E1579">
            <v>1</v>
          </cell>
          <cell r="F1579" t="str">
            <v xml:space="preserve">B </v>
          </cell>
          <cell r="G1579">
            <v>5</v>
          </cell>
          <cell r="H1579">
            <v>5543</v>
          </cell>
          <cell r="I1579">
            <v>970898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18812679</v>
          </cell>
          <cell r="P1579">
            <v>0</v>
          </cell>
          <cell r="Q1579">
            <v>0</v>
          </cell>
          <cell r="R1579">
            <v>158690</v>
          </cell>
          <cell r="S1579">
            <v>0</v>
          </cell>
          <cell r="T1579">
            <v>383459</v>
          </cell>
          <cell r="U1579">
            <v>3198302</v>
          </cell>
          <cell r="V1579">
            <v>0</v>
          </cell>
          <cell r="W1579">
            <v>0</v>
          </cell>
          <cell r="X1579">
            <v>0</v>
          </cell>
          <cell r="Y1579">
            <v>1302511</v>
          </cell>
          <cell r="Z1579">
            <v>18812679</v>
          </cell>
          <cell r="AA1579">
            <v>20657339</v>
          </cell>
          <cell r="AB1579" t="str">
            <v>EMBG</v>
          </cell>
          <cell r="AC1579">
            <v>1101</v>
          </cell>
          <cell r="AD1579">
            <v>2</v>
          </cell>
          <cell r="AE1579">
            <v>970898</v>
          </cell>
        </row>
        <row r="1580">
          <cell r="A1580" t="str">
            <v>SML</v>
          </cell>
          <cell r="B1580">
            <v>9</v>
          </cell>
          <cell r="C1580" t="str">
            <v>DMSU</v>
          </cell>
          <cell r="D1580">
            <v>94</v>
          </cell>
          <cell r="E1580">
            <v>1</v>
          </cell>
          <cell r="F1580" t="str">
            <v xml:space="preserve">B </v>
          </cell>
          <cell r="G1580">
            <v>6</v>
          </cell>
          <cell r="H1580">
            <v>7952</v>
          </cell>
          <cell r="I1580">
            <v>1964952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38085486</v>
          </cell>
          <cell r="P1580">
            <v>0</v>
          </cell>
          <cell r="Q1580">
            <v>1825</v>
          </cell>
          <cell r="R1580">
            <v>319509</v>
          </cell>
          <cell r="S1580">
            <v>4063</v>
          </cell>
          <cell r="T1580">
            <v>648147</v>
          </cell>
          <cell r="U1580">
            <v>6475740</v>
          </cell>
          <cell r="V1580">
            <v>0</v>
          </cell>
          <cell r="W1580">
            <v>0</v>
          </cell>
          <cell r="X1580">
            <v>0</v>
          </cell>
          <cell r="Y1580">
            <v>1887851</v>
          </cell>
          <cell r="Z1580">
            <v>38087311</v>
          </cell>
          <cell r="AA1580">
            <v>40946881</v>
          </cell>
          <cell r="AB1580" t="str">
            <v>EMBG</v>
          </cell>
          <cell r="AC1580">
            <v>1101</v>
          </cell>
          <cell r="AD1580">
            <v>2</v>
          </cell>
          <cell r="AE1580">
            <v>1964952</v>
          </cell>
        </row>
        <row r="1581">
          <cell r="A1581" t="str">
            <v>SML</v>
          </cell>
          <cell r="B1581">
            <v>9</v>
          </cell>
          <cell r="C1581" t="str">
            <v>DMSU</v>
          </cell>
          <cell r="D1581">
            <v>94</v>
          </cell>
          <cell r="E1581">
            <v>1</v>
          </cell>
          <cell r="F1581" t="str">
            <v xml:space="preserve">B </v>
          </cell>
          <cell r="G1581">
            <v>7</v>
          </cell>
          <cell r="H1581">
            <v>4644</v>
          </cell>
          <cell r="I1581">
            <v>1604157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32258362</v>
          </cell>
          <cell r="P1581">
            <v>0</v>
          </cell>
          <cell r="Q1581">
            <v>0</v>
          </cell>
          <cell r="R1581">
            <v>253203</v>
          </cell>
          <cell r="S1581">
            <v>0</v>
          </cell>
          <cell r="T1581">
            <v>423390</v>
          </cell>
          <cell r="U1581">
            <v>6451887</v>
          </cell>
          <cell r="V1581">
            <v>0</v>
          </cell>
          <cell r="W1581">
            <v>0</v>
          </cell>
          <cell r="X1581">
            <v>0</v>
          </cell>
          <cell r="Y1581">
            <v>1117844</v>
          </cell>
          <cell r="Z1581">
            <v>32258362</v>
          </cell>
          <cell r="AA1581">
            <v>34052799</v>
          </cell>
          <cell r="AB1581" t="str">
            <v>EMBG</v>
          </cell>
          <cell r="AC1581">
            <v>1101</v>
          </cell>
          <cell r="AD1581">
            <v>2</v>
          </cell>
          <cell r="AE1581">
            <v>1604157</v>
          </cell>
        </row>
        <row r="1582">
          <cell r="A1582" t="str">
            <v>SML</v>
          </cell>
          <cell r="B1582">
            <v>9</v>
          </cell>
          <cell r="C1582" t="str">
            <v>DMSU</v>
          </cell>
          <cell r="D1582">
            <v>94</v>
          </cell>
          <cell r="E1582">
            <v>1</v>
          </cell>
          <cell r="F1582" t="str">
            <v xml:space="preserve">B </v>
          </cell>
          <cell r="G1582">
            <v>8</v>
          </cell>
          <cell r="H1582">
            <v>2758</v>
          </cell>
          <cell r="I1582">
            <v>1229640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24710968</v>
          </cell>
          <cell r="P1582">
            <v>0</v>
          </cell>
          <cell r="Q1582">
            <v>0</v>
          </cell>
          <cell r="R1582">
            <v>234917</v>
          </cell>
          <cell r="S1582">
            <v>0</v>
          </cell>
          <cell r="T1582">
            <v>305284</v>
          </cell>
          <cell r="U1582">
            <v>4942728</v>
          </cell>
          <cell r="V1582">
            <v>0</v>
          </cell>
          <cell r="W1582">
            <v>0</v>
          </cell>
          <cell r="X1582">
            <v>0</v>
          </cell>
          <cell r="Y1582">
            <v>660709</v>
          </cell>
          <cell r="Z1582">
            <v>24710968</v>
          </cell>
          <cell r="AA1582">
            <v>25911878</v>
          </cell>
          <cell r="AB1582" t="str">
            <v>EMBG</v>
          </cell>
          <cell r="AC1582">
            <v>1101</v>
          </cell>
          <cell r="AD1582">
            <v>2</v>
          </cell>
          <cell r="AE1582">
            <v>1229640</v>
          </cell>
        </row>
        <row r="1583">
          <cell r="A1583" t="str">
            <v>SML</v>
          </cell>
          <cell r="B1583">
            <v>9</v>
          </cell>
          <cell r="C1583" t="str">
            <v>DMSU</v>
          </cell>
          <cell r="D1583">
            <v>94</v>
          </cell>
          <cell r="E1583">
            <v>1</v>
          </cell>
          <cell r="F1583" t="str">
            <v xml:space="preserve">B </v>
          </cell>
          <cell r="G1583">
            <v>9</v>
          </cell>
          <cell r="H1583">
            <v>3851</v>
          </cell>
          <cell r="I1583">
            <v>2532641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54273782</v>
          </cell>
          <cell r="P1583">
            <v>0</v>
          </cell>
          <cell r="Q1583">
            <v>0</v>
          </cell>
          <cell r="R1583">
            <v>366474</v>
          </cell>
          <cell r="S1583">
            <v>0</v>
          </cell>
          <cell r="T1583">
            <v>569430</v>
          </cell>
          <cell r="U1583">
            <v>13569507</v>
          </cell>
          <cell r="V1583">
            <v>0</v>
          </cell>
          <cell r="W1583">
            <v>0</v>
          </cell>
          <cell r="X1583">
            <v>0</v>
          </cell>
          <cell r="Y1583">
            <v>905205</v>
          </cell>
          <cell r="Z1583">
            <v>54273782</v>
          </cell>
          <cell r="AA1583">
            <v>56114891</v>
          </cell>
          <cell r="AB1583" t="str">
            <v>EMBG</v>
          </cell>
          <cell r="AC1583">
            <v>1101</v>
          </cell>
          <cell r="AD1583">
            <v>2</v>
          </cell>
          <cell r="AE1583">
            <v>2532641</v>
          </cell>
        </row>
        <row r="1584">
          <cell r="A1584" t="str">
            <v>SML</v>
          </cell>
          <cell r="B1584">
            <v>9</v>
          </cell>
          <cell r="C1584" t="str">
            <v>DMSU</v>
          </cell>
          <cell r="D1584">
            <v>94</v>
          </cell>
          <cell r="E1584">
            <v>1</v>
          </cell>
          <cell r="F1584" t="str">
            <v xml:space="preserve">B </v>
          </cell>
          <cell r="G1584">
            <v>10</v>
          </cell>
          <cell r="H1584">
            <v>1145</v>
          </cell>
          <cell r="I1584">
            <v>2280842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48037639</v>
          </cell>
          <cell r="P1584">
            <v>0</v>
          </cell>
          <cell r="Q1584">
            <v>110568</v>
          </cell>
          <cell r="R1584">
            <v>254847</v>
          </cell>
          <cell r="S1584">
            <v>0</v>
          </cell>
          <cell r="T1584">
            <v>478450</v>
          </cell>
          <cell r="U1584">
            <v>12031478</v>
          </cell>
          <cell r="V1584">
            <v>0</v>
          </cell>
          <cell r="W1584">
            <v>0</v>
          </cell>
          <cell r="X1584">
            <v>0</v>
          </cell>
          <cell r="Y1584">
            <v>137270</v>
          </cell>
          <cell r="Z1584">
            <v>48148207</v>
          </cell>
          <cell r="AA1584">
            <v>49018774</v>
          </cell>
          <cell r="AB1584" t="str">
            <v>EMBG</v>
          </cell>
          <cell r="AC1584">
            <v>1101</v>
          </cell>
          <cell r="AD1584">
            <v>2</v>
          </cell>
          <cell r="AE1584">
            <v>2280842</v>
          </cell>
        </row>
        <row r="1585">
          <cell r="A1585" t="str">
            <v>SML</v>
          </cell>
          <cell r="B1585">
            <v>9</v>
          </cell>
          <cell r="C1585" t="str">
            <v>DMSU</v>
          </cell>
          <cell r="D1585">
            <v>94</v>
          </cell>
          <cell r="E1585">
            <v>1</v>
          </cell>
          <cell r="F1585" t="str">
            <v xml:space="preserve">B </v>
          </cell>
          <cell r="G1585">
            <v>11</v>
          </cell>
          <cell r="H1585">
            <v>1498</v>
          </cell>
          <cell r="I1585">
            <v>39355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222302</v>
          </cell>
          <cell r="P1585">
            <v>0</v>
          </cell>
          <cell r="Q1585">
            <v>0</v>
          </cell>
          <cell r="R1585">
            <v>14313</v>
          </cell>
          <cell r="S1585">
            <v>0</v>
          </cell>
          <cell r="T1585">
            <v>106236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222302</v>
          </cell>
          <cell r="AA1585">
            <v>342851</v>
          </cell>
          <cell r="AB1585" t="str">
            <v>EMBG</v>
          </cell>
          <cell r="AC1585">
            <v>1101</v>
          </cell>
          <cell r="AD1585">
            <v>2</v>
          </cell>
          <cell r="AE1585">
            <v>23040</v>
          </cell>
        </row>
        <row r="1586">
          <cell r="A1586" t="str">
            <v>SML</v>
          </cell>
          <cell r="B1586">
            <v>9</v>
          </cell>
          <cell r="C1586" t="str">
            <v>DMSU</v>
          </cell>
          <cell r="D1586">
            <v>94</v>
          </cell>
          <cell r="E1586">
            <v>1</v>
          </cell>
          <cell r="F1586" t="str">
            <v xml:space="preserve">B </v>
          </cell>
          <cell r="G1586">
            <v>12</v>
          </cell>
          <cell r="H1586">
            <v>1950</v>
          </cell>
          <cell r="I1586">
            <v>124928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1195160</v>
          </cell>
          <cell r="P1586">
            <v>0</v>
          </cell>
          <cell r="Q1586">
            <v>0</v>
          </cell>
          <cell r="R1586">
            <v>30558</v>
          </cell>
          <cell r="S1586">
            <v>243</v>
          </cell>
          <cell r="T1586">
            <v>95082</v>
          </cell>
          <cell r="U1586">
            <v>203223</v>
          </cell>
          <cell r="V1586">
            <v>0</v>
          </cell>
          <cell r="W1586">
            <v>0</v>
          </cell>
          <cell r="X1586">
            <v>0</v>
          </cell>
          <cell r="Y1586">
            <v>181041</v>
          </cell>
          <cell r="Z1586">
            <v>1195160</v>
          </cell>
          <cell r="AA1586">
            <v>1502084</v>
          </cell>
          <cell r="AB1586" t="str">
            <v>EMBG</v>
          </cell>
          <cell r="AC1586">
            <v>1101</v>
          </cell>
          <cell r="AD1586">
            <v>2</v>
          </cell>
          <cell r="AE1586">
            <v>124928</v>
          </cell>
        </row>
        <row r="1587">
          <cell r="A1587" t="str">
            <v>SML</v>
          </cell>
          <cell r="B1587">
            <v>9</v>
          </cell>
          <cell r="C1587" t="str">
            <v>DMSU</v>
          </cell>
          <cell r="D1587">
            <v>94</v>
          </cell>
          <cell r="E1587">
            <v>1</v>
          </cell>
          <cell r="F1587" t="str">
            <v xml:space="preserve">B </v>
          </cell>
          <cell r="G1587">
            <v>13</v>
          </cell>
          <cell r="H1587">
            <v>455</v>
          </cell>
          <cell r="I1587">
            <v>53235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690418</v>
          </cell>
          <cell r="P1587">
            <v>0</v>
          </cell>
          <cell r="Q1587">
            <v>0</v>
          </cell>
          <cell r="R1587">
            <v>8290</v>
          </cell>
          <cell r="S1587">
            <v>0</v>
          </cell>
          <cell r="T1587">
            <v>41591</v>
          </cell>
          <cell r="U1587">
            <v>117383</v>
          </cell>
          <cell r="V1587">
            <v>0</v>
          </cell>
          <cell r="W1587">
            <v>0</v>
          </cell>
          <cell r="X1587">
            <v>0</v>
          </cell>
          <cell r="Y1587">
            <v>110075</v>
          </cell>
          <cell r="Z1587">
            <v>690418</v>
          </cell>
          <cell r="AA1587">
            <v>850374</v>
          </cell>
          <cell r="AB1587" t="str">
            <v>EMBG</v>
          </cell>
          <cell r="AC1587">
            <v>1101</v>
          </cell>
          <cell r="AD1587">
            <v>2</v>
          </cell>
          <cell r="AE1587">
            <v>53235</v>
          </cell>
        </row>
        <row r="1588">
          <cell r="A1588" t="str">
            <v>SML</v>
          </cell>
          <cell r="B1588">
            <v>9</v>
          </cell>
          <cell r="C1588" t="str">
            <v>DMSU</v>
          </cell>
          <cell r="D1588">
            <v>94</v>
          </cell>
          <cell r="E1588">
            <v>1</v>
          </cell>
          <cell r="F1588" t="str">
            <v xml:space="preserve">B </v>
          </cell>
          <cell r="G1588">
            <v>14</v>
          </cell>
          <cell r="H1588">
            <v>60</v>
          </cell>
          <cell r="I1588">
            <v>9352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119421</v>
          </cell>
          <cell r="P1588">
            <v>0</v>
          </cell>
          <cell r="Q1588">
            <v>0</v>
          </cell>
          <cell r="R1588">
            <v>1053</v>
          </cell>
          <cell r="S1588">
            <v>0</v>
          </cell>
          <cell r="T1588">
            <v>1667</v>
          </cell>
          <cell r="U1588">
            <v>20308</v>
          </cell>
          <cell r="V1588">
            <v>0</v>
          </cell>
          <cell r="W1588">
            <v>0</v>
          </cell>
          <cell r="X1588">
            <v>0</v>
          </cell>
          <cell r="Y1588">
            <v>14504</v>
          </cell>
          <cell r="Z1588">
            <v>119421</v>
          </cell>
          <cell r="AA1588">
            <v>136645</v>
          </cell>
          <cell r="AB1588" t="str">
            <v>EMBG</v>
          </cell>
          <cell r="AC1588">
            <v>1101</v>
          </cell>
          <cell r="AD1588">
            <v>2</v>
          </cell>
          <cell r="AE1588">
            <v>9352</v>
          </cell>
        </row>
        <row r="1589">
          <cell r="A1589" t="str">
            <v>SML</v>
          </cell>
          <cell r="B1589">
            <v>9</v>
          </cell>
          <cell r="C1589" t="str">
            <v>DMSU</v>
          </cell>
          <cell r="D1589">
            <v>94</v>
          </cell>
          <cell r="E1589">
            <v>1</v>
          </cell>
          <cell r="F1589" t="str">
            <v xml:space="preserve">B </v>
          </cell>
          <cell r="G1589">
            <v>15</v>
          </cell>
          <cell r="H1589">
            <v>127</v>
          </cell>
          <cell r="I1589">
            <v>24127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339098</v>
          </cell>
          <cell r="P1589">
            <v>0</v>
          </cell>
          <cell r="Q1589">
            <v>0</v>
          </cell>
          <cell r="R1589">
            <v>3750</v>
          </cell>
          <cell r="S1589">
            <v>0</v>
          </cell>
          <cell r="T1589">
            <v>22905</v>
          </cell>
          <cell r="U1589">
            <v>53609</v>
          </cell>
          <cell r="V1589">
            <v>0</v>
          </cell>
          <cell r="W1589">
            <v>0</v>
          </cell>
          <cell r="X1589">
            <v>0</v>
          </cell>
          <cell r="Y1589">
            <v>28749</v>
          </cell>
          <cell r="Z1589">
            <v>339098</v>
          </cell>
          <cell r="AA1589">
            <v>394502</v>
          </cell>
          <cell r="AB1589" t="str">
            <v>EMBG</v>
          </cell>
          <cell r="AC1589">
            <v>1101</v>
          </cell>
          <cell r="AD1589">
            <v>2</v>
          </cell>
          <cell r="AE1589">
            <v>24127</v>
          </cell>
        </row>
        <row r="1590">
          <cell r="A1590" t="str">
            <v>SML</v>
          </cell>
          <cell r="B1590">
            <v>9</v>
          </cell>
          <cell r="C1590" t="str">
            <v>DMSU</v>
          </cell>
          <cell r="D1590">
            <v>94</v>
          </cell>
          <cell r="E1590">
            <v>2</v>
          </cell>
          <cell r="F1590" t="str">
            <v>A4</v>
          </cell>
          <cell r="G1590">
            <v>21</v>
          </cell>
          <cell r="H1590">
            <v>3</v>
          </cell>
          <cell r="I1590">
            <v>208624</v>
          </cell>
          <cell r="J1590">
            <v>2330</v>
          </cell>
          <cell r="K1590">
            <v>206294</v>
          </cell>
          <cell r="L1590">
            <v>546</v>
          </cell>
          <cell r="M1590">
            <v>494</v>
          </cell>
          <cell r="N1590">
            <v>0</v>
          </cell>
          <cell r="O1590">
            <v>1475339</v>
          </cell>
          <cell r="P1590">
            <v>448864</v>
          </cell>
          <cell r="Q1590">
            <v>27350</v>
          </cell>
          <cell r="R1590">
            <v>0</v>
          </cell>
          <cell r="S1590">
            <v>0</v>
          </cell>
          <cell r="T1590">
            <v>0</v>
          </cell>
          <cell r="U1590">
            <v>491515</v>
          </cell>
          <cell r="V1590">
            <v>0</v>
          </cell>
          <cell r="W1590">
            <v>14504</v>
          </cell>
          <cell r="X1590">
            <v>0</v>
          </cell>
          <cell r="Y1590">
            <v>1557</v>
          </cell>
          <cell r="Z1590">
            <v>1966057</v>
          </cell>
          <cell r="AA1590">
            <v>1967614</v>
          </cell>
          <cell r="AB1590" t="str">
            <v>EMBG</v>
          </cell>
          <cell r="AC1590">
            <v>1101</v>
          </cell>
          <cell r="AD1590">
            <v>2</v>
          </cell>
          <cell r="AE1590">
            <v>208624</v>
          </cell>
        </row>
        <row r="1591">
          <cell r="A1591" t="str">
            <v>SML</v>
          </cell>
          <cell r="B1591">
            <v>9</v>
          </cell>
          <cell r="C1591" t="str">
            <v>DMSU</v>
          </cell>
          <cell r="D1591">
            <v>94</v>
          </cell>
          <cell r="E1591">
            <v>2</v>
          </cell>
          <cell r="F1591" t="str">
            <v>A4</v>
          </cell>
          <cell r="G1591">
            <v>20</v>
          </cell>
          <cell r="H1591">
            <v>51</v>
          </cell>
          <cell r="I1591">
            <v>508448</v>
          </cell>
          <cell r="J1591">
            <v>0</v>
          </cell>
          <cell r="K1591">
            <v>0</v>
          </cell>
          <cell r="L1591">
            <v>2343</v>
          </cell>
          <cell r="M1591">
            <v>0</v>
          </cell>
          <cell r="N1591">
            <v>0</v>
          </cell>
          <cell r="O1591">
            <v>5834268</v>
          </cell>
          <cell r="P1591">
            <v>1833786</v>
          </cell>
          <cell r="Q1591">
            <v>331827</v>
          </cell>
          <cell r="R1591">
            <v>74512</v>
          </cell>
          <cell r="S1591">
            <v>0</v>
          </cell>
          <cell r="T1591">
            <v>1434041</v>
          </cell>
          <cell r="U1591">
            <v>2030695</v>
          </cell>
          <cell r="V1591">
            <v>0</v>
          </cell>
          <cell r="W1591">
            <v>122882</v>
          </cell>
          <cell r="X1591">
            <v>0</v>
          </cell>
          <cell r="Y1591">
            <v>25950</v>
          </cell>
          <cell r="Z1591">
            <v>8122763</v>
          </cell>
          <cell r="AA1591">
            <v>9657266</v>
          </cell>
          <cell r="AB1591" t="str">
            <v>EMBG</v>
          </cell>
          <cell r="AC1591">
            <v>1101</v>
          </cell>
          <cell r="AD1591">
            <v>2</v>
          </cell>
          <cell r="AE1591">
            <v>508448</v>
          </cell>
        </row>
        <row r="1592">
          <cell r="A1592" t="str">
            <v>SML</v>
          </cell>
          <cell r="B1592">
            <v>9</v>
          </cell>
          <cell r="C1592" t="str">
            <v>DMSU</v>
          </cell>
          <cell r="D1592">
            <v>94</v>
          </cell>
          <cell r="E1592">
            <v>2</v>
          </cell>
          <cell r="F1592" t="str">
            <v xml:space="preserve">B </v>
          </cell>
          <cell r="G1592">
            <v>0</v>
          </cell>
          <cell r="H1592">
            <v>216</v>
          </cell>
          <cell r="I1592">
            <v>301959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6286348</v>
          </cell>
          <cell r="P1592">
            <v>0</v>
          </cell>
          <cell r="Q1592">
            <v>0</v>
          </cell>
          <cell r="R1592">
            <v>87933</v>
          </cell>
          <cell r="S1592">
            <v>0</v>
          </cell>
          <cell r="T1592">
            <v>79873</v>
          </cell>
          <cell r="U1592">
            <v>1564667</v>
          </cell>
          <cell r="V1592">
            <v>0</v>
          </cell>
          <cell r="W1592">
            <v>0</v>
          </cell>
          <cell r="X1592">
            <v>0</v>
          </cell>
          <cell r="Y1592">
            <v>99648</v>
          </cell>
          <cell r="Z1592">
            <v>6286348</v>
          </cell>
          <cell r="AA1592">
            <v>6553802</v>
          </cell>
          <cell r="AB1592" t="str">
            <v>EMBG</v>
          </cell>
          <cell r="AC1592">
            <v>1101</v>
          </cell>
          <cell r="AD1592">
            <v>2</v>
          </cell>
          <cell r="AE1592">
            <v>300458</v>
          </cell>
        </row>
        <row r="1593">
          <cell r="A1593" t="str">
            <v>SML</v>
          </cell>
          <cell r="B1593">
            <v>9</v>
          </cell>
          <cell r="C1593" t="str">
            <v>DMSU</v>
          </cell>
          <cell r="D1593">
            <v>94</v>
          </cell>
          <cell r="E1593">
            <v>3</v>
          </cell>
          <cell r="F1593" t="str">
            <v>A4</v>
          </cell>
          <cell r="G1593">
            <v>22</v>
          </cell>
          <cell r="H1593">
            <v>19</v>
          </cell>
          <cell r="I1593">
            <v>6760009</v>
          </cell>
          <cell r="J1593">
            <v>581470</v>
          </cell>
          <cell r="K1593">
            <v>6178539</v>
          </cell>
          <cell r="L1593">
            <v>25338</v>
          </cell>
          <cell r="M1593">
            <v>14278</v>
          </cell>
          <cell r="N1593">
            <v>11577</v>
          </cell>
          <cell r="O1593">
            <v>47794793</v>
          </cell>
          <cell r="P1593">
            <v>34473563</v>
          </cell>
          <cell r="Q1593">
            <v>209334</v>
          </cell>
          <cell r="R1593">
            <v>44173</v>
          </cell>
          <cell r="S1593">
            <v>0</v>
          </cell>
          <cell r="T1593">
            <v>963703</v>
          </cell>
          <cell r="U1593">
            <v>20642031</v>
          </cell>
          <cell r="V1593">
            <v>0</v>
          </cell>
          <cell r="W1593">
            <v>90424</v>
          </cell>
          <cell r="X1593">
            <v>0</v>
          </cell>
          <cell r="Y1593">
            <v>9861</v>
          </cell>
          <cell r="Z1593">
            <v>82568114</v>
          </cell>
          <cell r="AA1593">
            <v>83585851</v>
          </cell>
          <cell r="AB1593" t="str">
            <v>EMBG</v>
          </cell>
          <cell r="AC1593">
            <v>1101</v>
          </cell>
          <cell r="AD1593">
            <v>2</v>
          </cell>
          <cell r="AE1593">
            <v>6760009</v>
          </cell>
        </row>
        <row r="1594">
          <cell r="A1594" t="str">
            <v>SML</v>
          </cell>
          <cell r="B1594">
            <v>9</v>
          </cell>
          <cell r="C1594" t="str">
            <v>DMSU</v>
          </cell>
          <cell r="D1594">
            <v>94</v>
          </cell>
          <cell r="E1594">
            <v>3</v>
          </cell>
          <cell r="F1594" t="str">
            <v>A4</v>
          </cell>
          <cell r="G1594">
            <v>21</v>
          </cell>
          <cell r="H1594">
            <v>11</v>
          </cell>
          <cell r="I1594">
            <v>568437</v>
          </cell>
          <cell r="J1594">
            <v>39306</v>
          </cell>
          <cell r="K1594">
            <v>529131</v>
          </cell>
          <cell r="L1594">
            <v>2201</v>
          </cell>
          <cell r="M1594">
            <v>2178</v>
          </cell>
          <cell r="N1594">
            <v>0</v>
          </cell>
          <cell r="O1594">
            <v>5832994</v>
          </cell>
          <cell r="P1594">
            <v>1551896</v>
          </cell>
          <cell r="Q1594">
            <v>13550</v>
          </cell>
          <cell r="R1594">
            <v>20187</v>
          </cell>
          <cell r="S1594">
            <v>0</v>
          </cell>
          <cell r="T1594">
            <v>0</v>
          </cell>
          <cell r="U1594">
            <v>1849611</v>
          </cell>
          <cell r="V1594">
            <v>0</v>
          </cell>
          <cell r="W1594">
            <v>0</v>
          </cell>
          <cell r="X1594">
            <v>0</v>
          </cell>
          <cell r="Y1594">
            <v>5709</v>
          </cell>
          <cell r="Z1594">
            <v>7398440</v>
          </cell>
          <cell r="AA1594">
            <v>7424336</v>
          </cell>
          <cell r="AB1594" t="str">
            <v>EMBG</v>
          </cell>
          <cell r="AC1594">
            <v>1101</v>
          </cell>
          <cell r="AD1594">
            <v>2</v>
          </cell>
          <cell r="AE1594">
            <v>568437</v>
          </cell>
        </row>
        <row r="1595">
          <cell r="A1595" t="str">
            <v>SML</v>
          </cell>
          <cell r="B1595">
            <v>9</v>
          </cell>
          <cell r="C1595" t="str">
            <v>DMSU</v>
          </cell>
          <cell r="D1595">
            <v>94</v>
          </cell>
          <cell r="E1595">
            <v>3</v>
          </cell>
          <cell r="F1595" t="str">
            <v>A4</v>
          </cell>
          <cell r="G1595">
            <v>20</v>
          </cell>
          <cell r="H1595">
            <v>171</v>
          </cell>
          <cell r="I1595">
            <v>3276713</v>
          </cell>
          <cell r="J1595">
            <v>0</v>
          </cell>
          <cell r="K1595">
            <v>0</v>
          </cell>
          <cell r="L1595">
            <v>10846</v>
          </cell>
          <cell r="M1595">
            <v>0</v>
          </cell>
          <cell r="N1595">
            <v>0</v>
          </cell>
          <cell r="O1595">
            <v>37597832</v>
          </cell>
          <cell r="P1595">
            <v>8488804</v>
          </cell>
          <cell r="Q1595">
            <v>1135736</v>
          </cell>
          <cell r="R1595">
            <v>211852</v>
          </cell>
          <cell r="S1595">
            <v>0</v>
          </cell>
          <cell r="T1595">
            <v>401866</v>
          </cell>
          <cell r="U1595">
            <v>11896015</v>
          </cell>
          <cell r="V1595">
            <v>0</v>
          </cell>
          <cell r="W1595">
            <v>361591</v>
          </cell>
          <cell r="X1595">
            <v>0</v>
          </cell>
          <cell r="Y1595">
            <v>86673</v>
          </cell>
          <cell r="Z1595">
            <v>47583963</v>
          </cell>
          <cell r="AA1595">
            <v>48284354</v>
          </cell>
          <cell r="AB1595" t="str">
            <v>EMBG</v>
          </cell>
          <cell r="AC1595">
            <v>1101</v>
          </cell>
          <cell r="AD1595">
            <v>2</v>
          </cell>
          <cell r="AE1595">
            <v>3276713</v>
          </cell>
        </row>
        <row r="1596">
          <cell r="A1596" t="str">
            <v>SML</v>
          </cell>
          <cell r="B1596">
            <v>9</v>
          </cell>
          <cell r="C1596" t="str">
            <v>DMSU</v>
          </cell>
          <cell r="D1596">
            <v>94</v>
          </cell>
          <cell r="E1596">
            <v>3</v>
          </cell>
          <cell r="F1596" t="str">
            <v xml:space="preserve">B </v>
          </cell>
          <cell r="G1596">
            <v>0</v>
          </cell>
          <cell r="H1596">
            <v>7738</v>
          </cell>
          <cell r="I1596">
            <v>3967949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82663004</v>
          </cell>
          <cell r="P1596">
            <v>0</v>
          </cell>
          <cell r="Q1596">
            <v>0</v>
          </cell>
          <cell r="R1596">
            <v>527677</v>
          </cell>
          <cell r="S1596">
            <v>0</v>
          </cell>
          <cell r="T1596">
            <v>3748993</v>
          </cell>
          <cell r="U1596">
            <v>20534674</v>
          </cell>
          <cell r="V1596">
            <v>0</v>
          </cell>
          <cell r="W1596">
            <v>0</v>
          </cell>
          <cell r="X1596">
            <v>0</v>
          </cell>
          <cell r="Y1596">
            <v>3669849</v>
          </cell>
          <cell r="Z1596">
            <v>82663004</v>
          </cell>
          <cell r="AA1596">
            <v>90609523</v>
          </cell>
          <cell r="AB1596" t="str">
            <v>EMBG</v>
          </cell>
          <cell r="AC1596">
            <v>1101</v>
          </cell>
          <cell r="AD1596">
            <v>2</v>
          </cell>
          <cell r="AE1596">
            <v>3918746</v>
          </cell>
        </row>
        <row r="1597">
          <cell r="A1597" t="str">
            <v>SML</v>
          </cell>
          <cell r="B1597">
            <v>9</v>
          </cell>
          <cell r="C1597" t="str">
            <v>DMSU</v>
          </cell>
          <cell r="D1597">
            <v>94</v>
          </cell>
          <cell r="E1597">
            <v>5</v>
          </cell>
          <cell r="F1597" t="str">
            <v>A4</v>
          </cell>
          <cell r="G1597">
            <v>20</v>
          </cell>
          <cell r="H1597">
            <v>10</v>
          </cell>
          <cell r="I1597">
            <v>143933</v>
          </cell>
          <cell r="J1597">
            <v>0</v>
          </cell>
          <cell r="K1597">
            <v>0</v>
          </cell>
          <cell r="L1597">
            <v>757</v>
          </cell>
          <cell r="M1597">
            <v>0</v>
          </cell>
          <cell r="N1597">
            <v>0</v>
          </cell>
          <cell r="O1597">
            <v>1587188</v>
          </cell>
          <cell r="P1597">
            <v>571346</v>
          </cell>
          <cell r="Q1597">
            <v>85694</v>
          </cell>
          <cell r="R1597">
            <v>36384</v>
          </cell>
          <cell r="S1597">
            <v>0</v>
          </cell>
          <cell r="T1597">
            <v>0</v>
          </cell>
          <cell r="U1597">
            <v>500043</v>
          </cell>
          <cell r="V1597">
            <v>0</v>
          </cell>
          <cell r="W1597">
            <v>12523</v>
          </cell>
          <cell r="X1597">
            <v>0</v>
          </cell>
          <cell r="Y1597">
            <v>0</v>
          </cell>
          <cell r="Z1597">
            <v>2256751</v>
          </cell>
          <cell r="AA1597">
            <v>2293135</v>
          </cell>
          <cell r="AB1597" t="str">
            <v>EMBG</v>
          </cell>
          <cell r="AC1597">
            <v>1101</v>
          </cell>
          <cell r="AD1597">
            <v>2</v>
          </cell>
          <cell r="AE1597">
            <v>143933</v>
          </cell>
        </row>
        <row r="1598">
          <cell r="A1598" t="str">
            <v>SML</v>
          </cell>
          <cell r="B1598">
            <v>9</v>
          </cell>
          <cell r="C1598" t="str">
            <v>DMSU</v>
          </cell>
          <cell r="D1598">
            <v>94</v>
          </cell>
          <cell r="E1598">
            <v>5</v>
          </cell>
          <cell r="F1598" t="str">
            <v xml:space="preserve">B </v>
          </cell>
          <cell r="G1598">
            <v>0</v>
          </cell>
          <cell r="H1598">
            <v>49</v>
          </cell>
          <cell r="I1598">
            <v>66266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1213993</v>
          </cell>
          <cell r="P1598">
            <v>0</v>
          </cell>
          <cell r="Q1598">
            <v>0</v>
          </cell>
          <cell r="R1598">
            <v>11155</v>
          </cell>
          <cell r="S1598">
            <v>0</v>
          </cell>
          <cell r="T1598">
            <v>50000</v>
          </cell>
          <cell r="U1598">
            <v>179318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1213993</v>
          </cell>
          <cell r="AA1598">
            <v>1275148</v>
          </cell>
          <cell r="AB1598" t="str">
            <v>EMBG</v>
          </cell>
          <cell r="AC1598">
            <v>1101</v>
          </cell>
          <cell r="AD1598">
            <v>2</v>
          </cell>
          <cell r="AE1598">
            <v>65976</v>
          </cell>
        </row>
        <row r="1599">
          <cell r="A1599" t="str">
            <v>SML</v>
          </cell>
          <cell r="B1599">
            <v>9</v>
          </cell>
          <cell r="C1599" t="str">
            <v>DMSU</v>
          </cell>
          <cell r="D1599">
            <v>94</v>
          </cell>
          <cell r="E1599">
            <v>7</v>
          </cell>
          <cell r="F1599" t="str">
            <v>A4</v>
          </cell>
          <cell r="G1599">
            <v>20</v>
          </cell>
          <cell r="H1599">
            <v>3</v>
          </cell>
          <cell r="I1599">
            <v>14125</v>
          </cell>
          <cell r="J1599">
            <v>0</v>
          </cell>
          <cell r="K1599">
            <v>0</v>
          </cell>
          <cell r="L1599">
            <v>94</v>
          </cell>
          <cell r="M1599">
            <v>0</v>
          </cell>
          <cell r="N1599">
            <v>0</v>
          </cell>
          <cell r="O1599">
            <v>137767</v>
          </cell>
          <cell r="P1599">
            <v>70384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52038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208151</v>
          </cell>
          <cell r="AA1599">
            <v>208151</v>
          </cell>
          <cell r="AB1599" t="str">
            <v>EMBG</v>
          </cell>
          <cell r="AC1599">
            <v>1101</v>
          </cell>
          <cell r="AD1599">
            <v>2</v>
          </cell>
          <cell r="AE1599">
            <v>14125</v>
          </cell>
        </row>
        <row r="1600">
          <cell r="A1600" t="str">
            <v>SML</v>
          </cell>
          <cell r="B1600">
            <v>9</v>
          </cell>
          <cell r="C1600" t="str">
            <v>DMSU</v>
          </cell>
          <cell r="D1600">
            <v>94</v>
          </cell>
          <cell r="E1600">
            <v>7</v>
          </cell>
          <cell r="F1600" t="str">
            <v xml:space="preserve">B </v>
          </cell>
          <cell r="G1600">
            <v>0</v>
          </cell>
          <cell r="H1600">
            <v>5</v>
          </cell>
          <cell r="I1600">
            <v>606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10721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2679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10721</v>
          </cell>
          <cell r="AA1600">
            <v>10721</v>
          </cell>
          <cell r="AB1600" t="str">
            <v>EMBG</v>
          </cell>
          <cell r="AC1600">
            <v>1101</v>
          </cell>
          <cell r="AD1600">
            <v>2</v>
          </cell>
          <cell r="AE1600">
            <v>602</v>
          </cell>
        </row>
        <row r="1601">
          <cell r="A1601" t="str">
            <v>SML</v>
          </cell>
          <cell r="B1601">
            <v>9</v>
          </cell>
          <cell r="C1601" t="str">
            <v>DMSU</v>
          </cell>
          <cell r="D1601">
            <v>94</v>
          </cell>
          <cell r="E1601">
            <v>8</v>
          </cell>
          <cell r="F1601" t="str">
            <v xml:space="preserve">B </v>
          </cell>
          <cell r="G1601">
            <v>0</v>
          </cell>
          <cell r="H1601">
            <v>3</v>
          </cell>
          <cell r="I1601">
            <v>10683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222404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55601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222404</v>
          </cell>
          <cell r="AA1601">
            <v>222404</v>
          </cell>
          <cell r="AB1601" t="str">
            <v>EMBG</v>
          </cell>
          <cell r="AC1601">
            <v>1101</v>
          </cell>
          <cell r="AD1601">
            <v>2</v>
          </cell>
          <cell r="AE1601">
            <v>10683</v>
          </cell>
        </row>
        <row r="1602">
          <cell r="A1602" t="str">
            <v>SML</v>
          </cell>
          <cell r="B1602">
            <v>9</v>
          </cell>
          <cell r="C1602" t="str">
            <v>DMSU</v>
          </cell>
          <cell r="D1602">
            <v>95</v>
          </cell>
          <cell r="E1602">
            <v>1</v>
          </cell>
          <cell r="F1602" t="str">
            <v xml:space="preserve">B </v>
          </cell>
          <cell r="G1602">
            <v>1</v>
          </cell>
          <cell r="H1602">
            <v>4600</v>
          </cell>
          <cell r="I1602">
            <v>119729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1952604</v>
          </cell>
          <cell r="P1602">
            <v>0</v>
          </cell>
          <cell r="Q1602">
            <v>0</v>
          </cell>
          <cell r="R1602">
            <v>63684</v>
          </cell>
          <cell r="S1602">
            <v>0</v>
          </cell>
          <cell r="T1602">
            <v>1502106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1952604</v>
          </cell>
          <cell r="AA1602">
            <v>3518394</v>
          </cell>
          <cell r="AB1602" t="str">
            <v>EMIB</v>
          </cell>
          <cell r="AC1602">
            <v>1101</v>
          </cell>
          <cell r="AD1602">
            <v>2</v>
          </cell>
          <cell r="AE1602">
            <v>68846</v>
          </cell>
        </row>
        <row r="1603">
          <cell r="A1603" t="str">
            <v>SML</v>
          </cell>
          <cell r="B1603">
            <v>9</v>
          </cell>
          <cell r="C1603" t="str">
            <v>DMSU</v>
          </cell>
          <cell r="D1603">
            <v>95</v>
          </cell>
          <cell r="E1603">
            <v>1</v>
          </cell>
          <cell r="F1603" t="str">
            <v xml:space="preserve">B </v>
          </cell>
          <cell r="G1603">
            <v>2</v>
          </cell>
          <cell r="H1603">
            <v>2413</v>
          </cell>
          <cell r="I1603">
            <v>99098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1918876</v>
          </cell>
          <cell r="P1603">
            <v>0</v>
          </cell>
          <cell r="Q1603">
            <v>0</v>
          </cell>
          <cell r="R1603">
            <v>33455</v>
          </cell>
          <cell r="S1603">
            <v>0</v>
          </cell>
          <cell r="T1603">
            <v>281340</v>
          </cell>
          <cell r="U1603">
            <v>326116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1918876</v>
          </cell>
          <cell r="AA1603">
            <v>2233671</v>
          </cell>
          <cell r="AB1603" t="str">
            <v>EMIB</v>
          </cell>
          <cell r="AC1603">
            <v>1101</v>
          </cell>
          <cell r="AD1603">
            <v>2</v>
          </cell>
          <cell r="AE1603">
            <v>99098</v>
          </cell>
        </row>
        <row r="1604">
          <cell r="A1604" t="str">
            <v>SML</v>
          </cell>
          <cell r="B1604">
            <v>9</v>
          </cell>
          <cell r="C1604" t="str">
            <v>DMSU</v>
          </cell>
          <cell r="D1604">
            <v>95</v>
          </cell>
          <cell r="E1604">
            <v>1</v>
          </cell>
          <cell r="F1604" t="str">
            <v xml:space="preserve">B </v>
          </cell>
          <cell r="G1604">
            <v>3</v>
          </cell>
          <cell r="H1604">
            <v>9548</v>
          </cell>
          <cell r="I1604">
            <v>740148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14343943</v>
          </cell>
          <cell r="P1604">
            <v>0</v>
          </cell>
          <cell r="Q1604">
            <v>0</v>
          </cell>
          <cell r="R1604">
            <v>208283</v>
          </cell>
          <cell r="S1604">
            <v>0</v>
          </cell>
          <cell r="T1604">
            <v>876989</v>
          </cell>
          <cell r="U1604">
            <v>2438454</v>
          </cell>
          <cell r="V1604">
            <v>0</v>
          </cell>
          <cell r="W1604">
            <v>0</v>
          </cell>
          <cell r="X1604">
            <v>0</v>
          </cell>
          <cell r="Y1604">
            <v>1475005</v>
          </cell>
          <cell r="Z1604">
            <v>14343943</v>
          </cell>
          <cell r="AA1604">
            <v>16904220</v>
          </cell>
          <cell r="AB1604" t="str">
            <v>EMIB</v>
          </cell>
          <cell r="AC1604">
            <v>1101</v>
          </cell>
          <cell r="AD1604">
            <v>2</v>
          </cell>
          <cell r="AE1604">
            <v>738071</v>
          </cell>
        </row>
        <row r="1605">
          <cell r="A1605" t="str">
            <v>SML</v>
          </cell>
          <cell r="B1605">
            <v>9</v>
          </cell>
          <cell r="C1605" t="str">
            <v>DMSU</v>
          </cell>
          <cell r="D1605">
            <v>95</v>
          </cell>
          <cell r="E1605">
            <v>1</v>
          </cell>
          <cell r="F1605" t="str">
            <v xml:space="preserve">B </v>
          </cell>
          <cell r="G1605">
            <v>4</v>
          </cell>
          <cell r="H1605">
            <v>7779</v>
          </cell>
          <cell r="I1605">
            <v>959010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18593439</v>
          </cell>
          <cell r="P1605">
            <v>0</v>
          </cell>
          <cell r="Q1605">
            <v>0</v>
          </cell>
          <cell r="R1605">
            <v>240592</v>
          </cell>
          <cell r="S1605">
            <v>0</v>
          </cell>
          <cell r="T1605">
            <v>976868</v>
          </cell>
          <cell r="U1605">
            <v>3160913</v>
          </cell>
          <cell r="V1605">
            <v>0</v>
          </cell>
          <cell r="W1605">
            <v>0</v>
          </cell>
          <cell r="X1605">
            <v>0</v>
          </cell>
          <cell r="Y1605">
            <v>1861174</v>
          </cell>
          <cell r="Z1605">
            <v>18593439</v>
          </cell>
          <cell r="AA1605">
            <v>21672073</v>
          </cell>
          <cell r="AB1605" t="str">
            <v>EMIB</v>
          </cell>
          <cell r="AC1605">
            <v>1101</v>
          </cell>
          <cell r="AD1605">
            <v>2</v>
          </cell>
          <cell r="AE1605">
            <v>959010</v>
          </cell>
        </row>
        <row r="1606">
          <cell r="A1606" t="str">
            <v>SML</v>
          </cell>
          <cell r="B1606">
            <v>9</v>
          </cell>
          <cell r="C1606" t="str">
            <v>DMSU</v>
          </cell>
          <cell r="D1606">
            <v>95</v>
          </cell>
          <cell r="E1606">
            <v>1</v>
          </cell>
          <cell r="F1606" t="str">
            <v xml:space="preserve">B </v>
          </cell>
          <cell r="G1606">
            <v>5</v>
          </cell>
          <cell r="H1606">
            <v>4183</v>
          </cell>
          <cell r="I1606">
            <v>725249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14060753</v>
          </cell>
          <cell r="P1606">
            <v>0</v>
          </cell>
          <cell r="Q1606">
            <v>0</v>
          </cell>
          <cell r="R1606">
            <v>175810</v>
          </cell>
          <cell r="S1606">
            <v>0</v>
          </cell>
          <cell r="T1606">
            <v>663144</v>
          </cell>
          <cell r="U1606">
            <v>2390427</v>
          </cell>
          <cell r="V1606">
            <v>0</v>
          </cell>
          <cell r="W1606">
            <v>0</v>
          </cell>
          <cell r="X1606">
            <v>0</v>
          </cell>
          <cell r="Y1606">
            <v>1005697</v>
          </cell>
          <cell r="Z1606">
            <v>14060753</v>
          </cell>
          <cell r="AA1606">
            <v>15905404</v>
          </cell>
          <cell r="AB1606" t="str">
            <v>EMIB</v>
          </cell>
          <cell r="AC1606">
            <v>1101</v>
          </cell>
          <cell r="AD1606">
            <v>2</v>
          </cell>
          <cell r="AE1606">
            <v>725249</v>
          </cell>
        </row>
        <row r="1607">
          <cell r="A1607" t="str">
            <v>SML</v>
          </cell>
          <cell r="B1607">
            <v>9</v>
          </cell>
          <cell r="C1607" t="str">
            <v>DMSU</v>
          </cell>
          <cell r="D1607">
            <v>95</v>
          </cell>
          <cell r="E1607">
            <v>1</v>
          </cell>
          <cell r="F1607" t="str">
            <v xml:space="preserve">B </v>
          </cell>
          <cell r="G1607">
            <v>6</v>
          </cell>
          <cell r="H1607">
            <v>3355</v>
          </cell>
          <cell r="I1607">
            <v>806639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15640585</v>
          </cell>
          <cell r="P1607">
            <v>0</v>
          </cell>
          <cell r="Q1607">
            <v>0</v>
          </cell>
          <cell r="R1607">
            <v>185080</v>
          </cell>
          <cell r="S1607">
            <v>0</v>
          </cell>
          <cell r="T1607">
            <v>658335</v>
          </cell>
          <cell r="U1607">
            <v>2659600</v>
          </cell>
          <cell r="V1607">
            <v>0</v>
          </cell>
          <cell r="W1607">
            <v>0</v>
          </cell>
          <cell r="X1607">
            <v>0</v>
          </cell>
          <cell r="Y1607">
            <v>805724</v>
          </cell>
          <cell r="Z1607">
            <v>15640585</v>
          </cell>
          <cell r="AA1607">
            <v>17289724</v>
          </cell>
          <cell r="AB1607" t="str">
            <v>EMIB</v>
          </cell>
          <cell r="AC1607">
            <v>1101</v>
          </cell>
          <cell r="AD1607">
            <v>2</v>
          </cell>
          <cell r="AE1607">
            <v>806639</v>
          </cell>
        </row>
        <row r="1608">
          <cell r="A1608" t="str">
            <v>SML</v>
          </cell>
          <cell r="B1608">
            <v>9</v>
          </cell>
          <cell r="C1608" t="str">
            <v>DMSU</v>
          </cell>
          <cell r="D1608">
            <v>95</v>
          </cell>
          <cell r="E1608">
            <v>1</v>
          </cell>
          <cell r="F1608" t="str">
            <v xml:space="preserve">B </v>
          </cell>
          <cell r="G1608">
            <v>7</v>
          </cell>
          <cell r="H1608">
            <v>1130</v>
          </cell>
          <cell r="I1608">
            <v>379289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7628732</v>
          </cell>
          <cell r="P1608">
            <v>0</v>
          </cell>
          <cell r="Q1608">
            <v>0</v>
          </cell>
          <cell r="R1608">
            <v>91905</v>
          </cell>
          <cell r="S1608">
            <v>0</v>
          </cell>
          <cell r="T1608">
            <v>253993</v>
          </cell>
          <cell r="U1608">
            <v>1526183</v>
          </cell>
          <cell r="V1608">
            <v>0</v>
          </cell>
          <cell r="W1608">
            <v>0</v>
          </cell>
          <cell r="X1608">
            <v>0</v>
          </cell>
          <cell r="Y1608">
            <v>262885</v>
          </cell>
          <cell r="Z1608">
            <v>7628732</v>
          </cell>
          <cell r="AA1608">
            <v>8237515</v>
          </cell>
          <cell r="AB1608" t="str">
            <v>EMIB</v>
          </cell>
          <cell r="AC1608">
            <v>1101</v>
          </cell>
          <cell r="AD1608">
            <v>2</v>
          </cell>
          <cell r="AE1608">
            <v>379289</v>
          </cell>
        </row>
        <row r="1609">
          <cell r="A1609" t="str">
            <v>SML</v>
          </cell>
          <cell r="B1609">
            <v>9</v>
          </cell>
          <cell r="C1609" t="str">
            <v>DMSU</v>
          </cell>
          <cell r="D1609">
            <v>95</v>
          </cell>
          <cell r="E1609">
            <v>1</v>
          </cell>
          <cell r="F1609" t="str">
            <v xml:space="preserve">B </v>
          </cell>
          <cell r="G1609">
            <v>8</v>
          </cell>
          <cell r="H1609">
            <v>460</v>
          </cell>
          <cell r="I1609">
            <v>196095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3944492</v>
          </cell>
          <cell r="P1609">
            <v>0</v>
          </cell>
          <cell r="Q1609">
            <v>0</v>
          </cell>
          <cell r="R1609">
            <v>44555</v>
          </cell>
          <cell r="S1609">
            <v>0</v>
          </cell>
          <cell r="T1609">
            <v>102022</v>
          </cell>
          <cell r="U1609">
            <v>789032</v>
          </cell>
          <cell r="V1609">
            <v>0</v>
          </cell>
          <cell r="W1609">
            <v>0</v>
          </cell>
          <cell r="X1609">
            <v>0</v>
          </cell>
          <cell r="Y1609">
            <v>108521</v>
          </cell>
          <cell r="Z1609">
            <v>3944492</v>
          </cell>
          <cell r="AA1609">
            <v>4199590</v>
          </cell>
          <cell r="AB1609" t="str">
            <v>EMIB</v>
          </cell>
          <cell r="AC1609">
            <v>1101</v>
          </cell>
          <cell r="AD1609">
            <v>2</v>
          </cell>
          <cell r="AE1609">
            <v>196095</v>
          </cell>
        </row>
        <row r="1610">
          <cell r="A1610" t="str">
            <v>SML</v>
          </cell>
          <cell r="B1610">
            <v>9</v>
          </cell>
          <cell r="C1610" t="str">
            <v>DMSU</v>
          </cell>
          <cell r="D1610">
            <v>95</v>
          </cell>
          <cell r="E1610">
            <v>1</v>
          </cell>
          <cell r="F1610" t="str">
            <v xml:space="preserve">B </v>
          </cell>
          <cell r="G1610">
            <v>9</v>
          </cell>
          <cell r="H1610">
            <v>407</v>
          </cell>
          <cell r="I1610">
            <v>238951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5129242</v>
          </cell>
          <cell r="P1610">
            <v>0</v>
          </cell>
          <cell r="Q1610">
            <v>0</v>
          </cell>
          <cell r="R1610">
            <v>55421</v>
          </cell>
          <cell r="S1610">
            <v>0</v>
          </cell>
          <cell r="T1610">
            <v>158022</v>
          </cell>
          <cell r="U1610">
            <v>1282499</v>
          </cell>
          <cell r="V1610">
            <v>0</v>
          </cell>
          <cell r="W1610">
            <v>0</v>
          </cell>
          <cell r="X1610">
            <v>0</v>
          </cell>
          <cell r="Y1610">
            <v>89614</v>
          </cell>
          <cell r="Z1610">
            <v>5129242</v>
          </cell>
          <cell r="AA1610">
            <v>5432299</v>
          </cell>
          <cell r="AB1610" t="str">
            <v>EMIB</v>
          </cell>
          <cell r="AC1610">
            <v>1101</v>
          </cell>
          <cell r="AD1610">
            <v>2</v>
          </cell>
          <cell r="AE1610">
            <v>238951</v>
          </cell>
        </row>
        <row r="1611">
          <cell r="A1611" t="str">
            <v>SML</v>
          </cell>
          <cell r="B1611">
            <v>9</v>
          </cell>
          <cell r="C1611" t="str">
            <v>DMSU</v>
          </cell>
          <cell r="D1611">
            <v>95</v>
          </cell>
          <cell r="E1611">
            <v>1</v>
          </cell>
          <cell r="F1611" t="str">
            <v xml:space="preserve">B </v>
          </cell>
          <cell r="G1611">
            <v>10</v>
          </cell>
          <cell r="H1611">
            <v>58</v>
          </cell>
          <cell r="I1611">
            <v>-36279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-780462</v>
          </cell>
          <cell r="P1611">
            <v>0</v>
          </cell>
          <cell r="Q1611">
            <v>0</v>
          </cell>
          <cell r="R1611">
            <v>11583</v>
          </cell>
          <cell r="S1611">
            <v>0</v>
          </cell>
          <cell r="T1611">
            <v>94069</v>
          </cell>
          <cell r="U1611">
            <v>-195105</v>
          </cell>
          <cell r="V1611">
            <v>0</v>
          </cell>
          <cell r="W1611">
            <v>0</v>
          </cell>
          <cell r="X1611">
            <v>0</v>
          </cell>
          <cell r="Y1611">
            <v>6216</v>
          </cell>
          <cell r="Z1611">
            <v>-780462</v>
          </cell>
          <cell r="AA1611">
            <v>-668594</v>
          </cell>
          <cell r="AB1611" t="str">
            <v>EMIB</v>
          </cell>
          <cell r="AC1611">
            <v>1101</v>
          </cell>
          <cell r="AD1611">
            <v>2</v>
          </cell>
          <cell r="AE1611">
            <v>-36279</v>
          </cell>
        </row>
        <row r="1612">
          <cell r="A1612" t="str">
            <v>SML</v>
          </cell>
          <cell r="B1612">
            <v>9</v>
          </cell>
          <cell r="C1612" t="str">
            <v>DMSU</v>
          </cell>
          <cell r="D1612">
            <v>95</v>
          </cell>
          <cell r="E1612">
            <v>1</v>
          </cell>
          <cell r="F1612" t="str">
            <v xml:space="preserve">B </v>
          </cell>
          <cell r="G1612">
            <v>11</v>
          </cell>
          <cell r="H1612">
            <v>5480</v>
          </cell>
          <cell r="I1612">
            <v>143749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811867</v>
          </cell>
          <cell r="P1612">
            <v>0</v>
          </cell>
          <cell r="Q1612">
            <v>0</v>
          </cell>
          <cell r="R1612">
            <v>22973</v>
          </cell>
          <cell r="S1612">
            <v>0</v>
          </cell>
          <cell r="T1612">
            <v>353092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811867</v>
          </cell>
          <cell r="AA1612">
            <v>1187932</v>
          </cell>
          <cell r="AB1612" t="str">
            <v>EMIB</v>
          </cell>
          <cell r="AC1612">
            <v>1101</v>
          </cell>
          <cell r="AD1612">
            <v>2</v>
          </cell>
          <cell r="AE1612">
            <v>89105</v>
          </cell>
        </row>
        <row r="1613">
          <cell r="A1613" t="str">
            <v>SML</v>
          </cell>
          <cell r="B1613">
            <v>9</v>
          </cell>
          <cell r="C1613" t="str">
            <v>DMSU</v>
          </cell>
          <cell r="D1613">
            <v>95</v>
          </cell>
          <cell r="E1613">
            <v>1</v>
          </cell>
          <cell r="F1613" t="str">
            <v xml:space="preserve">B </v>
          </cell>
          <cell r="G1613">
            <v>12</v>
          </cell>
          <cell r="H1613">
            <v>9907</v>
          </cell>
          <cell r="I1613">
            <v>632186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5973693</v>
          </cell>
          <cell r="P1613">
            <v>0</v>
          </cell>
          <cell r="Q1613">
            <v>0</v>
          </cell>
          <cell r="R1613">
            <v>90610</v>
          </cell>
          <cell r="S1613">
            <v>0</v>
          </cell>
          <cell r="T1613">
            <v>331277</v>
          </cell>
          <cell r="U1613">
            <v>1015908</v>
          </cell>
          <cell r="V1613">
            <v>0</v>
          </cell>
          <cell r="W1613">
            <v>0</v>
          </cell>
          <cell r="X1613">
            <v>0</v>
          </cell>
          <cell r="Y1613">
            <v>931623</v>
          </cell>
          <cell r="Z1613">
            <v>5973693</v>
          </cell>
          <cell r="AA1613">
            <v>7327203</v>
          </cell>
          <cell r="AB1613" t="str">
            <v>EMIB</v>
          </cell>
          <cell r="AC1613">
            <v>1101</v>
          </cell>
          <cell r="AD1613">
            <v>2</v>
          </cell>
          <cell r="AE1613">
            <v>632186</v>
          </cell>
        </row>
        <row r="1614">
          <cell r="A1614" t="str">
            <v>SML</v>
          </cell>
          <cell r="B1614">
            <v>9</v>
          </cell>
          <cell r="C1614" t="str">
            <v>DMSU</v>
          </cell>
          <cell r="D1614">
            <v>95</v>
          </cell>
          <cell r="E1614">
            <v>1</v>
          </cell>
          <cell r="F1614" t="str">
            <v xml:space="preserve">B </v>
          </cell>
          <cell r="G1614">
            <v>13</v>
          </cell>
          <cell r="H1614">
            <v>1767</v>
          </cell>
          <cell r="I1614">
            <v>205041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2513388</v>
          </cell>
          <cell r="P1614">
            <v>0</v>
          </cell>
          <cell r="Q1614">
            <v>0</v>
          </cell>
          <cell r="R1614">
            <v>32114</v>
          </cell>
          <cell r="S1614">
            <v>0</v>
          </cell>
          <cell r="T1614">
            <v>120702</v>
          </cell>
          <cell r="U1614">
            <v>427318</v>
          </cell>
          <cell r="V1614">
            <v>0</v>
          </cell>
          <cell r="W1614">
            <v>0</v>
          </cell>
          <cell r="X1614">
            <v>0</v>
          </cell>
          <cell r="Y1614">
            <v>433566</v>
          </cell>
          <cell r="Z1614">
            <v>2513388</v>
          </cell>
          <cell r="AA1614">
            <v>3099770</v>
          </cell>
          <cell r="AB1614" t="str">
            <v>EMIB</v>
          </cell>
          <cell r="AC1614">
            <v>1101</v>
          </cell>
          <cell r="AD1614">
            <v>2</v>
          </cell>
          <cell r="AE1614">
            <v>205041</v>
          </cell>
        </row>
        <row r="1615">
          <cell r="A1615" t="str">
            <v>SML</v>
          </cell>
          <cell r="B1615">
            <v>9</v>
          </cell>
          <cell r="C1615" t="str">
            <v>DMSU</v>
          </cell>
          <cell r="D1615">
            <v>95</v>
          </cell>
          <cell r="E1615">
            <v>1</v>
          </cell>
          <cell r="F1615" t="str">
            <v xml:space="preserve">B </v>
          </cell>
          <cell r="G1615">
            <v>14</v>
          </cell>
          <cell r="H1615">
            <v>239</v>
          </cell>
          <cell r="I1615">
            <v>35830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455065</v>
          </cell>
          <cell r="P1615">
            <v>0</v>
          </cell>
          <cell r="Q1615">
            <v>0</v>
          </cell>
          <cell r="R1615">
            <v>7584</v>
          </cell>
          <cell r="S1615">
            <v>0</v>
          </cell>
          <cell r="T1615">
            <v>22058</v>
          </cell>
          <cell r="U1615">
            <v>77382</v>
          </cell>
          <cell r="V1615">
            <v>0</v>
          </cell>
          <cell r="W1615">
            <v>0</v>
          </cell>
          <cell r="X1615">
            <v>0</v>
          </cell>
          <cell r="Y1615">
            <v>60088</v>
          </cell>
          <cell r="Z1615">
            <v>455065</v>
          </cell>
          <cell r="AA1615">
            <v>544795</v>
          </cell>
          <cell r="AB1615" t="str">
            <v>EMIB</v>
          </cell>
          <cell r="AC1615">
            <v>1101</v>
          </cell>
          <cell r="AD1615">
            <v>2</v>
          </cell>
          <cell r="AE1615">
            <v>35830</v>
          </cell>
        </row>
        <row r="1616">
          <cell r="A1616" t="str">
            <v>SML</v>
          </cell>
          <cell r="B1616">
            <v>9</v>
          </cell>
          <cell r="C1616" t="str">
            <v>DMSU</v>
          </cell>
          <cell r="D1616">
            <v>95</v>
          </cell>
          <cell r="E1616">
            <v>1</v>
          </cell>
          <cell r="F1616" t="str">
            <v xml:space="preserve">B </v>
          </cell>
          <cell r="G1616">
            <v>15</v>
          </cell>
          <cell r="H1616">
            <v>395</v>
          </cell>
          <cell r="I1616">
            <v>91074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1428635</v>
          </cell>
          <cell r="P1616">
            <v>0</v>
          </cell>
          <cell r="Q1616">
            <v>0</v>
          </cell>
          <cell r="R1616">
            <v>20218</v>
          </cell>
          <cell r="S1616">
            <v>0</v>
          </cell>
          <cell r="T1616">
            <v>19285</v>
          </cell>
          <cell r="U1616">
            <v>266653</v>
          </cell>
          <cell r="V1616">
            <v>0</v>
          </cell>
          <cell r="W1616">
            <v>0</v>
          </cell>
          <cell r="X1616">
            <v>0</v>
          </cell>
          <cell r="Y1616">
            <v>93240</v>
          </cell>
          <cell r="Z1616">
            <v>1428635</v>
          </cell>
          <cell r="AA1616">
            <v>1561378</v>
          </cell>
          <cell r="AB1616" t="str">
            <v>EMIB</v>
          </cell>
          <cell r="AC1616">
            <v>1101</v>
          </cell>
          <cell r="AD1616">
            <v>2</v>
          </cell>
          <cell r="AE1616">
            <v>91074</v>
          </cell>
        </row>
        <row r="1617">
          <cell r="A1617" t="str">
            <v>SML</v>
          </cell>
          <cell r="B1617">
            <v>9</v>
          </cell>
          <cell r="C1617" t="str">
            <v>DMSU</v>
          </cell>
          <cell r="D1617">
            <v>95</v>
          </cell>
          <cell r="E1617">
            <v>2</v>
          </cell>
          <cell r="F1617" t="str">
            <v>A4</v>
          </cell>
          <cell r="G1617">
            <v>22</v>
          </cell>
          <cell r="H1617">
            <v>1</v>
          </cell>
          <cell r="I1617">
            <v>321503</v>
          </cell>
          <cell r="J1617">
            <v>47594</v>
          </cell>
          <cell r="K1617">
            <v>273909</v>
          </cell>
          <cell r="L1617">
            <v>2555</v>
          </cell>
          <cell r="M1617">
            <v>1292</v>
          </cell>
          <cell r="N1617">
            <v>1263</v>
          </cell>
          <cell r="O1617">
            <v>2415174</v>
          </cell>
          <cell r="P1617">
            <v>3507593</v>
          </cell>
          <cell r="Q1617">
            <v>40716</v>
          </cell>
          <cell r="R1617">
            <v>0</v>
          </cell>
          <cell r="S1617">
            <v>0</v>
          </cell>
          <cell r="T1617">
            <v>0</v>
          </cell>
          <cell r="U1617">
            <v>1490871</v>
          </cell>
          <cell r="V1617">
            <v>0</v>
          </cell>
          <cell r="W1617">
            <v>0</v>
          </cell>
          <cell r="X1617">
            <v>0</v>
          </cell>
          <cell r="Y1617">
            <v>519</v>
          </cell>
          <cell r="Z1617">
            <v>5963483</v>
          </cell>
          <cell r="AA1617">
            <v>5964002</v>
          </cell>
          <cell r="AB1617" t="str">
            <v>EMIB</v>
          </cell>
          <cell r="AC1617">
            <v>1101</v>
          </cell>
          <cell r="AD1617">
            <v>2</v>
          </cell>
          <cell r="AE1617">
            <v>321503</v>
          </cell>
        </row>
        <row r="1618">
          <cell r="A1618" t="str">
            <v>SML</v>
          </cell>
          <cell r="B1618">
            <v>9</v>
          </cell>
          <cell r="C1618" t="str">
            <v>DMSU</v>
          </cell>
          <cell r="D1618">
            <v>95</v>
          </cell>
          <cell r="E1618">
            <v>2</v>
          </cell>
          <cell r="F1618" t="str">
            <v>A4</v>
          </cell>
          <cell r="G1618">
            <v>21</v>
          </cell>
          <cell r="H1618">
            <v>5</v>
          </cell>
          <cell r="I1618">
            <v>241231</v>
          </cell>
          <cell r="J1618">
            <v>9243</v>
          </cell>
          <cell r="K1618">
            <v>231988</v>
          </cell>
          <cell r="L1618">
            <v>1014</v>
          </cell>
          <cell r="M1618">
            <v>1014</v>
          </cell>
          <cell r="N1618">
            <v>0</v>
          </cell>
          <cell r="O1618">
            <v>2066211</v>
          </cell>
          <cell r="P1618">
            <v>700336</v>
          </cell>
          <cell r="Q1618">
            <v>189155</v>
          </cell>
          <cell r="R1618">
            <v>38850</v>
          </cell>
          <cell r="S1618">
            <v>0</v>
          </cell>
          <cell r="T1618">
            <v>0</v>
          </cell>
          <cell r="U1618">
            <v>740825</v>
          </cell>
          <cell r="V1618">
            <v>0</v>
          </cell>
          <cell r="W1618">
            <v>7597</v>
          </cell>
          <cell r="X1618">
            <v>0</v>
          </cell>
          <cell r="Y1618">
            <v>2595</v>
          </cell>
          <cell r="Z1618">
            <v>2963299</v>
          </cell>
          <cell r="AA1618">
            <v>3004744</v>
          </cell>
          <cell r="AB1618" t="str">
            <v>EMIB</v>
          </cell>
          <cell r="AC1618">
            <v>1101</v>
          </cell>
          <cell r="AD1618">
            <v>2</v>
          </cell>
          <cell r="AE1618">
            <v>241231</v>
          </cell>
        </row>
        <row r="1619">
          <cell r="A1619" t="str">
            <v>SML</v>
          </cell>
          <cell r="B1619">
            <v>9</v>
          </cell>
          <cell r="C1619" t="str">
            <v>DMSU</v>
          </cell>
          <cell r="D1619">
            <v>95</v>
          </cell>
          <cell r="E1619">
            <v>2</v>
          </cell>
          <cell r="F1619" t="str">
            <v>A4</v>
          </cell>
          <cell r="G1619">
            <v>20</v>
          </cell>
          <cell r="H1619">
            <v>31</v>
          </cell>
          <cell r="I1619">
            <v>490043</v>
          </cell>
          <cell r="J1619">
            <v>0</v>
          </cell>
          <cell r="K1619">
            <v>0</v>
          </cell>
          <cell r="L1619">
            <v>2276</v>
          </cell>
          <cell r="M1619">
            <v>0</v>
          </cell>
          <cell r="N1619">
            <v>0</v>
          </cell>
          <cell r="O1619">
            <v>5623079</v>
          </cell>
          <cell r="P1619">
            <v>1781351</v>
          </cell>
          <cell r="Q1619">
            <v>361960</v>
          </cell>
          <cell r="R1619">
            <v>85890</v>
          </cell>
          <cell r="S1619">
            <v>0</v>
          </cell>
          <cell r="T1619">
            <v>610317</v>
          </cell>
          <cell r="U1619">
            <v>1980735</v>
          </cell>
          <cell r="V1619">
            <v>0</v>
          </cell>
          <cell r="W1619">
            <v>156534</v>
          </cell>
          <cell r="X1619">
            <v>0</v>
          </cell>
          <cell r="Y1619">
            <v>15051</v>
          </cell>
          <cell r="Z1619">
            <v>7922924</v>
          </cell>
          <cell r="AA1619">
            <v>8634182</v>
          </cell>
          <cell r="AB1619" t="str">
            <v>EMIB</v>
          </cell>
          <cell r="AC1619">
            <v>1101</v>
          </cell>
          <cell r="AD1619">
            <v>2</v>
          </cell>
          <cell r="AE1619">
            <v>490043</v>
          </cell>
        </row>
        <row r="1620">
          <cell r="A1620" t="str">
            <v>SML</v>
          </cell>
          <cell r="B1620">
            <v>9</v>
          </cell>
          <cell r="C1620" t="str">
            <v>DMSU</v>
          </cell>
          <cell r="D1620">
            <v>95</v>
          </cell>
          <cell r="E1620">
            <v>2</v>
          </cell>
          <cell r="F1620" t="str">
            <v xml:space="preserve">B </v>
          </cell>
          <cell r="G1620">
            <v>0</v>
          </cell>
          <cell r="H1620">
            <v>243</v>
          </cell>
          <cell r="I1620">
            <v>207123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4315226</v>
          </cell>
          <cell r="P1620">
            <v>0</v>
          </cell>
          <cell r="Q1620">
            <v>0</v>
          </cell>
          <cell r="R1620">
            <v>84194</v>
          </cell>
          <cell r="S1620">
            <v>0</v>
          </cell>
          <cell r="T1620">
            <v>406112</v>
          </cell>
          <cell r="U1620">
            <v>1070938</v>
          </cell>
          <cell r="V1620">
            <v>0</v>
          </cell>
          <cell r="W1620">
            <v>0</v>
          </cell>
          <cell r="X1620">
            <v>0</v>
          </cell>
          <cell r="Y1620">
            <v>100686</v>
          </cell>
          <cell r="Z1620">
            <v>4315226</v>
          </cell>
          <cell r="AA1620">
            <v>4906218</v>
          </cell>
          <cell r="AB1620" t="str">
            <v>EMIB</v>
          </cell>
          <cell r="AC1620">
            <v>1101</v>
          </cell>
          <cell r="AD1620">
            <v>2</v>
          </cell>
          <cell r="AE1620">
            <v>205317</v>
          </cell>
        </row>
        <row r="1621">
          <cell r="A1621" t="str">
            <v>SML</v>
          </cell>
          <cell r="B1621">
            <v>9</v>
          </cell>
          <cell r="C1621" t="str">
            <v>DMSU</v>
          </cell>
          <cell r="D1621">
            <v>95</v>
          </cell>
          <cell r="E1621">
            <v>3</v>
          </cell>
          <cell r="F1621" t="str">
            <v>A4</v>
          </cell>
          <cell r="G1621">
            <v>22</v>
          </cell>
          <cell r="H1621">
            <v>2</v>
          </cell>
          <cell r="I1621">
            <v>290228</v>
          </cell>
          <cell r="J1621">
            <v>23275</v>
          </cell>
          <cell r="K1621">
            <v>266953</v>
          </cell>
          <cell r="L1621">
            <v>1420</v>
          </cell>
          <cell r="M1621">
            <v>715</v>
          </cell>
          <cell r="N1621">
            <v>705</v>
          </cell>
          <cell r="O1621">
            <v>2039941</v>
          </cell>
          <cell r="P1621">
            <v>1953647</v>
          </cell>
          <cell r="Q1621">
            <v>388</v>
          </cell>
          <cell r="R1621">
            <v>0</v>
          </cell>
          <cell r="S1621">
            <v>0</v>
          </cell>
          <cell r="T1621">
            <v>0</v>
          </cell>
          <cell r="U1621">
            <v>998495</v>
          </cell>
          <cell r="V1621">
            <v>0</v>
          </cell>
          <cell r="W1621">
            <v>0</v>
          </cell>
          <cell r="X1621">
            <v>0</v>
          </cell>
          <cell r="Y1621">
            <v>1038</v>
          </cell>
          <cell r="Z1621">
            <v>3993976</v>
          </cell>
          <cell r="AA1621">
            <v>3995014</v>
          </cell>
          <cell r="AB1621" t="str">
            <v>EMIB</v>
          </cell>
          <cell r="AC1621">
            <v>1101</v>
          </cell>
          <cell r="AD1621">
            <v>2</v>
          </cell>
          <cell r="AE1621">
            <v>290228</v>
          </cell>
        </row>
        <row r="1622">
          <cell r="A1622" t="str">
            <v>SML</v>
          </cell>
          <cell r="B1622">
            <v>9</v>
          </cell>
          <cell r="C1622" t="str">
            <v>DMSU</v>
          </cell>
          <cell r="D1622">
            <v>95</v>
          </cell>
          <cell r="E1622">
            <v>3</v>
          </cell>
          <cell r="F1622" t="str">
            <v>A4</v>
          </cell>
          <cell r="G1622">
            <v>21</v>
          </cell>
          <cell r="H1622">
            <v>5</v>
          </cell>
          <cell r="I1622">
            <v>270875</v>
          </cell>
          <cell r="J1622">
            <v>10426</v>
          </cell>
          <cell r="K1622">
            <v>260449</v>
          </cell>
          <cell r="L1622">
            <v>973</v>
          </cell>
          <cell r="M1622">
            <v>912</v>
          </cell>
          <cell r="N1622">
            <v>0</v>
          </cell>
          <cell r="O1622">
            <v>2322713</v>
          </cell>
          <cell r="P1622">
            <v>756199</v>
          </cell>
          <cell r="Q1622">
            <v>64987</v>
          </cell>
          <cell r="R1622">
            <v>0</v>
          </cell>
          <cell r="S1622">
            <v>0</v>
          </cell>
          <cell r="T1622">
            <v>0</v>
          </cell>
          <cell r="U1622">
            <v>785976</v>
          </cell>
          <cell r="V1622">
            <v>0</v>
          </cell>
          <cell r="W1622">
            <v>0</v>
          </cell>
          <cell r="X1622">
            <v>0</v>
          </cell>
          <cell r="Y1622">
            <v>2595</v>
          </cell>
          <cell r="Z1622">
            <v>3143899</v>
          </cell>
          <cell r="AA1622">
            <v>3146494</v>
          </cell>
          <cell r="AB1622" t="str">
            <v>EMIB</v>
          </cell>
          <cell r="AC1622">
            <v>1101</v>
          </cell>
          <cell r="AD1622">
            <v>2</v>
          </cell>
          <cell r="AE1622">
            <v>270875</v>
          </cell>
        </row>
        <row r="1623">
          <cell r="A1623" t="str">
            <v>SML</v>
          </cell>
          <cell r="B1623">
            <v>9</v>
          </cell>
          <cell r="C1623" t="str">
            <v>DMSU</v>
          </cell>
          <cell r="D1623">
            <v>95</v>
          </cell>
          <cell r="E1623">
            <v>3</v>
          </cell>
          <cell r="F1623" t="str">
            <v>A4</v>
          </cell>
          <cell r="G1623">
            <v>20</v>
          </cell>
          <cell r="H1623">
            <v>93</v>
          </cell>
          <cell r="I1623">
            <v>1248283</v>
          </cell>
          <cell r="J1623">
            <v>0</v>
          </cell>
          <cell r="K1623">
            <v>0</v>
          </cell>
          <cell r="L1623">
            <v>5619</v>
          </cell>
          <cell r="M1623">
            <v>0</v>
          </cell>
          <cell r="N1623">
            <v>0</v>
          </cell>
          <cell r="O1623">
            <v>14323632</v>
          </cell>
          <cell r="P1623">
            <v>4397804</v>
          </cell>
          <cell r="Q1623">
            <v>495388</v>
          </cell>
          <cell r="R1623">
            <v>139918</v>
          </cell>
          <cell r="S1623">
            <v>0</v>
          </cell>
          <cell r="T1623">
            <v>-143965</v>
          </cell>
          <cell r="U1623">
            <v>4849225</v>
          </cell>
          <cell r="V1623">
            <v>0</v>
          </cell>
          <cell r="W1623">
            <v>180015</v>
          </cell>
          <cell r="X1623">
            <v>0</v>
          </cell>
          <cell r="Y1623">
            <v>47229</v>
          </cell>
          <cell r="Z1623">
            <v>19396839</v>
          </cell>
          <cell r="AA1623">
            <v>19440021</v>
          </cell>
          <cell r="AB1623" t="str">
            <v>EMIB</v>
          </cell>
          <cell r="AC1623">
            <v>1101</v>
          </cell>
          <cell r="AD1623">
            <v>2</v>
          </cell>
          <cell r="AE1623">
            <v>1248283</v>
          </cell>
        </row>
        <row r="1624">
          <cell r="A1624" t="str">
            <v>SML</v>
          </cell>
          <cell r="B1624">
            <v>9</v>
          </cell>
          <cell r="C1624" t="str">
            <v>DMSU</v>
          </cell>
          <cell r="D1624">
            <v>95</v>
          </cell>
          <cell r="E1624">
            <v>3</v>
          </cell>
          <cell r="F1624" t="str">
            <v xml:space="preserve">B </v>
          </cell>
          <cell r="G1624">
            <v>0</v>
          </cell>
          <cell r="H1624">
            <v>4378</v>
          </cell>
          <cell r="I1624">
            <v>1775590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36988600</v>
          </cell>
          <cell r="P1624">
            <v>0</v>
          </cell>
          <cell r="Q1624">
            <v>0</v>
          </cell>
          <cell r="R1624">
            <v>429611</v>
          </cell>
          <cell r="S1624">
            <v>0</v>
          </cell>
          <cell r="T1624">
            <v>1823242</v>
          </cell>
          <cell r="U1624">
            <v>9185235</v>
          </cell>
          <cell r="V1624">
            <v>0</v>
          </cell>
          <cell r="W1624">
            <v>0</v>
          </cell>
          <cell r="X1624">
            <v>0</v>
          </cell>
          <cell r="Y1624">
            <v>2058873</v>
          </cell>
          <cell r="Z1624">
            <v>36988600</v>
          </cell>
          <cell r="AA1624">
            <v>41300326</v>
          </cell>
          <cell r="AB1624" t="str">
            <v>EMIB</v>
          </cell>
          <cell r="AC1624">
            <v>1101</v>
          </cell>
          <cell r="AD1624">
            <v>2</v>
          </cell>
          <cell r="AE1624">
            <v>1746794</v>
          </cell>
        </row>
        <row r="1625">
          <cell r="A1625" t="str">
            <v>SML</v>
          </cell>
          <cell r="B1625">
            <v>9</v>
          </cell>
          <cell r="C1625" t="str">
            <v>DMSU</v>
          </cell>
          <cell r="D1625">
            <v>95</v>
          </cell>
          <cell r="E1625">
            <v>5</v>
          </cell>
          <cell r="F1625" t="str">
            <v>A4</v>
          </cell>
          <cell r="G1625">
            <v>22</v>
          </cell>
          <cell r="H1625">
            <v>3</v>
          </cell>
          <cell r="I1625">
            <v>613578</v>
          </cell>
          <cell r="J1625">
            <v>51591</v>
          </cell>
          <cell r="K1625">
            <v>561987</v>
          </cell>
          <cell r="L1625">
            <v>3430</v>
          </cell>
          <cell r="M1625">
            <v>2200</v>
          </cell>
          <cell r="N1625">
            <v>1356</v>
          </cell>
          <cell r="O1625">
            <v>4329690</v>
          </cell>
          <cell r="P1625">
            <v>4327291</v>
          </cell>
          <cell r="Q1625">
            <v>91389</v>
          </cell>
          <cell r="R1625">
            <v>0</v>
          </cell>
          <cell r="S1625">
            <v>0</v>
          </cell>
          <cell r="T1625">
            <v>0</v>
          </cell>
          <cell r="U1625">
            <v>2187092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8748370</v>
          </cell>
          <cell r="AA1625">
            <v>8748370</v>
          </cell>
          <cell r="AB1625" t="str">
            <v>EMIB</v>
          </cell>
          <cell r="AC1625">
            <v>1101</v>
          </cell>
          <cell r="AD1625">
            <v>2</v>
          </cell>
          <cell r="AE1625">
            <v>613578</v>
          </cell>
        </row>
        <row r="1626">
          <cell r="A1626" t="str">
            <v>SML</v>
          </cell>
          <cell r="B1626">
            <v>9</v>
          </cell>
          <cell r="C1626" t="str">
            <v>DMSU</v>
          </cell>
          <cell r="D1626">
            <v>95</v>
          </cell>
          <cell r="E1626">
            <v>5</v>
          </cell>
          <cell r="F1626" t="str">
            <v>A4</v>
          </cell>
          <cell r="G1626">
            <v>21</v>
          </cell>
          <cell r="H1626">
            <v>3</v>
          </cell>
          <cell r="I1626">
            <v>796069</v>
          </cell>
          <cell r="J1626">
            <v>67509</v>
          </cell>
          <cell r="K1626">
            <v>728560</v>
          </cell>
          <cell r="L1626">
            <v>2261</v>
          </cell>
          <cell r="M1626">
            <v>2261</v>
          </cell>
          <cell r="N1626">
            <v>0</v>
          </cell>
          <cell r="O1626">
            <v>8854467</v>
          </cell>
          <cell r="P1626">
            <v>1561597</v>
          </cell>
          <cell r="Q1626">
            <v>22206</v>
          </cell>
          <cell r="R1626">
            <v>0</v>
          </cell>
          <cell r="S1626">
            <v>0</v>
          </cell>
          <cell r="T1626">
            <v>0</v>
          </cell>
          <cell r="U1626">
            <v>2609568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10438270</v>
          </cell>
          <cell r="AA1626">
            <v>10438270</v>
          </cell>
          <cell r="AB1626" t="str">
            <v>EMIB</v>
          </cell>
          <cell r="AC1626">
            <v>1101</v>
          </cell>
          <cell r="AD1626">
            <v>2</v>
          </cell>
          <cell r="AE1626">
            <v>796069</v>
          </cell>
        </row>
        <row r="1627">
          <cell r="A1627" t="str">
            <v>SML</v>
          </cell>
          <cell r="B1627">
            <v>9</v>
          </cell>
          <cell r="C1627" t="str">
            <v>DMSU</v>
          </cell>
          <cell r="D1627">
            <v>95</v>
          </cell>
          <cell r="E1627">
            <v>5</v>
          </cell>
          <cell r="F1627" t="str">
            <v>A4</v>
          </cell>
          <cell r="G1627">
            <v>20</v>
          </cell>
          <cell r="H1627">
            <v>12</v>
          </cell>
          <cell r="I1627">
            <v>170000</v>
          </cell>
          <cell r="J1627">
            <v>0</v>
          </cell>
          <cell r="K1627">
            <v>0</v>
          </cell>
          <cell r="L1627">
            <v>807</v>
          </cell>
          <cell r="M1627">
            <v>0</v>
          </cell>
          <cell r="N1627">
            <v>0</v>
          </cell>
          <cell r="O1627">
            <v>1910381</v>
          </cell>
          <cell r="P1627">
            <v>612632</v>
          </cell>
          <cell r="Q1627">
            <v>4325</v>
          </cell>
          <cell r="R1627">
            <v>3130</v>
          </cell>
          <cell r="S1627">
            <v>0</v>
          </cell>
          <cell r="T1627">
            <v>0</v>
          </cell>
          <cell r="U1627">
            <v>587756</v>
          </cell>
          <cell r="V1627">
            <v>0</v>
          </cell>
          <cell r="W1627">
            <v>1565</v>
          </cell>
          <cell r="X1627">
            <v>0</v>
          </cell>
          <cell r="Y1627">
            <v>0</v>
          </cell>
          <cell r="Z1627">
            <v>2528903</v>
          </cell>
          <cell r="AA1627">
            <v>2532033</v>
          </cell>
          <cell r="AB1627" t="str">
            <v>EMIB</v>
          </cell>
          <cell r="AC1627">
            <v>1101</v>
          </cell>
          <cell r="AD1627">
            <v>2</v>
          </cell>
          <cell r="AE1627">
            <v>170000</v>
          </cell>
        </row>
        <row r="1628">
          <cell r="A1628" t="str">
            <v>SML</v>
          </cell>
          <cell r="B1628">
            <v>9</v>
          </cell>
          <cell r="C1628" t="str">
            <v>DMSU</v>
          </cell>
          <cell r="D1628">
            <v>95</v>
          </cell>
          <cell r="E1628">
            <v>5</v>
          </cell>
          <cell r="F1628" t="str">
            <v xml:space="preserve">B </v>
          </cell>
          <cell r="G1628">
            <v>0</v>
          </cell>
          <cell r="H1628">
            <v>129</v>
          </cell>
          <cell r="I1628">
            <v>148175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2836397</v>
          </cell>
          <cell r="P1628">
            <v>0</v>
          </cell>
          <cell r="Q1628">
            <v>0</v>
          </cell>
          <cell r="R1628">
            <v>4158</v>
          </cell>
          <cell r="S1628">
            <v>0</v>
          </cell>
          <cell r="T1628">
            <v>170000</v>
          </cell>
          <cell r="U1628">
            <v>522798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2836397</v>
          </cell>
          <cell r="AA1628">
            <v>3010555</v>
          </cell>
          <cell r="AB1628" t="str">
            <v>EMIB</v>
          </cell>
          <cell r="AC1628">
            <v>1101</v>
          </cell>
          <cell r="AD1628">
            <v>2</v>
          </cell>
          <cell r="AE1628">
            <v>147889</v>
          </cell>
        </row>
        <row r="1629">
          <cell r="A1629" t="str">
            <v>SML</v>
          </cell>
          <cell r="B1629">
            <v>9</v>
          </cell>
          <cell r="C1629" t="str">
            <v>DMSU</v>
          </cell>
          <cell r="D1629">
            <v>95</v>
          </cell>
          <cell r="E1629">
            <v>7</v>
          </cell>
          <cell r="F1629" t="str">
            <v>A4</v>
          </cell>
          <cell r="G1629">
            <v>22</v>
          </cell>
          <cell r="H1629">
            <v>1</v>
          </cell>
          <cell r="I1629">
            <v>248118</v>
          </cell>
          <cell r="J1629">
            <v>19253</v>
          </cell>
          <cell r="K1629">
            <v>228865</v>
          </cell>
          <cell r="L1629">
            <v>847</v>
          </cell>
          <cell r="M1629">
            <v>427</v>
          </cell>
          <cell r="N1629">
            <v>420</v>
          </cell>
          <cell r="O1629">
            <v>1478267</v>
          </cell>
          <cell r="P1629">
            <v>989707</v>
          </cell>
          <cell r="Q1629">
            <v>62406</v>
          </cell>
          <cell r="R1629">
            <v>0</v>
          </cell>
          <cell r="S1629">
            <v>0</v>
          </cell>
          <cell r="T1629">
            <v>0</v>
          </cell>
          <cell r="U1629">
            <v>646382</v>
          </cell>
          <cell r="V1629">
            <v>0</v>
          </cell>
          <cell r="W1629">
            <v>55147</v>
          </cell>
          <cell r="X1629">
            <v>0</v>
          </cell>
          <cell r="Y1629">
            <v>0</v>
          </cell>
          <cell r="Z1629">
            <v>2585527</v>
          </cell>
          <cell r="AA1629">
            <v>2585527</v>
          </cell>
          <cell r="AB1629" t="str">
            <v>EMIB</v>
          </cell>
          <cell r="AC1629">
            <v>1101</v>
          </cell>
          <cell r="AD1629">
            <v>2</v>
          </cell>
          <cell r="AE1629">
            <v>248118</v>
          </cell>
        </row>
        <row r="1630">
          <cell r="A1630" t="str">
            <v>SML</v>
          </cell>
          <cell r="B1630">
            <v>9</v>
          </cell>
          <cell r="C1630" t="str">
            <v>DMSU</v>
          </cell>
          <cell r="D1630">
            <v>95</v>
          </cell>
          <cell r="E1630">
            <v>7</v>
          </cell>
          <cell r="F1630" t="str">
            <v>A4</v>
          </cell>
          <cell r="G1630">
            <v>20</v>
          </cell>
          <cell r="H1630">
            <v>3</v>
          </cell>
          <cell r="I1630">
            <v>26902</v>
          </cell>
          <cell r="J1630">
            <v>0</v>
          </cell>
          <cell r="K1630">
            <v>0</v>
          </cell>
          <cell r="L1630">
            <v>118</v>
          </cell>
          <cell r="M1630">
            <v>0</v>
          </cell>
          <cell r="N1630">
            <v>0</v>
          </cell>
          <cell r="O1630">
            <v>262384</v>
          </cell>
          <cell r="P1630">
            <v>78352</v>
          </cell>
          <cell r="Q1630">
            <v>5101</v>
          </cell>
          <cell r="R1630">
            <v>0</v>
          </cell>
          <cell r="S1630">
            <v>0</v>
          </cell>
          <cell r="T1630">
            <v>0</v>
          </cell>
          <cell r="U1630">
            <v>86625</v>
          </cell>
          <cell r="V1630">
            <v>0</v>
          </cell>
          <cell r="W1630">
            <v>664</v>
          </cell>
          <cell r="X1630">
            <v>0</v>
          </cell>
          <cell r="Y1630">
            <v>0</v>
          </cell>
          <cell r="Z1630">
            <v>346501</v>
          </cell>
          <cell r="AA1630">
            <v>346501</v>
          </cell>
          <cell r="AB1630" t="str">
            <v>EMIB</v>
          </cell>
          <cell r="AC1630">
            <v>1101</v>
          </cell>
          <cell r="AD1630">
            <v>2</v>
          </cell>
          <cell r="AE1630">
            <v>26902</v>
          </cell>
        </row>
        <row r="1631">
          <cell r="A1631" t="str">
            <v>SML</v>
          </cell>
          <cell r="B1631">
            <v>9</v>
          </cell>
          <cell r="C1631" t="str">
            <v>DMSU</v>
          </cell>
          <cell r="D1631">
            <v>95</v>
          </cell>
          <cell r="E1631">
            <v>7</v>
          </cell>
          <cell r="F1631" t="str">
            <v xml:space="preserve">B </v>
          </cell>
          <cell r="G1631">
            <v>0</v>
          </cell>
          <cell r="H1631">
            <v>17</v>
          </cell>
          <cell r="I1631">
            <v>6405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113336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28334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113336</v>
          </cell>
          <cell r="AA1631">
            <v>113336</v>
          </cell>
          <cell r="AB1631" t="str">
            <v>EMIB</v>
          </cell>
          <cell r="AC1631">
            <v>1101</v>
          </cell>
          <cell r="AD1631">
            <v>2</v>
          </cell>
          <cell r="AE1631">
            <v>6278</v>
          </cell>
        </row>
        <row r="1632">
          <cell r="A1632" t="str">
            <v>SML</v>
          </cell>
          <cell r="B1632">
            <v>9</v>
          </cell>
          <cell r="C1632" t="str">
            <v>DMSU</v>
          </cell>
          <cell r="D1632">
            <v>95</v>
          </cell>
          <cell r="E1632">
            <v>8</v>
          </cell>
          <cell r="F1632" t="str">
            <v xml:space="preserve">B </v>
          </cell>
          <cell r="G1632">
            <v>0</v>
          </cell>
          <cell r="H1632">
            <v>3</v>
          </cell>
          <cell r="I1632">
            <v>2603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54190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13547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54190</v>
          </cell>
          <cell r="AA1632">
            <v>54190</v>
          </cell>
          <cell r="AB1632" t="str">
            <v>EMIB</v>
          </cell>
          <cell r="AC1632">
            <v>1101</v>
          </cell>
          <cell r="AD1632">
            <v>2</v>
          </cell>
          <cell r="AE1632">
            <v>2603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"/>
      <sheetName val="OC"/>
      <sheetName val="OM"/>
      <sheetName val="OMM"/>
      <sheetName val="OMJ"/>
      <sheetName val="OMB"/>
      <sheetName val="OMC"/>
      <sheetName val="OMS"/>
      <sheetName val="OMT"/>
      <sheetName val="OP"/>
      <sheetName val="OPO"/>
      <sheetName val="OPT"/>
      <sheetName val="Total"/>
      <sheetName val="Total A"/>
      <sheetName val="Total E"/>
      <sheetName val="Total F"/>
      <sheetName val="Total O 2010"/>
      <sheetName val="Total O 2011"/>
      <sheetName val="Total O 2012"/>
      <sheetName val="Total P"/>
      <sheetName val="Total Y"/>
      <sheetName val="Comp"/>
      <sheetName val="Comp10_08"/>
      <sheetName val="Dir"/>
      <sheetName val="Dir_10_08"/>
      <sheetName val="Dados"/>
      <sheetName val="Base"/>
      <sheetName val="A"/>
      <sheetName val="E"/>
      <sheetName val="F"/>
      <sheetName val="P"/>
      <sheetName val="Y"/>
      <sheetName val="7"/>
      <sheetName val="8"/>
      <sheetName val="9"/>
      <sheetName val="10"/>
      <sheetName val="11"/>
      <sheetName val="12"/>
      <sheetName val="FR"/>
      <sheetName val="FF"/>
      <sheetName val="FP"/>
      <sheetName val="FC"/>
      <sheetName val="6"/>
      <sheetName val="PE"/>
      <sheetName val="PA"/>
      <sheetName val="PC"/>
      <sheetName val="PO"/>
      <sheetName val="EE"/>
      <sheetName val="EP"/>
      <sheetName val="EO"/>
      <sheetName val="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Q1" t="str">
            <v>centrodeCusto</v>
          </cell>
        </row>
        <row r="2">
          <cell r="F2" t="str">
            <v>Financeira</v>
          </cell>
          <cell r="G2">
            <v>6</v>
          </cell>
        </row>
        <row r="3">
          <cell r="F3" t="str">
            <v>Empreendimentos</v>
          </cell>
          <cell r="G3">
            <v>3</v>
          </cell>
        </row>
        <row r="4">
          <cell r="F4" t="str">
            <v>Administrativa</v>
          </cell>
          <cell r="G4">
            <v>7</v>
          </cell>
        </row>
        <row r="5">
          <cell r="F5" t="str">
            <v>Conselho</v>
          </cell>
          <cell r="G5">
            <v>9</v>
          </cell>
        </row>
        <row r="6">
          <cell r="F6" t="str">
            <v>Presidência</v>
          </cell>
          <cell r="G6">
            <v>1</v>
          </cell>
        </row>
        <row r="7">
          <cell r="F7" t="str">
            <v>Operações</v>
          </cell>
          <cell r="G7">
            <v>5</v>
          </cell>
        </row>
        <row r="8">
          <cell r="F8" t="str">
            <v>CTEEP</v>
          </cell>
          <cell r="G8">
            <v>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V-Provisão-jun"/>
      <sheetName val="07-08-MENSAL-09 a 18 P Corrente"/>
      <sheetName val="Empr -&gt; PDV e a obter"/>
      <sheetName val="parâmetros"/>
      <sheetName val="RECEITA"/>
      <sheetName val="Fundação_Secretaria"/>
      <sheetName val="Pessoal"/>
      <sheetName val="BNDES"/>
      <sheetName val="BNDES-despesa"/>
      <sheetName val="BNDES-premissas"/>
      <sheetName val="Tabela_Energizacao"/>
      <sheetName val="06-07-MENSAL-08 a 2015"/>
      <sheetName val="ponderação-inv"/>
      <sheetName val="07-MENSAL-08 a 18 P Corrente"/>
      <sheetName val="MSO "/>
      <sheetName val="receita-mes-cor"/>
      <sheetName val="Análise-Movimento IR-CS"/>
      <sheetName val="Análise-Ajuste de Passivos"/>
      <sheetName val="I.Renda 2007-corrente"/>
      <sheetName val="C.Social 2007-corrente"/>
      <sheetName val="Receita-FPP P Corrente"/>
      <sheetName val="Receita-FPP"/>
      <sheetName val="I.Renda 2007"/>
      <sheetName val="C.Social 2007"/>
      <sheetName val="DOLAR_VENDA"/>
      <sheetName val="0_premissas"/>
    </sheetNames>
    <sheetDataSet>
      <sheetData sheetId="0" refreshError="1"/>
      <sheetData sheetId="1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65.170587949014518</v>
          </cell>
          <cell r="L317">
            <v>52.154504105916814</v>
          </cell>
          <cell r="M317">
            <v>73.199706328887729</v>
          </cell>
          <cell r="N317">
            <v>78.806682466099446</v>
          </cell>
          <cell r="O317">
            <v>69.141952948163947</v>
          </cell>
          <cell r="P317">
            <v>67.370666949024255</v>
          </cell>
          <cell r="Q317">
            <v>768.77232174710684</v>
          </cell>
          <cell r="R317">
            <v>53.135790011198168</v>
          </cell>
          <cell r="S317">
            <v>48.084684432972807</v>
          </cell>
          <cell r="T317">
            <v>44.097791546067562</v>
          </cell>
          <cell r="U317">
            <v>55.764811613565932</v>
          </cell>
          <cell r="V317">
            <v>54.587812819765347</v>
          </cell>
          <cell r="W317">
            <v>59.488064983150565</v>
          </cell>
          <cell r="X317">
            <v>77.889058100712987</v>
          </cell>
          <cell r="Y317">
            <v>56.461397142998635</v>
          </cell>
          <cell r="Z317">
            <v>54.13616365849586</v>
          </cell>
          <cell r="AA317">
            <v>56.960069039178975</v>
          </cell>
          <cell r="AB317">
            <v>57.145833617446073</v>
          </cell>
          <cell r="AC317">
            <v>73.35158658866419</v>
          </cell>
          <cell r="AD317">
            <v>691.1030635542171</v>
          </cell>
          <cell r="AE317">
            <v>722.13562644100625</v>
          </cell>
          <cell r="AF317">
            <v>746.26376255055186</v>
          </cell>
          <cell r="AG317">
            <v>804.40206529497527</v>
          </cell>
          <cell r="AH317">
            <v>846.11028517159843</v>
          </cell>
          <cell r="AI317">
            <v>882.15437362646446</v>
          </cell>
          <cell r="AJ317">
            <v>912.60393378009087</v>
          </cell>
          <cell r="AK317">
            <v>763.0786629612046</v>
          </cell>
          <cell r="AL317">
            <v>595.31616662543854</v>
          </cell>
          <cell r="AM317">
            <v>633.57097983588824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51.716999999999999</v>
          </cell>
          <cell r="K318">
            <v>26.470422787694641</v>
          </cell>
          <cell r="L318">
            <v>39.040919724769346</v>
          </cell>
          <cell r="M318">
            <v>19.00350865172728</v>
          </cell>
          <cell r="N318">
            <v>21.308952888269943</v>
          </cell>
          <cell r="O318">
            <v>18.998624970358701</v>
          </cell>
          <cell r="P318">
            <v>18.149792980044477</v>
          </cell>
          <cell r="Q318">
            <v>420.18922200286443</v>
          </cell>
          <cell r="R318">
            <v>20.392763290888276</v>
          </cell>
          <cell r="S318">
            <v>20.392763290888276</v>
          </cell>
          <cell r="T318">
            <v>20.358976709254463</v>
          </cell>
          <cell r="U318">
            <v>21.042897610332343</v>
          </cell>
          <cell r="V318">
            <v>21.026004319515437</v>
          </cell>
          <cell r="W318">
            <v>21.009111028698527</v>
          </cell>
          <cell r="X318">
            <v>21.719986321772367</v>
          </cell>
          <cell r="Y318">
            <v>21.703093030955458</v>
          </cell>
          <cell r="Z318">
            <v>21.686199740138552</v>
          </cell>
          <cell r="AA318">
            <v>21.669306449321642</v>
          </cell>
          <cell r="AB318">
            <v>21.652413158504736</v>
          </cell>
          <cell r="AC318">
            <v>23.012065692258954</v>
          </cell>
          <cell r="AD318">
            <v>255.66558064252899</v>
          </cell>
          <cell r="AE318">
            <v>262.37697986993493</v>
          </cell>
          <cell r="AF318">
            <v>275.33083489364958</v>
          </cell>
          <cell r="AG318">
            <v>278.54425677791642</v>
          </cell>
          <cell r="AH318">
            <v>281.82001058459076</v>
          </cell>
          <cell r="AI318">
            <v>285.37966523645429</v>
          </cell>
          <cell r="AJ318">
            <v>290.255164451967</v>
          </cell>
          <cell r="AK318">
            <v>295.53648033795264</v>
          </cell>
          <cell r="AL318">
            <v>298.95312339458957</v>
          </cell>
          <cell r="AM318">
            <v>300.66503179814777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2.3601939491456854</v>
          </cell>
          <cell r="S320">
            <v>2.3601939491456854</v>
          </cell>
          <cell r="T320">
            <v>2.3264073675118686</v>
          </cell>
          <cell r="U320">
            <v>3.0103282685897503</v>
          </cell>
          <cell r="V320">
            <v>2.9934349777728424</v>
          </cell>
          <cell r="W320">
            <v>2.9765416869559336</v>
          </cell>
          <cell r="X320">
            <v>3.6874169800297749</v>
          </cell>
          <cell r="Y320">
            <v>3.6705236892128661</v>
          </cell>
          <cell r="Z320">
            <v>3.6536303983959582</v>
          </cell>
          <cell r="AA320">
            <v>3.6367371075790493</v>
          </cell>
          <cell r="AB320">
            <v>3.6198438167621414</v>
          </cell>
          <cell r="AC320">
            <v>4.9794963505163619</v>
          </cell>
          <cell r="AD320">
            <v>39.274748541617917</v>
          </cell>
          <cell r="AE320">
            <v>61.699211624390429</v>
          </cell>
          <cell r="AF320">
            <v>57.921338325388128</v>
          </cell>
          <cell r="AG320">
            <v>52.736267940083202</v>
          </cell>
          <cell r="AH320">
            <v>47.493638696870235</v>
          </cell>
          <cell r="AI320">
            <v>42.251009453657282</v>
          </cell>
          <cell r="AJ320">
            <v>37.008380210444315</v>
          </cell>
          <cell r="AK320">
            <v>31.765750967231348</v>
          </cell>
          <cell r="AL320">
            <v>26.523121724018381</v>
          </cell>
          <cell r="AM320">
            <v>21.280492480805417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10.751647699922655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97.391647699922629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10.751647699922655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70.672647699922663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14.3</v>
          </cell>
          <cell r="K326">
            <v>15.174484142592592</v>
          </cell>
          <cell r="L326">
            <v>15.174484142592592</v>
          </cell>
          <cell r="M326">
            <v>15.174484142592592</v>
          </cell>
          <cell r="N326">
            <v>15.174484142592592</v>
          </cell>
          <cell r="O326">
            <v>15.174484142592592</v>
          </cell>
          <cell r="P326">
            <v>15.174484142592592</v>
          </cell>
          <cell r="Q326">
            <v>176.34690485555558</v>
          </cell>
          <cell r="R326">
            <v>15.832569341742593</v>
          </cell>
          <cell r="S326">
            <v>15.832569341742593</v>
          </cell>
          <cell r="T326">
            <v>15.832569341742593</v>
          </cell>
          <cell r="U326">
            <v>15.832569341742593</v>
          </cell>
          <cell r="V326">
            <v>15.832569341742593</v>
          </cell>
          <cell r="W326">
            <v>15.832569341742593</v>
          </cell>
          <cell r="X326">
            <v>15.832569341742593</v>
          </cell>
          <cell r="Y326">
            <v>15.832569341742593</v>
          </cell>
          <cell r="Z326">
            <v>15.832569341742593</v>
          </cell>
          <cell r="AA326">
            <v>15.832569341742593</v>
          </cell>
          <cell r="AB326">
            <v>15.832569341742593</v>
          </cell>
          <cell r="AC326">
            <v>15.832569341742593</v>
          </cell>
          <cell r="AD326">
            <v>189.99083210091109</v>
          </cell>
          <cell r="AE326">
            <v>200.67776824554448</v>
          </cell>
          <cell r="AF326">
            <v>217.40949656826146</v>
          </cell>
          <cell r="AG326">
            <v>225.80798883783322</v>
          </cell>
          <cell r="AH326">
            <v>234.32637188772051</v>
          </cell>
          <cell r="AI326">
            <v>243.12865578279698</v>
          </cell>
          <cell r="AJ326">
            <v>253.2467842415227</v>
          </cell>
          <cell r="AK326">
            <v>263.77072937072131</v>
          </cell>
          <cell r="AL326">
            <v>272.43000167057119</v>
          </cell>
          <cell r="AM326">
            <v>279.38453931734233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-0.9066473307552152</v>
          </cell>
          <cell r="S327">
            <v>-1.218658932302088</v>
          </cell>
          <cell r="T327">
            <v>15.636207783259987</v>
          </cell>
          <cell r="U327">
            <v>-0.80264346357292427</v>
          </cell>
          <cell r="V327">
            <v>-0.28262412766146916</v>
          </cell>
          <cell r="W327">
            <v>-2.6851134595723911</v>
          </cell>
          <cell r="X327">
            <v>-1.4266666666666701</v>
          </cell>
          <cell r="Y327">
            <v>-1.4266666666666701</v>
          </cell>
          <cell r="Z327">
            <v>3.2535073565364234</v>
          </cell>
          <cell r="AA327">
            <v>-1.4266666666666701</v>
          </cell>
          <cell r="AB327">
            <v>-1.4266666666666701</v>
          </cell>
          <cell r="AC327">
            <v>6.7896388407343169</v>
          </cell>
          <cell r="AD327">
            <v>14.076999999999966</v>
          </cell>
          <cell r="AE327">
            <v>15.442013042218491</v>
          </cell>
          <cell r="AF327">
            <v>16.752654473005105</v>
          </cell>
          <cell r="AG327">
            <v>18.085863434096648</v>
          </cell>
          <cell r="AH327">
            <v>33.971747428358043</v>
          </cell>
          <cell r="AI327">
            <v>37.912373785300652</v>
          </cell>
          <cell r="AJ327">
            <v>39.409904827851598</v>
          </cell>
          <cell r="AK327">
            <v>40.966588290690787</v>
          </cell>
          <cell r="AL327">
            <v>42.584760694015031</v>
          </cell>
          <cell r="AM327">
            <v>44.266850850566023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0.52001933591145488</v>
          </cell>
          <cell r="S329">
            <v>0.20800773436458198</v>
          </cell>
          <cell r="T329">
            <v>17.062874449926657</v>
          </cell>
          <cell r="U329">
            <v>0.62402320309374582</v>
          </cell>
          <cell r="V329">
            <v>1.1440425390052009</v>
          </cell>
          <cell r="W329">
            <v>-1.2584467929057208</v>
          </cell>
          <cell r="X329">
            <v>0</v>
          </cell>
          <cell r="Y329">
            <v>0</v>
          </cell>
          <cell r="Z329">
            <v>4.6801740232030937</v>
          </cell>
          <cell r="AA329">
            <v>0</v>
          </cell>
          <cell r="AB329">
            <v>0</v>
          </cell>
          <cell r="AC329">
            <v>8.2163055074009872</v>
          </cell>
          <cell r="AD329">
            <v>31.197000000000003</v>
          </cell>
          <cell r="AE329">
            <v>32.441760299999999</v>
          </cell>
          <cell r="AF329">
            <v>33.752407416120001</v>
          </cell>
          <cell r="AG329">
            <v>35.085627509056742</v>
          </cell>
          <cell r="AH329">
            <v>36.471509795664488</v>
          </cell>
          <cell r="AI329">
            <v>37.912134432593241</v>
          </cell>
          <cell r="AJ329">
            <v>39.409663742680671</v>
          </cell>
          <cell r="AK329">
            <v>40.966345460516564</v>
          </cell>
          <cell r="AL329">
            <v>42.584516106206969</v>
          </cell>
          <cell r="AM329">
            <v>44.266604492402152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</row>
        <row r="334">
          <cell r="B334" t="str">
            <v>Geração de Caixa</v>
          </cell>
          <cell r="D334">
            <v>291.10000000000002</v>
          </cell>
          <cell r="E334">
            <v>73.378066666666669</v>
          </cell>
          <cell r="F334">
            <v>73.740200000000016</v>
          </cell>
          <cell r="G334">
            <v>155.84912099999997</v>
          </cell>
          <cell r="H334">
            <v>92.809166666666698</v>
          </cell>
          <cell r="I334">
            <v>78.467666666666673</v>
          </cell>
          <cell r="J334">
            <v>93.959000000000017</v>
          </cell>
          <cell r="K334">
            <v>90.166276125465188</v>
          </cell>
          <cell r="L334">
            <v>89.720127332058851</v>
          </cell>
          <cell r="M334">
            <v>95.242833362422743</v>
          </cell>
          <cell r="N334">
            <v>98.691600970306681</v>
          </cell>
          <cell r="O334">
            <v>86.714213344067744</v>
          </cell>
          <cell r="P334">
            <v>91.994098277772267</v>
          </cell>
          <cell r="Q334">
            <v>1120.7323704120936</v>
          </cell>
          <cell r="R334">
            <v>72.621905971331216</v>
          </cell>
          <cell r="S334">
            <v>67.258788791558985</v>
          </cell>
          <cell r="T334">
            <v>80.092976038582023</v>
          </cell>
          <cell r="U334">
            <v>76.005065760325351</v>
          </cell>
          <cell r="V334">
            <v>75.33119301161932</v>
          </cell>
          <cell r="W334">
            <v>77.8120625522767</v>
          </cell>
          <cell r="X334">
            <v>98.182377755818678</v>
          </cell>
          <cell r="Y334">
            <v>76.737823507287416</v>
          </cell>
          <cell r="Z334">
            <v>79.075870755170826</v>
          </cell>
          <cell r="AA334">
            <v>77.202708821833937</v>
          </cell>
          <cell r="AB334">
            <v>77.371580109284139</v>
          </cell>
          <cell r="AC334">
            <v>103.15329112165746</v>
          </cell>
          <cell r="AD334">
            <v>960.84564419674609</v>
          </cell>
          <cell r="AE334">
            <v>999.95461935315973</v>
          </cell>
          <cell r="AF334">
            <v>1038.3472519172064</v>
          </cell>
          <cell r="AG334">
            <v>1101.0321855069883</v>
          </cell>
          <cell r="AH334">
            <v>1161.9020431845472</v>
          </cell>
          <cell r="AI334">
            <v>1205.4464126482194</v>
          </cell>
          <cell r="AJ334">
            <v>1242.2690030599094</v>
          </cell>
          <cell r="AK334">
            <v>1099.5817315898482</v>
          </cell>
          <cell r="AL334">
            <v>936.85405071404318</v>
          </cell>
          <cell r="AM334">
            <v>978.50286248460202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V-Provisão-jun"/>
      <sheetName val="07-08-MENSAL-09 a 18 P Corrente"/>
      <sheetName val="Empr -&gt; PDV e a obter"/>
      <sheetName val="parâmetros"/>
      <sheetName val="RECEITA"/>
      <sheetName val="Fundação_Secretaria"/>
      <sheetName val="Pessoal"/>
      <sheetName val="BNDES"/>
      <sheetName val="BNDES-despesa"/>
      <sheetName val="BNDES-premissas"/>
      <sheetName val="Tabela_Energizacao"/>
      <sheetName val="06-07-MENSAL-08 a 2015"/>
      <sheetName val="ponderação-inv"/>
      <sheetName val="07-MENSAL-08 a 18 P Corrente"/>
      <sheetName val="MSO "/>
      <sheetName val="receita-mes-cor"/>
      <sheetName val="Análise-Movimento IR-CS"/>
      <sheetName val="Análise-Ajuste de Passivos"/>
      <sheetName val="I.Renda 2007-corrente"/>
      <sheetName val="C.Social 2007-corrente"/>
      <sheetName val="Receita-FPP P Corrente"/>
      <sheetName val="Receita-FPP"/>
      <sheetName val="I.Renda 2007"/>
      <sheetName val="C.Social 2007"/>
      <sheetName val="DOLAR_VENDA"/>
      <sheetName val="0_premissas"/>
    </sheetNames>
    <sheetDataSet>
      <sheetData sheetId="0" refreshError="1"/>
      <sheetData sheetId="1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65.170587949014518</v>
          </cell>
          <cell r="L317">
            <v>52.154504105916814</v>
          </cell>
          <cell r="M317">
            <v>73.199706328887729</v>
          </cell>
          <cell r="N317">
            <v>78.806682466099446</v>
          </cell>
          <cell r="O317">
            <v>69.141952948163947</v>
          </cell>
          <cell r="P317">
            <v>67.370666949024255</v>
          </cell>
          <cell r="Q317">
            <v>768.77232174710684</v>
          </cell>
          <cell r="R317">
            <v>53.135790011198168</v>
          </cell>
          <cell r="S317">
            <v>48.084684432972807</v>
          </cell>
          <cell r="T317">
            <v>44.097791546067562</v>
          </cell>
          <cell r="U317">
            <v>55.764811613565932</v>
          </cell>
          <cell r="V317">
            <v>54.587812819765347</v>
          </cell>
          <cell r="W317">
            <v>59.488064983150565</v>
          </cell>
          <cell r="X317">
            <v>77.889058100712987</v>
          </cell>
          <cell r="Y317">
            <v>56.461397142998635</v>
          </cell>
          <cell r="Z317">
            <v>54.13616365849586</v>
          </cell>
          <cell r="AA317">
            <v>56.960069039178975</v>
          </cell>
          <cell r="AB317">
            <v>57.145833617446073</v>
          </cell>
          <cell r="AC317">
            <v>73.35158658866419</v>
          </cell>
          <cell r="AD317">
            <v>691.1030635542171</v>
          </cell>
          <cell r="AE317">
            <v>722.13562644100625</v>
          </cell>
          <cell r="AF317">
            <v>746.26376255055186</v>
          </cell>
          <cell r="AG317">
            <v>804.40206529497527</v>
          </cell>
          <cell r="AH317">
            <v>846.11028517159843</v>
          </cell>
          <cell r="AI317">
            <v>882.15437362646446</v>
          </cell>
          <cell r="AJ317">
            <v>912.60393378009087</v>
          </cell>
          <cell r="AK317">
            <v>763.0786629612046</v>
          </cell>
          <cell r="AL317">
            <v>595.31616662543854</v>
          </cell>
          <cell r="AM317">
            <v>633.57097983588824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51.716999999999999</v>
          </cell>
          <cell r="K318">
            <v>26.470422787694641</v>
          </cell>
          <cell r="L318">
            <v>39.040919724769346</v>
          </cell>
          <cell r="M318">
            <v>19.00350865172728</v>
          </cell>
          <cell r="N318">
            <v>21.308952888269943</v>
          </cell>
          <cell r="O318">
            <v>18.998624970358701</v>
          </cell>
          <cell r="P318">
            <v>18.149792980044477</v>
          </cell>
          <cell r="Q318">
            <v>420.18922200286443</v>
          </cell>
          <cell r="R318">
            <v>20.392763290888276</v>
          </cell>
          <cell r="S318">
            <v>20.392763290888276</v>
          </cell>
          <cell r="T318">
            <v>20.358976709254463</v>
          </cell>
          <cell r="U318">
            <v>21.042897610332343</v>
          </cell>
          <cell r="V318">
            <v>21.026004319515437</v>
          </cell>
          <cell r="W318">
            <v>21.009111028698527</v>
          </cell>
          <cell r="X318">
            <v>21.719986321772367</v>
          </cell>
          <cell r="Y318">
            <v>21.703093030955458</v>
          </cell>
          <cell r="Z318">
            <v>21.686199740138552</v>
          </cell>
          <cell r="AA318">
            <v>21.669306449321642</v>
          </cell>
          <cell r="AB318">
            <v>21.652413158504736</v>
          </cell>
          <cell r="AC318">
            <v>23.012065692258954</v>
          </cell>
          <cell r="AD318">
            <v>255.66558064252899</v>
          </cell>
          <cell r="AE318">
            <v>262.37697986993493</v>
          </cell>
          <cell r="AF318">
            <v>275.33083489364958</v>
          </cell>
          <cell r="AG318">
            <v>278.54425677791642</v>
          </cell>
          <cell r="AH318">
            <v>281.82001058459076</v>
          </cell>
          <cell r="AI318">
            <v>285.37966523645429</v>
          </cell>
          <cell r="AJ318">
            <v>290.255164451967</v>
          </cell>
          <cell r="AK318">
            <v>295.53648033795264</v>
          </cell>
          <cell r="AL318">
            <v>298.95312339458957</v>
          </cell>
          <cell r="AM318">
            <v>300.66503179814777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2.3601939491456854</v>
          </cell>
          <cell r="S320">
            <v>2.3601939491456854</v>
          </cell>
          <cell r="T320">
            <v>2.3264073675118686</v>
          </cell>
          <cell r="U320">
            <v>3.0103282685897503</v>
          </cell>
          <cell r="V320">
            <v>2.9934349777728424</v>
          </cell>
          <cell r="W320">
            <v>2.9765416869559336</v>
          </cell>
          <cell r="X320">
            <v>3.6874169800297749</v>
          </cell>
          <cell r="Y320">
            <v>3.6705236892128661</v>
          </cell>
          <cell r="Z320">
            <v>3.6536303983959582</v>
          </cell>
          <cell r="AA320">
            <v>3.6367371075790493</v>
          </cell>
          <cell r="AB320">
            <v>3.6198438167621414</v>
          </cell>
          <cell r="AC320">
            <v>4.9794963505163619</v>
          </cell>
          <cell r="AD320">
            <v>39.274748541617917</v>
          </cell>
          <cell r="AE320">
            <v>61.699211624390429</v>
          </cell>
          <cell r="AF320">
            <v>57.921338325388128</v>
          </cell>
          <cell r="AG320">
            <v>52.736267940083202</v>
          </cell>
          <cell r="AH320">
            <v>47.493638696870235</v>
          </cell>
          <cell r="AI320">
            <v>42.251009453657282</v>
          </cell>
          <cell r="AJ320">
            <v>37.008380210444315</v>
          </cell>
          <cell r="AK320">
            <v>31.765750967231348</v>
          </cell>
          <cell r="AL320">
            <v>26.523121724018381</v>
          </cell>
          <cell r="AM320">
            <v>21.280492480805417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10.751647699922655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97.391647699922629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10.751647699922655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70.672647699922663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14.3</v>
          </cell>
          <cell r="K326">
            <v>15.174484142592592</v>
          </cell>
          <cell r="L326">
            <v>15.174484142592592</v>
          </cell>
          <cell r="M326">
            <v>15.174484142592592</v>
          </cell>
          <cell r="N326">
            <v>15.174484142592592</v>
          </cell>
          <cell r="O326">
            <v>15.174484142592592</v>
          </cell>
          <cell r="P326">
            <v>15.174484142592592</v>
          </cell>
          <cell r="Q326">
            <v>176.34690485555558</v>
          </cell>
          <cell r="R326">
            <v>15.832569341742593</v>
          </cell>
          <cell r="S326">
            <v>15.832569341742593</v>
          </cell>
          <cell r="T326">
            <v>15.832569341742593</v>
          </cell>
          <cell r="U326">
            <v>15.832569341742593</v>
          </cell>
          <cell r="V326">
            <v>15.832569341742593</v>
          </cell>
          <cell r="W326">
            <v>15.832569341742593</v>
          </cell>
          <cell r="X326">
            <v>15.832569341742593</v>
          </cell>
          <cell r="Y326">
            <v>15.832569341742593</v>
          </cell>
          <cell r="Z326">
            <v>15.832569341742593</v>
          </cell>
          <cell r="AA326">
            <v>15.832569341742593</v>
          </cell>
          <cell r="AB326">
            <v>15.832569341742593</v>
          </cell>
          <cell r="AC326">
            <v>15.832569341742593</v>
          </cell>
          <cell r="AD326">
            <v>189.99083210091109</v>
          </cell>
          <cell r="AE326">
            <v>200.67776824554448</v>
          </cell>
          <cell r="AF326">
            <v>217.40949656826146</v>
          </cell>
          <cell r="AG326">
            <v>225.80798883783322</v>
          </cell>
          <cell r="AH326">
            <v>234.32637188772051</v>
          </cell>
          <cell r="AI326">
            <v>243.12865578279698</v>
          </cell>
          <cell r="AJ326">
            <v>253.2467842415227</v>
          </cell>
          <cell r="AK326">
            <v>263.77072937072131</v>
          </cell>
          <cell r="AL326">
            <v>272.43000167057119</v>
          </cell>
          <cell r="AM326">
            <v>279.38453931734233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-0.9066473307552152</v>
          </cell>
          <cell r="S327">
            <v>-1.218658932302088</v>
          </cell>
          <cell r="T327">
            <v>15.636207783259987</v>
          </cell>
          <cell r="U327">
            <v>-0.80264346357292427</v>
          </cell>
          <cell r="V327">
            <v>-0.28262412766146916</v>
          </cell>
          <cell r="W327">
            <v>-2.6851134595723911</v>
          </cell>
          <cell r="X327">
            <v>-1.4266666666666701</v>
          </cell>
          <cell r="Y327">
            <v>-1.4266666666666701</v>
          </cell>
          <cell r="Z327">
            <v>3.2535073565364234</v>
          </cell>
          <cell r="AA327">
            <v>-1.4266666666666701</v>
          </cell>
          <cell r="AB327">
            <v>-1.4266666666666701</v>
          </cell>
          <cell r="AC327">
            <v>6.7896388407343169</v>
          </cell>
          <cell r="AD327">
            <v>14.076999999999966</v>
          </cell>
          <cell r="AE327">
            <v>15.442013042218491</v>
          </cell>
          <cell r="AF327">
            <v>16.752654473005105</v>
          </cell>
          <cell r="AG327">
            <v>18.085863434096648</v>
          </cell>
          <cell r="AH327">
            <v>33.971747428358043</v>
          </cell>
          <cell r="AI327">
            <v>37.912373785300652</v>
          </cell>
          <cell r="AJ327">
            <v>39.409904827851598</v>
          </cell>
          <cell r="AK327">
            <v>40.966588290690787</v>
          </cell>
          <cell r="AL327">
            <v>42.584760694015031</v>
          </cell>
          <cell r="AM327">
            <v>44.266850850566023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0.52001933591145488</v>
          </cell>
          <cell r="S329">
            <v>0.20800773436458198</v>
          </cell>
          <cell r="T329">
            <v>17.062874449926657</v>
          </cell>
          <cell r="U329">
            <v>0.62402320309374582</v>
          </cell>
          <cell r="V329">
            <v>1.1440425390052009</v>
          </cell>
          <cell r="W329">
            <v>-1.2584467929057208</v>
          </cell>
          <cell r="X329">
            <v>0</v>
          </cell>
          <cell r="Y329">
            <v>0</v>
          </cell>
          <cell r="Z329">
            <v>4.6801740232030937</v>
          </cell>
          <cell r="AA329">
            <v>0</v>
          </cell>
          <cell r="AB329">
            <v>0</v>
          </cell>
          <cell r="AC329">
            <v>8.2163055074009872</v>
          </cell>
          <cell r="AD329">
            <v>31.197000000000003</v>
          </cell>
          <cell r="AE329">
            <v>32.441760299999999</v>
          </cell>
          <cell r="AF329">
            <v>33.752407416120001</v>
          </cell>
          <cell r="AG329">
            <v>35.085627509056742</v>
          </cell>
          <cell r="AH329">
            <v>36.471509795664488</v>
          </cell>
          <cell r="AI329">
            <v>37.912134432593241</v>
          </cell>
          <cell r="AJ329">
            <v>39.409663742680671</v>
          </cell>
          <cell r="AK329">
            <v>40.966345460516564</v>
          </cell>
          <cell r="AL329">
            <v>42.584516106206969</v>
          </cell>
          <cell r="AM329">
            <v>44.266604492402152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</row>
        <row r="334">
          <cell r="B334" t="str">
            <v>Geração de Caixa</v>
          </cell>
          <cell r="D334">
            <v>291.10000000000002</v>
          </cell>
          <cell r="E334">
            <v>73.378066666666669</v>
          </cell>
          <cell r="F334">
            <v>73.740200000000016</v>
          </cell>
          <cell r="G334">
            <v>155.84912099999997</v>
          </cell>
          <cell r="H334">
            <v>92.809166666666698</v>
          </cell>
          <cell r="I334">
            <v>78.467666666666673</v>
          </cell>
          <cell r="J334">
            <v>93.959000000000017</v>
          </cell>
          <cell r="K334">
            <v>90.166276125465188</v>
          </cell>
          <cell r="L334">
            <v>89.720127332058851</v>
          </cell>
          <cell r="M334">
            <v>95.242833362422743</v>
          </cell>
          <cell r="N334">
            <v>98.691600970306681</v>
          </cell>
          <cell r="O334">
            <v>86.714213344067744</v>
          </cell>
          <cell r="P334">
            <v>91.994098277772267</v>
          </cell>
          <cell r="Q334">
            <v>1120.7323704120936</v>
          </cell>
          <cell r="R334">
            <v>72.621905971331216</v>
          </cell>
          <cell r="S334">
            <v>67.258788791558985</v>
          </cell>
          <cell r="T334">
            <v>80.092976038582023</v>
          </cell>
          <cell r="U334">
            <v>76.005065760325351</v>
          </cell>
          <cell r="V334">
            <v>75.33119301161932</v>
          </cell>
          <cell r="W334">
            <v>77.8120625522767</v>
          </cell>
          <cell r="X334">
            <v>98.182377755818678</v>
          </cell>
          <cell r="Y334">
            <v>76.737823507287416</v>
          </cell>
          <cell r="Z334">
            <v>79.075870755170826</v>
          </cell>
          <cell r="AA334">
            <v>77.202708821833937</v>
          </cell>
          <cell r="AB334">
            <v>77.371580109284139</v>
          </cell>
          <cell r="AC334">
            <v>103.15329112165746</v>
          </cell>
          <cell r="AD334">
            <v>960.84564419674609</v>
          </cell>
          <cell r="AE334">
            <v>999.95461935315973</v>
          </cell>
          <cell r="AF334">
            <v>1038.3472519172064</v>
          </cell>
          <cell r="AG334">
            <v>1101.0321855069883</v>
          </cell>
          <cell r="AH334">
            <v>1161.9020431845472</v>
          </cell>
          <cell r="AI334">
            <v>1205.4464126482194</v>
          </cell>
          <cell r="AJ334">
            <v>1242.2690030599094</v>
          </cell>
          <cell r="AK334">
            <v>1099.5817315898482</v>
          </cell>
          <cell r="AL334">
            <v>936.85405071404318</v>
          </cell>
          <cell r="AM334">
            <v>978.50286248460202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 PIB Brasil ( R$ de 1996 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P3498"/>
      <sheetName val="Energia_Comprada_DRA"/>
      <sheetName val="CVA_Projetada12meses"/>
      <sheetName val="Cond. CPFL-CPCH"/>
      <sheetName val="1214161004-pira"/>
      <sheetName val="Links"/>
      <sheetName val="Lead"/>
      <sheetName val="P3498.XLS"/>
    </sheetNames>
    <definedNames>
      <definedName name="ExecutarWord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AT_GRUPO-B_ELPA"/>
      <sheetName val="REFAT_GRUPO-B_UNIDADES"/>
      <sheetName val="BD_REFATURAMENTO_GRUPO-B"/>
      <sheetName val="#REF"/>
      <sheetName val="REFAT_GRUPO_B_ELPA"/>
      <sheetName val="BD_REFATURAMENTO_GRUPO_B"/>
      <sheetName val="1. Oper.Inputs "/>
      <sheetName val="8. Heat Summary"/>
      <sheetName val="5. Mix Summary"/>
      <sheetName val="11. OptiMiser"/>
      <sheetName val="2.C Validation"/>
      <sheetName val="11. Print"/>
      <sheetName val="2.A Scrap % Limits"/>
      <sheetName val="2.B User Mix"/>
      <sheetName val="3.A Price Inputs"/>
      <sheetName val="4. Mix Results"/>
      <sheetName val="6.A Price Results"/>
      <sheetName val="7. Heat Opt."/>
      <sheetName val="9. Scrap Data"/>
      <sheetName val="Forecast"/>
      <sheetName val="GDP"/>
    </sheetNames>
    <sheetDataSet>
      <sheetData sheetId="0" refreshError="1">
        <row r="3">
          <cell r="AW3" t="str">
            <v>Reclamação</v>
          </cell>
          <cell r="AX3" t="str">
            <v>Meta_refat</v>
          </cell>
        </row>
      </sheetData>
      <sheetData sheetId="1" refreshError="1"/>
      <sheetData sheetId="2" refreshError="1">
        <row r="1">
          <cell r="D1" t="str">
            <v>Ano/Mês</v>
          </cell>
          <cell r="E1" t="str">
            <v>CFat_Qtde</v>
          </cell>
          <cell r="F1" t="str">
            <v>CRe_Qtde</v>
          </cell>
          <cell r="G1" t="str">
            <v>Cre_Cont_Int</v>
          </cell>
          <cell r="H1" t="str">
            <v>Reclamação</v>
          </cell>
          <cell r="I1" t="str">
            <v>Índice_Mês/Ano_Anterior</v>
          </cell>
          <cell r="J1" t="str">
            <v>Meta_refat</v>
          </cell>
          <cell r="K1" t="str">
            <v>Meta</v>
          </cell>
        </row>
        <row r="2">
          <cell r="D2" t="str">
            <v>2005janeiroUnidade Oeste</v>
          </cell>
          <cell r="E2">
            <v>730142</v>
          </cell>
          <cell r="F2">
            <v>876</v>
          </cell>
          <cell r="G2">
            <v>200</v>
          </cell>
          <cell r="H2">
            <v>676</v>
          </cell>
          <cell r="I2">
            <v>446.36862244897958</v>
          </cell>
          <cell r="J2">
            <v>876</v>
          </cell>
          <cell r="K2">
            <v>1080</v>
          </cell>
        </row>
        <row r="3">
          <cell r="D3" t="str">
            <v>2005janeiroUnidade São Paulo Sul</v>
          </cell>
          <cell r="E3">
            <v>919520</v>
          </cell>
          <cell r="F3">
            <v>1336</v>
          </cell>
          <cell r="G3">
            <v>379</v>
          </cell>
          <cell r="H3">
            <v>957</v>
          </cell>
          <cell r="I3">
            <v>458.07026476578409</v>
          </cell>
          <cell r="J3">
            <v>1336</v>
          </cell>
          <cell r="K3">
            <v>960</v>
          </cell>
        </row>
        <row r="4">
          <cell r="D4" t="str">
            <v>2005janeiroUnidade Anhembi</v>
          </cell>
          <cell r="E4">
            <v>701802</v>
          </cell>
          <cell r="F4">
            <v>3182</v>
          </cell>
          <cell r="G4">
            <v>2601</v>
          </cell>
          <cell r="H4">
            <v>581</v>
          </cell>
          <cell r="I4">
            <v>337.87205218263927</v>
          </cell>
          <cell r="J4">
            <v>3182</v>
          </cell>
          <cell r="K4">
            <v>1207</v>
          </cell>
        </row>
        <row r="5">
          <cell r="D5" t="str">
            <v>2005janeiroUnidade Centro</v>
          </cell>
          <cell r="E5">
            <v>823287</v>
          </cell>
          <cell r="F5">
            <v>843</v>
          </cell>
          <cell r="G5">
            <v>356</v>
          </cell>
          <cell r="H5">
            <v>487</v>
          </cell>
          <cell r="I5">
            <v>589.67831149927224</v>
          </cell>
          <cell r="J5">
            <v>843</v>
          </cell>
          <cell r="K5">
            <v>1690</v>
          </cell>
        </row>
        <row r="6">
          <cell r="D6" t="str">
            <v>2005janeiroUnidade Leste</v>
          </cell>
          <cell r="E6">
            <v>1193837</v>
          </cell>
          <cell r="F6">
            <v>2845</v>
          </cell>
          <cell r="G6">
            <v>1605</v>
          </cell>
          <cell r="H6">
            <v>1240</v>
          </cell>
          <cell r="I6">
            <v>395.54346361185986</v>
          </cell>
          <cell r="J6">
            <v>2845</v>
          </cell>
          <cell r="K6">
            <v>962</v>
          </cell>
        </row>
        <row r="7">
          <cell r="D7" t="str">
            <v>2005janeiroUnidade Grande ABC</v>
          </cell>
          <cell r="E7">
            <v>762794</v>
          </cell>
          <cell r="F7">
            <v>1780</v>
          </cell>
          <cell r="G7">
            <v>899</v>
          </cell>
          <cell r="H7">
            <v>881</v>
          </cell>
          <cell r="I7">
            <v>506.95085324232082</v>
          </cell>
          <cell r="J7">
            <v>1780</v>
          </cell>
          <cell r="K7">
            <v>865</v>
          </cell>
        </row>
        <row r="8">
          <cell r="D8" t="str">
            <v>2005janeiroCAPITAL</v>
          </cell>
          <cell r="E8">
            <v>6059</v>
          </cell>
          <cell r="F8">
            <v>98</v>
          </cell>
          <cell r="G8"/>
        </row>
        <row r="9">
          <cell r="D9" t="str">
            <v>2005janeiroOESTE</v>
          </cell>
          <cell r="E9">
            <v>3260</v>
          </cell>
          <cell r="F9">
            <v>126</v>
          </cell>
          <cell r="G9"/>
        </row>
        <row r="10">
          <cell r="D10" t="str">
            <v>2005janeiroABC</v>
          </cell>
          <cell r="E10">
            <v>2340</v>
          </cell>
          <cell r="F10">
            <v>0</v>
          </cell>
          <cell r="G10"/>
        </row>
        <row r="11">
          <cell r="D11" t="str">
            <v>2005janeiroUnidade Poder Publico</v>
          </cell>
          <cell r="E11">
            <v>11659</v>
          </cell>
          <cell r="F11">
            <v>224</v>
          </cell>
          <cell r="G11">
            <v>224</v>
          </cell>
          <cell r="J11">
            <v>801</v>
          </cell>
        </row>
        <row r="12">
          <cell r="D12" t="str">
            <v>2005janeiroAES Eletropaulo</v>
          </cell>
          <cell r="E12">
            <v>5143041</v>
          </cell>
          <cell r="F12">
            <v>11086</v>
          </cell>
          <cell r="G12">
            <v>6040</v>
          </cell>
          <cell r="H12">
            <v>4822</v>
          </cell>
          <cell r="I12">
            <v>442</v>
          </cell>
          <cell r="J12">
            <v>11086</v>
          </cell>
          <cell r="K12">
            <v>1067</v>
          </cell>
        </row>
        <row r="13">
          <cell r="D13" t="str">
            <v>2005fevereiroUnidade Oeste</v>
          </cell>
          <cell r="E13">
            <v>731541</v>
          </cell>
          <cell r="F13">
            <v>790</v>
          </cell>
          <cell r="G13">
            <v>301</v>
          </cell>
          <cell r="H13">
            <v>489</v>
          </cell>
          <cell r="I13">
            <v>495.90286117979514</v>
          </cell>
          <cell r="J13">
            <v>790</v>
          </cell>
          <cell r="K13">
            <v>1254</v>
          </cell>
        </row>
        <row r="14">
          <cell r="D14" t="str">
            <v>2005fevereiroUnidade São Paulo Sul</v>
          </cell>
          <cell r="E14">
            <v>925201</v>
          </cell>
          <cell r="F14">
            <v>1609</v>
          </cell>
          <cell r="G14">
            <v>480</v>
          </cell>
          <cell r="H14">
            <v>1129</v>
          </cell>
          <cell r="I14">
            <v>514.26113013698625</v>
          </cell>
          <cell r="J14">
            <v>1609</v>
          </cell>
          <cell r="K14">
            <v>884</v>
          </cell>
        </row>
        <row r="15">
          <cell r="D15" t="str">
            <v>2005fevereiroUnidade Anhembi</v>
          </cell>
          <cell r="E15">
            <v>702965</v>
          </cell>
          <cell r="F15">
            <v>1479</v>
          </cell>
          <cell r="G15">
            <v>846</v>
          </cell>
          <cell r="H15">
            <v>633</v>
          </cell>
          <cell r="I15">
            <v>357.41679915209329</v>
          </cell>
          <cell r="J15">
            <v>1479</v>
          </cell>
          <cell r="K15">
            <v>1157</v>
          </cell>
        </row>
        <row r="16">
          <cell r="D16" t="str">
            <v>2005fevereiroUnidade Centro</v>
          </cell>
          <cell r="E16">
            <v>825123</v>
          </cell>
          <cell r="F16">
            <v>792</v>
          </cell>
          <cell r="G16">
            <v>281</v>
          </cell>
          <cell r="H16">
            <v>511</v>
          </cell>
          <cell r="I16">
            <v>731.82724402345514</v>
          </cell>
          <cell r="J16">
            <v>792</v>
          </cell>
          <cell r="K16">
            <v>1651</v>
          </cell>
        </row>
        <row r="17">
          <cell r="D17" t="str">
            <v>2005fevereiroUnidade Leste</v>
          </cell>
          <cell r="E17">
            <v>1200705</v>
          </cell>
          <cell r="F17">
            <v>2694</v>
          </cell>
          <cell r="G17">
            <v>1512</v>
          </cell>
          <cell r="H17">
            <v>1182</v>
          </cell>
          <cell r="I17">
            <v>431.83735050597977</v>
          </cell>
          <cell r="J17">
            <v>2694</v>
          </cell>
          <cell r="K17">
            <v>988</v>
          </cell>
        </row>
        <row r="18">
          <cell r="D18" t="str">
            <v>2005fevereiroUnidade Grande ABC</v>
          </cell>
          <cell r="E18">
            <v>764373</v>
          </cell>
          <cell r="F18">
            <v>1468</v>
          </cell>
          <cell r="G18">
            <v>558</v>
          </cell>
          <cell r="H18">
            <v>910</v>
          </cell>
          <cell r="I18">
            <v>535.06772334293953</v>
          </cell>
          <cell r="J18">
            <v>1468</v>
          </cell>
          <cell r="K18">
            <v>852</v>
          </cell>
        </row>
        <row r="19">
          <cell r="D19" t="str">
            <v>2005fevereiroCAPITAL</v>
          </cell>
          <cell r="E19">
            <v>6050</v>
          </cell>
          <cell r="F19">
            <v>122</v>
          </cell>
          <cell r="G19"/>
          <cell r="H19"/>
        </row>
        <row r="20">
          <cell r="D20" t="str">
            <v>2005fevereiroOESTE</v>
          </cell>
          <cell r="E20">
            <v>3233</v>
          </cell>
          <cell r="F20">
            <v>173</v>
          </cell>
          <cell r="G20"/>
          <cell r="H20"/>
        </row>
        <row r="21">
          <cell r="D21" t="str">
            <v>2005fevereiroABC</v>
          </cell>
          <cell r="E21">
            <v>2335</v>
          </cell>
          <cell r="F21">
            <v>474</v>
          </cell>
          <cell r="G21"/>
          <cell r="H21"/>
        </row>
        <row r="22">
          <cell r="D22" t="str">
            <v>2005fevereiroUnidade Poder Publico</v>
          </cell>
          <cell r="E22">
            <v>11618</v>
          </cell>
          <cell r="F22">
            <v>769</v>
          </cell>
          <cell r="G22">
            <v>769</v>
          </cell>
          <cell r="H22"/>
          <cell r="J22">
            <v>799</v>
          </cell>
        </row>
        <row r="23">
          <cell r="D23" t="str">
            <v>2005fevereiroAES Eletropaulo</v>
          </cell>
          <cell r="E23">
            <v>5161526</v>
          </cell>
          <cell r="F23">
            <v>9601</v>
          </cell>
          <cell r="G23">
            <v>3978</v>
          </cell>
          <cell r="H23">
            <v>4854</v>
          </cell>
          <cell r="I23">
            <v>489</v>
          </cell>
          <cell r="J23">
            <v>9601</v>
          </cell>
          <cell r="K23">
            <v>1062</v>
          </cell>
        </row>
        <row r="24">
          <cell r="D24" t="str">
            <v>2005marçoUnidade Oeste</v>
          </cell>
          <cell r="E24">
            <v>733652</v>
          </cell>
          <cell r="F24">
            <v>714</v>
          </cell>
          <cell r="G24">
            <v>131</v>
          </cell>
          <cell r="H24">
            <v>583</v>
          </cell>
          <cell r="I24">
            <v>513.87116415002436</v>
          </cell>
          <cell r="J24">
            <v>871</v>
          </cell>
          <cell r="K24">
            <v>1259</v>
          </cell>
        </row>
        <row r="25">
          <cell r="D25" t="str">
            <v>2005marçoUnidade São Paulo Sul</v>
          </cell>
          <cell r="E25">
            <v>930590</v>
          </cell>
          <cell r="F25">
            <v>1509</v>
          </cell>
          <cell r="G25">
            <v>381</v>
          </cell>
          <cell r="H25">
            <v>1128</v>
          </cell>
          <cell r="I25">
            <v>515.47458595088517</v>
          </cell>
          <cell r="J25">
            <v>1628</v>
          </cell>
          <cell r="K25">
            <v>909</v>
          </cell>
        </row>
        <row r="26">
          <cell r="D26" t="str">
            <v>2005marçoUnidade Anhembi</v>
          </cell>
          <cell r="E26">
            <v>705573</v>
          </cell>
          <cell r="F26">
            <v>1146</v>
          </cell>
          <cell r="G26">
            <v>626</v>
          </cell>
          <cell r="H26">
            <v>520</v>
          </cell>
          <cell r="I26">
            <v>351.65225694444445</v>
          </cell>
          <cell r="J26">
            <v>1400</v>
          </cell>
          <cell r="K26">
            <v>1176</v>
          </cell>
        </row>
        <row r="27">
          <cell r="D27" t="str">
            <v>2005marçoUnidade Centro</v>
          </cell>
          <cell r="E27">
            <v>828534</v>
          </cell>
          <cell r="F27">
            <v>888</v>
          </cell>
          <cell r="G27">
            <v>424</v>
          </cell>
          <cell r="H27">
            <v>464</v>
          </cell>
          <cell r="I27">
            <v>850</v>
          </cell>
          <cell r="J27">
            <v>844</v>
          </cell>
          <cell r="K27">
            <v>1649</v>
          </cell>
        </row>
        <row r="28">
          <cell r="D28" t="str">
            <v>2005marçoUnidade Leste</v>
          </cell>
          <cell r="E28">
            <v>1208019</v>
          </cell>
          <cell r="F28">
            <v>2645</v>
          </cell>
          <cell r="G28">
            <v>1347</v>
          </cell>
          <cell r="H28">
            <v>1298</v>
          </cell>
          <cell r="I28">
            <v>416.10531914893619</v>
          </cell>
          <cell r="J28">
            <v>2602</v>
          </cell>
          <cell r="K28">
            <v>1013</v>
          </cell>
        </row>
        <row r="29">
          <cell r="D29" t="str">
            <v>2005marçoUnidade Grande ABC</v>
          </cell>
          <cell r="E29">
            <v>766256</v>
          </cell>
          <cell r="F29">
            <v>1183</v>
          </cell>
          <cell r="G29">
            <v>354</v>
          </cell>
          <cell r="H29">
            <v>829</v>
          </cell>
          <cell r="I29">
            <v>535.19054475641951</v>
          </cell>
          <cell r="J29">
            <v>1411</v>
          </cell>
          <cell r="K29">
            <v>896</v>
          </cell>
        </row>
        <row r="30">
          <cell r="D30" t="str">
            <v>2005marçoCAPITAL</v>
          </cell>
          <cell r="E30">
            <v>6073</v>
          </cell>
          <cell r="F30">
            <v>532</v>
          </cell>
          <cell r="G30"/>
          <cell r="H30"/>
        </row>
        <row r="31">
          <cell r="D31" t="str">
            <v>2005marçoOESTE</v>
          </cell>
          <cell r="E31">
            <v>3130</v>
          </cell>
          <cell r="F31">
            <v>43</v>
          </cell>
          <cell r="G31"/>
          <cell r="H31"/>
        </row>
        <row r="32">
          <cell r="D32" t="str">
            <v>2005marçoABC</v>
          </cell>
          <cell r="E32">
            <v>2319</v>
          </cell>
          <cell r="F32">
            <v>943</v>
          </cell>
          <cell r="G32"/>
          <cell r="H32"/>
        </row>
        <row r="33">
          <cell r="D33" t="str">
            <v>2005marçoUnidade Poder Publico</v>
          </cell>
          <cell r="E33">
            <v>11522</v>
          </cell>
          <cell r="F33">
            <v>1518</v>
          </cell>
          <cell r="G33">
            <v>1518</v>
          </cell>
          <cell r="H33" t="str">
            <v xml:space="preserve"> </v>
          </cell>
          <cell r="J33">
            <v>794</v>
          </cell>
        </row>
        <row r="34">
          <cell r="D34" t="str">
            <v>2005marçoAES Eletropaulo</v>
          </cell>
          <cell r="E34">
            <v>5184146</v>
          </cell>
          <cell r="F34">
            <v>9603</v>
          </cell>
          <cell r="G34">
            <v>3263</v>
          </cell>
          <cell r="H34">
            <v>4822</v>
          </cell>
          <cell r="I34">
            <v>488</v>
          </cell>
          <cell r="J34">
            <v>9267</v>
          </cell>
          <cell r="K34">
            <v>1080</v>
          </cell>
        </row>
        <row r="35">
          <cell r="D35" t="str">
            <v>2005abrilUnidade Oeste</v>
          </cell>
          <cell r="E35"/>
          <cell r="F35"/>
          <cell r="G35"/>
          <cell r="H35"/>
          <cell r="I35">
            <v>557.09806247528672</v>
          </cell>
          <cell r="J35">
            <v>869</v>
          </cell>
          <cell r="K35">
            <v>1264</v>
          </cell>
        </row>
        <row r="36">
          <cell r="D36" t="str">
            <v>2005abrilUnidade São Paulo Sul</v>
          </cell>
          <cell r="E36"/>
          <cell r="F36"/>
          <cell r="G36"/>
          <cell r="H36"/>
          <cell r="I36">
            <v>553.14609147927183</v>
          </cell>
          <cell r="J36">
            <v>1588</v>
          </cell>
          <cell r="K36">
            <v>934</v>
          </cell>
        </row>
        <row r="37">
          <cell r="D37" t="str">
            <v>2005abrilUnidade Anhembi</v>
          </cell>
          <cell r="E37"/>
          <cell r="F37"/>
          <cell r="G37"/>
          <cell r="H37"/>
          <cell r="I37">
            <v>369.61863133451715</v>
          </cell>
          <cell r="J37">
            <v>1324</v>
          </cell>
          <cell r="K37">
            <v>1194</v>
          </cell>
        </row>
        <row r="38">
          <cell r="D38" t="str">
            <v>2005abrilUnidade Centro</v>
          </cell>
          <cell r="E38"/>
          <cell r="F38"/>
          <cell r="G38"/>
          <cell r="H38"/>
          <cell r="I38">
            <v>891</v>
          </cell>
          <cell r="J38">
            <v>845</v>
          </cell>
          <cell r="K38">
            <v>1645</v>
          </cell>
        </row>
        <row r="39">
          <cell r="D39" t="str">
            <v>2005abrilUnidade Leste</v>
          </cell>
          <cell r="E39"/>
          <cell r="F39"/>
          <cell r="G39"/>
          <cell r="H39"/>
          <cell r="I39">
            <v>432.65428913664425</v>
          </cell>
          <cell r="J39">
            <v>2513</v>
          </cell>
          <cell r="K39">
            <v>1038</v>
          </cell>
        </row>
        <row r="40">
          <cell r="D40" t="str">
            <v>2005abrilUnidade Grande ABC</v>
          </cell>
          <cell r="E40"/>
          <cell r="F40"/>
          <cell r="G40"/>
          <cell r="H40"/>
          <cell r="I40">
            <v>565.65615501519756</v>
          </cell>
          <cell r="J40">
            <v>1356</v>
          </cell>
          <cell r="K40">
            <v>940</v>
          </cell>
        </row>
        <row r="41">
          <cell r="D41" t="str">
            <v>2005abrilCAPITAL</v>
          </cell>
          <cell r="E41"/>
          <cell r="F41"/>
          <cell r="G41"/>
          <cell r="H41"/>
        </row>
        <row r="42">
          <cell r="D42" t="str">
            <v>2005abrilOESTE</v>
          </cell>
          <cell r="E42"/>
          <cell r="F42"/>
          <cell r="G42"/>
          <cell r="H42"/>
        </row>
        <row r="43">
          <cell r="D43" t="str">
            <v>2005abrilABC</v>
          </cell>
          <cell r="E43"/>
          <cell r="F43"/>
          <cell r="G43"/>
          <cell r="H43"/>
        </row>
        <row r="44">
          <cell r="D44" t="str">
            <v>2005abrilUnidade Poder Publico</v>
          </cell>
          <cell r="E44" t="str">
            <v xml:space="preserve"> </v>
          </cell>
          <cell r="F44" t="str">
            <v xml:space="preserve"> </v>
          </cell>
          <cell r="H44" t="str">
            <v xml:space="preserve"> </v>
          </cell>
          <cell r="J44">
            <v>791</v>
          </cell>
        </row>
        <row r="45">
          <cell r="D45" t="str">
            <v>2005abrilAES Eletropaulo</v>
          </cell>
          <cell r="E45"/>
          <cell r="F45"/>
          <cell r="G45"/>
          <cell r="H45"/>
          <cell r="I45">
            <v>518</v>
          </cell>
          <cell r="J45">
            <v>8944</v>
          </cell>
          <cell r="K45">
            <v>1098</v>
          </cell>
        </row>
        <row r="46">
          <cell r="D46" t="str">
            <v>2005maioUnidade Oeste</v>
          </cell>
          <cell r="E46"/>
          <cell r="F46"/>
          <cell r="G46"/>
          <cell r="H46"/>
          <cell r="I46">
            <v>586</v>
          </cell>
          <cell r="J46">
            <v>867</v>
          </cell>
          <cell r="K46">
            <v>1268</v>
          </cell>
        </row>
        <row r="47">
          <cell r="D47" t="str">
            <v>2005maioUnidade São Paulo Sul</v>
          </cell>
          <cell r="E47"/>
          <cell r="F47"/>
          <cell r="G47"/>
          <cell r="H47"/>
          <cell r="I47">
            <v>545</v>
          </cell>
          <cell r="J47">
            <v>1548</v>
          </cell>
          <cell r="K47">
            <v>960</v>
          </cell>
        </row>
        <row r="48">
          <cell r="D48" t="str">
            <v>2005maioUnidade Anhembi</v>
          </cell>
          <cell r="E48"/>
          <cell r="F48"/>
          <cell r="G48"/>
          <cell r="H48"/>
          <cell r="I48">
            <v>382</v>
          </cell>
          <cell r="J48">
            <v>1253</v>
          </cell>
          <cell r="K48">
            <v>1213</v>
          </cell>
        </row>
        <row r="49">
          <cell r="D49" t="str">
            <v>2005maioUnidade Centro</v>
          </cell>
          <cell r="E49"/>
          <cell r="F49"/>
          <cell r="G49"/>
          <cell r="H49"/>
          <cell r="I49">
            <v>941</v>
          </cell>
          <cell r="J49">
            <v>846</v>
          </cell>
          <cell r="K49">
            <v>1642</v>
          </cell>
        </row>
        <row r="50">
          <cell r="D50" t="str">
            <v>2005maioUnidade Leste</v>
          </cell>
          <cell r="E50"/>
          <cell r="F50"/>
          <cell r="G50"/>
          <cell r="H50"/>
          <cell r="I50">
            <v>448</v>
          </cell>
          <cell r="J50">
            <v>2426</v>
          </cell>
          <cell r="K50">
            <v>1063</v>
          </cell>
        </row>
        <row r="51">
          <cell r="D51" t="str">
            <v>2005maioUnidade Grande ABC</v>
          </cell>
          <cell r="E51"/>
          <cell r="F51"/>
          <cell r="G51"/>
          <cell r="H51"/>
          <cell r="I51">
            <v>591</v>
          </cell>
          <cell r="J51">
            <v>1303</v>
          </cell>
          <cell r="K51">
            <v>987</v>
          </cell>
        </row>
        <row r="52">
          <cell r="D52" t="str">
            <v>2005maioCAPITAL</v>
          </cell>
          <cell r="E52"/>
          <cell r="F52"/>
          <cell r="G52"/>
          <cell r="H52"/>
        </row>
        <row r="53">
          <cell r="D53" t="str">
            <v>2005maioOESTE</v>
          </cell>
          <cell r="E53"/>
          <cell r="F53"/>
          <cell r="G53"/>
          <cell r="H53"/>
        </row>
        <row r="54">
          <cell r="D54" t="str">
            <v>2005maioABC</v>
          </cell>
          <cell r="E54"/>
          <cell r="F54"/>
          <cell r="G54"/>
          <cell r="H54"/>
        </row>
        <row r="55">
          <cell r="D55" t="str">
            <v>2005maioUnidade Poder Publico</v>
          </cell>
          <cell r="E55" t="str">
            <v xml:space="preserve"> </v>
          </cell>
          <cell r="F55" t="str">
            <v xml:space="preserve"> </v>
          </cell>
          <cell r="H55" t="str">
            <v xml:space="preserve"> </v>
          </cell>
          <cell r="J55">
            <v>789</v>
          </cell>
        </row>
        <row r="56">
          <cell r="D56" t="str">
            <v>2005maioAES Eletropaulo</v>
          </cell>
          <cell r="E56"/>
          <cell r="F56"/>
          <cell r="G56"/>
          <cell r="H56"/>
          <cell r="I56">
            <v>533</v>
          </cell>
          <cell r="J56">
            <v>8633</v>
          </cell>
          <cell r="K56">
            <v>1117</v>
          </cell>
        </row>
        <row r="57">
          <cell r="D57" t="str">
            <v>2005junhoUnidade Oeste</v>
          </cell>
          <cell r="E57"/>
          <cell r="F57"/>
          <cell r="G57"/>
          <cell r="H57"/>
          <cell r="I57">
            <v>623.4454759799587</v>
          </cell>
          <cell r="J57">
            <v>864</v>
          </cell>
          <cell r="K57">
            <v>1273</v>
          </cell>
        </row>
        <row r="58">
          <cell r="D58" t="str">
            <v>2005junhoUnidade São Paulo Sul</v>
          </cell>
          <cell r="E58"/>
          <cell r="F58"/>
          <cell r="G58"/>
          <cell r="H58"/>
          <cell r="I58">
            <v>546.96609657947681</v>
          </cell>
          <cell r="J58">
            <v>1510</v>
          </cell>
          <cell r="K58">
            <v>987</v>
          </cell>
        </row>
        <row r="59">
          <cell r="D59" t="str">
            <v>2005junhoUnidade Anhembi</v>
          </cell>
          <cell r="E59"/>
          <cell r="F59"/>
          <cell r="G59"/>
          <cell r="H59"/>
          <cell r="I59">
            <v>409.84953703703701</v>
          </cell>
          <cell r="J59">
            <v>1185</v>
          </cell>
          <cell r="K59">
            <v>1233</v>
          </cell>
        </row>
        <row r="60">
          <cell r="D60" t="str">
            <v>2005junhoUnidade Centro</v>
          </cell>
          <cell r="E60"/>
          <cell r="F60"/>
          <cell r="G60"/>
          <cell r="H60"/>
          <cell r="I60">
            <v>975</v>
          </cell>
          <cell r="J60">
            <v>846</v>
          </cell>
          <cell r="K60">
            <v>1639</v>
          </cell>
        </row>
        <row r="61">
          <cell r="D61" t="str">
            <v>2005junhoUnidade Leste</v>
          </cell>
          <cell r="E61"/>
          <cell r="F61"/>
          <cell r="G61"/>
          <cell r="H61"/>
          <cell r="I61">
            <v>467.77883850437547</v>
          </cell>
          <cell r="J61">
            <v>2343</v>
          </cell>
          <cell r="K61">
            <v>1090</v>
          </cell>
        </row>
        <row r="62">
          <cell r="D62" t="str">
            <v>2005junhoUnidade Grande ABC</v>
          </cell>
          <cell r="E62"/>
          <cell r="F62"/>
          <cell r="G62"/>
          <cell r="H62"/>
          <cell r="I62">
            <v>611.07614628820966</v>
          </cell>
          <cell r="J62">
            <v>1252</v>
          </cell>
          <cell r="K62">
            <v>1037</v>
          </cell>
        </row>
        <row r="63">
          <cell r="D63" t="str">
            <v>2005junhoCAPITAL</v>
          </cell>
          <cell r="E63"/>
          <cell r="F63"/>
          <cell r="G63"/>
          <cell r="H63"/>
        </row>
        <row r="64">
          <cell r="D64" t="str">
            <v>2005junhoOESTE</v>
          </cell>
          <cell r="E64"/>
          <cell r="F64"/>
          <cell r="G64"/>
          <cell r="H64"/>
        </row>
        <row r="65">
          <cell r="D65" t="str">
            <v>2005junhoABC</v>
          </cell>
          <cell r="E65"/>
          <cell r="F65"/>
          <cell r="G65"/>
          <cell r="H65"/>
        </row>
        <row r="66">
          <cell r="D66" t="str">
            <v>2005junhoUnidade Poder Publico</v>
          </cell>
          <cell r="E66" t="str">
            <v xml:space="preserve"> </v>
          </cell>
          <cell r="F66" t="str">
            <v xml:space="preserve"> </v>
          </cell>
          <cell r="H66" t="str">
            <v xml:space="preserve"> </v>
          </cell>
          <cell r="J66">
            <v>786</v>
          </cell>
        </row>
        <row r="67">
          <cell r="D67" t="str">
            <v>2005junhoAES Eletropaulo</v>
          </cell>
          <cell r="E67"/>
          <cell r="F67"/>
          <cell r="G67"/>
          <cell r="H67"/>
          <cell r="I67">
            <v>557</v>
          </cell>
          <cell r="J67">
            <v>8332</v>
          </cell>
          <cell r="K67">
            <v>1136</v>
          </cell>
        </row>
        <row r="68">
          <cell r="D68" t="str">
            <v>2005julhoUnidade Oeste</v>
          </cell>
          <cell r="E68"/>
          <cell r="F68"/>
          <cell r="G68"/>
          <cell r="H68"/>
          <cell r="I68">
            <v>647.30774269618757</v>
          </cell>
          <cell r="J68">
            <v>862</v>
          </cell>
          <cell r="K68">
            <v>1277</v>
          </cell>
        </row>
        <row r="69">
          <cell r="D69" t="str">
            <v>2005julhoUnidade São Paulo Sul</v>
          </cell>
          <cell r="E69"/>
          <cell r="F69"/>
          <cell r="G69"/>
          <cell r="H69"/>
          <cell r="I69">
            <v>547.53747951349953</v>
          </cell>
          <cell r="J69">
            <v>1473</v>
          </cell>
          <cell r="K69">
            <v>1015</v>
          </cell>
        </row>
        <row r="70">
          <cell r="D70" t="str">
            <v>2005julhoUnidade Anhembi</v>
          </cell>
          <cell r="E70"/>
          <cell r="F70"/>
          <cell r="G70"/>
          <cell r="H70"/>
          <cell r="I70">
            <v>429.62757313109427</v>
          </cell>
          <cell r="J70">
            <v>1121</v>
          </cell>
          <cell r="K70">
            <v>1253</v>
          </cell>
        </row>
        <row r="71">
          <cell r="D71" t="str">
            <v>2005julhoUnidade Centro</v>
          </cell>
          <cell r="E71"/>
          <cell r="F71"/>
          <cell r="G71"/>
          <cell r="H71"/>
          <cell r="I71">
            <v>1012</v>
          </cell>
          <cell r="J71">
            <v>847</v>
          </cell>
          <cell r="K71">
            <v>1636</v>
          </cell>
        </row>
        <row r="72">
          <cell r="D72" t="str">
            <v>2005julhoUnidade Leste</v>
          </cell>
          <cell r="E72"/>
          <cell r="F72"/>
          <cell r="G72"/>
          <cell r="H72"/>
          <cell r="I72">
            <v>484.29740366541353</v>
          </cell>
          <cell r="J72">
            <v>2263</v>
          </cell>
          <cell r="K72">
            <v>1116</v>
          </cell>
        </row>
        <row r="73">
          <cell r="D73" t="str">
            <v>2005julhoUnidade Grande ABC</v>
          </cell>
          <cell r="E73"/>
          <cell r="F73"/>
          <cell r="G73"/>
          <cell r="H73"/>
          <cell r="I73">
            <v>625.8533141899976</v>
          </cell>
          <cell r="J73">
            <v>1203</v>
          </cell>
          <cell r="K73">
            <v>1089</v>
          </cell>
        </row>
        <row r="74">
          <cell r="D74" t="str">
            <v>2005julhoCAPITAL</v>
          </cell>
          <cell r="E74"/>
          <cell r="F74"/>
          <cell r="G74"/>
          <cell r="H74"/>
        </row>
        <row r="75">
          <cell r="D75" t="str">
            <v>2005julhoOESTE</v>
          </cell>
          <cell r="E75"/>
          <cell r="F75"/>
          <cell r="G75"/>
          <cell r="H75"/>
        </row>
        <row r="76">
          <cell r="D76" t="str">
            <v>2005julhoABC</v>
          </cell>
          <cell r="E76"/>
          <cell r="F76"/>
          <cell r="G76"/>
          <cell r="H76"/>
        </row>
        <row r="77">
          <cell r="D77" t="str">
            <v>2005julhoUnidade Poder Publico</v>
          </cell>
          <cell r="E77" t="str">
            <v xml:space="preserve"> </v>
          </cell>
          <cell r="F77" t="str">
            <v xml:space="preserve"> </v>
          </cell>
          <cell r="H77" t="str">
            <v xml:space="preserve"> </v>
          </cell>
          <cell r="J77">
            <v>784</v>
          </cell>
        </row>
        <row r="78">
          <cell r="D78" t="str">
            <v>2005julhoAES Eletropaulo</v>
          </cell>
          <cell r="E78"/>
          <cell r="F78"/>
          <cell r="G78"/>
          <cell r="H78"/>
          <cell r="I78">
            <v>574</v>
          </cell>
          <cell r="J78">
            <v>8042</v>
          </cell>
          <cell r="K78">
            <v>1155</v>
          </cell>
        </row>
        <row r="79">
          <cell r="D79" t="str">
            <v>2005agostoUnidade Oeste</v>
          </cell>
          <cell r="E79"/>
          <cell r="F79"/>
          <cell r="G79"/>
          <cell r="H79"/>
          <cell r="I79">
            <v>668.86050917702778</v>
          </cell>
          <cell r="J79">
            <v>860</v>
          </cell>
          <cell r="K79">
            <v>1282</v>
          </cell>
        </row>
        <row r="80">
          <cell r="D80" t="str">
            <v>2005agostoUnidade São Paulo Sul</v>
          </cell>
          <cell r="E80"/>
          <cell r="F80"/>
          <cell r="G80"/>
          <cell r="H80"/>
          <cell r="I80">
            <v>546.85010545344983</v>
          </cell>
          <cell r="J80">
            <v>1436</v>
          </cell>
          <cell r="K80">
            <v>1043</v>
          </cell>
        </row>
        <row r="81">
          <cell r="D81" t="str">
            <v>2005agostoUnidade Anhembi</v>
          </cell>
          <cell r="E81"/>
          <cell r="F81"/>
          <cell r="G81"/>
          <cell r="H81"/>
          <cell r="I81">
            <v>447.72423993426457</v>
          </cell>
          <cell r="J81">
            <v>1061</v>
          </cell>
          <cell r="K81">
            <v>1273</v>
          </cell>
        </row>
        <row r="82">
          <cell r="D82" t="str">
            <v>2005agostoUnidade Centro</v>
          </cell>
          <cell r="E82"/>
          <cell r="F82"/>
          <cell r="G82"/>
          <cell r="H82"/>
          <cell r="I82">
            <v>1049</v>
          </cell>
          <cell r="J82">
            <v>848</v>
          </cell>
          <cell r="K82">
            <v>1632</v>
          </cell>
        </row>
        <row r="83">
          <cell r="D83" t="str">
            <v>2005agostoUnidade Leste</v>
          </cell>
          <cell r="E83"/>
          <cell r="F83"/>
          <cell r="G83"/>
          <cell r="H83"/>
          <cell r="I83">
            <v>492.82316404822797</v>
          </cell>
          <cell r="J83">
            <v>2185</v>
          </cell>
          <cell r="K83">
            <v>1144</v>
          </cell>
        </row>
        <row r="84">
          <cell r="D84" t="str">
            <v>2005agostoUnidade Grande ABC</v>
          </cell>
          <cell r="E84"/>
          <cell r="F84"/>
          <cell r="G84"/>
          <cell r="H84"/>
          <cell r="I84">
            <v>626.20473100272136</v>
          </cell>
          <cell r="J84">
            <v>1157</v>
          </cell>
          <cell r="K84">
            <v>1143</v>
          </cell>
        </row>
        <row r="85">
          <cell r="D85" t="str">
            <v>2005agostoCAPITAL</v>
          </cell>
          <cell r="E85"/>
          <cell r="F85"/>
          <cell r="G85"/>
          <cell r="H85"/>
        </row>
        <row r="86">
          <cell r="D86" t="str">
            <v>2005agostoOESTE</v>
          </cell>
          <cell r="E86"/>
          <cell r="F86"/>
          <cell r="G86"/>
          <cell r="H86"/>
        </row>
        <row r="87">
          <cell r="D87" t="str">
            <v>2005agostoABC</v>
          </cell>
          <cell r="E87"/>
          <cell r="F87"/>
          <cell r="G87"/>
          <cell r="H87"/>
        </row>
        <row r="88">
          <cell r="D88" t="str">
            <v>2005agostoUnidade Poder Publico</v>
          </cell>
          <cell r="E88" t="str">
            <v xml:space="preserve"> </v>
          </cell>
          <cell r="F88" t="str">
            <v xml:space="preserve"> </v>
          </cell>
          <cell r="H88" t="str">
            <v xml:space="preserve"> </v>
          </cell>
          <cell r="J88">
            <v>781</v>
          </cell>
        </row>
        <row r="89">
          <cell r="D89" t="str">
            <v>2005agostoAES Eletropaulo</v>
          </cell>
          <cell r="E89"/>
          <cell r="F89"/>
          <cell r="G89"/>
          <cell r="H89"/>
          <cell r="I89">
            <v>585</v>
          </cell>
          <cell r="J89">
            <v>7762</v>
          </cell>
          <cell r="K89">
            <v>1175</v>
          </cell>
        </row>
        <row r="90">
          <cell r="D90" t="str">
            <v>2005setembroUnidade Oeste</v>
          </cell>
          <cell r="E90"/>
          <cell r="F90"/>
          <cell r="G90"/>
          <cell r="H90"/>
          <cell r="I90">
            <v>695.33227744401961</v>
          </cell>
          <cell r="J90">
            <v>857</v>
          </cell>
          <cell r="K90">
            <v>1286</v>
          </cell>
        </row>
        <row r="91">
          <cell r="D91" t="str">
            <v>2005setembroUnidade São Paulo Sul</v>
          </cell>
          <cell r="E91"/>
          <cell r="F91"/>
          <cell r="G91"/>
          <cell r="H91"/>
          <cell r="I91">
            <v>563.28971125353178</v>
          </cell>
          <cell r="J91">
            <v>1401</v>
          </cell>
          <cell r="K91">
            <v>1073</v>
          </cell>
        </row>
        <row r="92">
          <cell r="D92" t="str">
            <v>2005setembroUnidade Anhembi</v>
          </cell>
          <cell r="E92"/>
          <cell r="F92"/>
          <cell r="G92"/>
          <cell r="H92"/>
          <cell r="I92">
            <v>486.81643813901877</v>
          </cell>
          <cell r="J92">
            <v>1004</v>
          </cell>
          <cell r="K92">
            <v>1293</v>
          </cell>
        </row>
        <row r="93">
          <cell r="D93" t="str">
            <v>2005setembroUnidade Centro</v>
          </cell>
          <cell r="E93"/>
          <cell r="F93"/>
          <cell r="G93"/>
          <cell r="H93"/>
          <cell r="I93">
            <v>1049</v>
          </cell>
          <cell r="J93">
            <v>848</v>
          </cell>
          <cell r="K93">
            <v>1629</v>
          </cell>
        </row>
        <row r="94">
          <cell r="D94" t="str">
            <v>2005setembroUnidade Leste</v>
          </cell>
          <cell r="E94"/>
          <cell r="F94"/>
          <cell r="G94"/>
          <cell r="H94"/>
          <cell r="I94">
            <v>514.88249806501551</v>
          </cell>
          <cell r="J94">
            <v>2110</v>
          </cell>
          <cell r="K94">
            <v>1172</v>
          </cell>
        </row>
        <row r="95">
          <cell r="D95" t="str">
            <v>2005setembroUnidade Grande ABC</v>
          </cell>
          <cell r="E95"/>
          <cell r="F95"/>
          <cell r="G95"/>
          <cell r="H95"/>
          <cell r="I95">
            <v>618.54271817931544</v>
          </cell>
          <cell r="J95">
            <v>1111</v>
          </cell>
          <cell r="K95">
            <v>1200</v>
          </cell>
        </row>
        <row r="96">
          <cell r="D96" t="str">
            <v>2005setembroCAPITAL</v>
          </cell>
          <cell r="E96"/>
          <cell r="F96"/>
          <cell r="G96"/>
          <cell r="H96"/>
        </row>
        <row r="97">
          <cell r="D97" t="str">
            <v>2005setembroOESTE</v>
          </cell>
          <cell r="E97"/>
          <cell r="F97"/>
          <cell r="G97"/>
          <cell r="H97"/>
        </row>
        <row r="98">
          <cell r="D98" t="str">
            <v>2005setembroABC</v>
          </cell>
          <cell r="E98"/>
          <cell r="F98"/>
          <cell r="G98"/>
          <cell r="H98"/>
        </row>
        <row r="99">
          <cell r="D99" t="str">
            <v>2005setembroUnidade Poder Publico</v>
          </cell>
          <cell r="E99" t="str">
            <v xml:space="preserve"> </v>
          </cell>
          <cell r="F99" t="str">
            <v xml:space="preserve"> </v>
          </cell>
          <cell r="H99" t="str">
            <v xml:space="preserve"> </v>
          </cell>
          <cell r="J99">
            <v>779</v>
          </cell>
        </row>
        <row r="100">
          <cell r="D100" t="str">
            <v>2005setembroAES Eletropaulo</v>
          </cell>
          <cell r="E100"/>
          <cell r="F100"/>
          <cell r="G100"/>
          <cell r="H100"/>
          <cell r="I100">
            <v>608</v>
          </cell>
          <cell r="J100">
            <v>7492</v>
          </cell>
          <cell r="K100">
            <v>1195</v>
          </cell>
        </row>
        <row r="101">
          <cell r="D101" t="str">
            <v>2005outubroUnidade Oeste</v>
          </cell>
          <cell r="E101"/>
          <cell r="F101"/>
          <cell r="G101"/>
          <cell r="H101"/>
          <cell r="I101">
            <v>730.32814432989687</v>
          </cell>
          <cell r="J101">
            <v>855</v>
          </cell>
          <cell r="K101">
            <v>1291</v>
          </cell>
        </row>
        <row r="102">
          <cell r="D102" t="str">
            <v>2005outubroUnidade São Paulo Sul</v>
          </cell>
          <cell r="E102"/>
          <cell r="F102"/>
          <cell r="G102"/>
          <cell r="H102"/>
          <cell r="I102">
            <v>586</v>
          </cell>
          <cell r="J102">
            <v>1366</v>
          </cell>
          <cell r="K102">
            <v>1103</v>
          </cell>
        </row>
        <row r="103">
          <cell r="D103" t="str">
            <v>2005outubroUnidade Anhembi</v>
          </cell>
          <cell r="E103"/>
          <cell r="F103"/>
          <cell r="G103"/>
          <cell r="H103"/>
          <cell r="I103">
            <v>516.66364392050173</v>
          </cell>
          <cell r="J103">
            <v>950</v>
          </cell>
          <cell r="K103">
            <v>1314</v>
          </cell>
        </row>
        <row r="104">
          <cell r="D104" t="str">
            <v>2005outubroUnidade Centro</v>
          </cell>
          <cell r="E104"/>
          <cell r="F104"/>
          <cell r="G104"/>
          <cell r="H104"/>
          <cell r="I104">
            <v>1051</v>
          </cell>
          <cell r="J104">
            <v>849</v>
          </cell>
          <cell r="K104">
            <v>1626</v>
          </cell>
        </row>
        <row r="105">
          <cell r="D105" t="str">
            <v>2005outubroUnidade Leste</v>
          </cell>
          <cell r="E105"/>
          <cell r="F105"/>
          <cell r="G105"/>
          <cell r="H105"/>
          <cell r="I105">
            <v>549.95960627727732</v>
          </cell>
          <cell r="J105">
            <v>2038</v>
          </cell>
          <cell r="K105">
            <v>1200</v>
          </cell>
        </row>
        <row r="106">
          <cell r="D106" t="str">
            <v>2005outubroUnidade Grande ABC</v>
          </cell>
          <cell r="E106"/>
          <cell r="F106"/>
          <cell r="G106"/>
          <cell r="H106"/>
          <cell r="I106">
            <v>631.03459013634074</v>
          </cell>
          <cell r="J106">
            <v>1068</v>
          </cell>
          <cell r="K106">
            <v>1260</v>
          </cell>
        </row>
        <row r="107">
          <cell r="D107" t="str">
            <v>2005outubroCAPITAL</v>
          </cell>
          <cell r="E107"/>
          <cell r="F107"/>
          <cell r="G107"/>
          <cell r="H107"/>
        </row>
        <row r="108">
          <cell r="D108" t="str">
            <v>2005outubroOESTE</v>
          </cell>
          <cell r="E108"/>
          <cell r="F108"/>
          <cell r="G108"/>
          <cell r="H108"/>
        </row>
        <row r="109">
          <cell r="D109" t="str">
            <v>2005outubroABC</v>
          </cell>
          <cell r="E109"/>
          <cell r="F109"/>
          <cell r="G109"/>
          <cell r="H109"/>
        </row>
        <row r="110">
          <cell r="D110" t="str">
            <v>2005outubroUnidade Poder Publico</v>
          </cell>
          <cell r="E110" t="str">
            <v xml:space="preserve"> </v>
          </cell>
          <cell r="F110" t="str">
            <v xml:space="preserve"> </v>
          </cell>
          <cell r="H110" t="str">
            <v xml:space="preserve"> </v>
          </cell>
          <cell r="J110">
            <v>777</v>
          </cell>
        </row>
        <row r="111">
          <cell r="D111" t="str">
            <v>2005outubroAES Eletropaulo</v>
          </cell>
          <cell r="E111"/>
          <cell r="F111"/>
          <cell r="G111"/>
          <cell r="H111"/>
          <cell r="I111">
            <v>636</v>
          </cell>
          <cell r="J111">
            <v>7231</v>
          </cell>
          <cell r="K111">
            <v>1215</v>
          </cell>
        </row>
        <row r="112">
          <cell r="D112" t="str">
            <v>2005novembroUnidade Oeste</v>
          </cell>
          <cell r="E112"/>
          <cell r="F112"/>
          <cell r="G112"/>
          <cell r="H112"/>
          <cell r="I112">
            <v>743.82671239401736</v>
          </cell>
          <cell r="J112">
            <v>853</v>
          </cell>
          <cell r="K112">
            <v>1295</v>
          </cell>
        </row>
        <row r="113">
          <cell r="D113" t="str">
            <v>2005novembroUnidade São Paulo Sul</v>
          </cell>
          <cell r="E113"/>
          <cell r="F113"/>
          <cell r="G113"/>
          <cell r="H113"/>
          <cell r="I113">
            <v>591.38001536370621</v>
          </cell>
          <cell r="J113">
            <v>1333</v>
          </cell>
          <cell r="K113">
            <v>1133</v>
          </cell>
        </row>
        <row r="114">
          <cell r="D114" t="str">
            <v>2005novembroUnidade Anhembi</v>
          </cell>
          <cell r="E114"/>
          <cell r="F114"/>
          <cell r="G114"/>
          <cell r="H114"/>
          <cell r="I114">
            <v>559.90277261577342</v>
          </cell>
          <cell r="J114">
            <v>898</v>
          </cell>
          <cell r="K114">
            <v>1335</v>
          </cell>
        </row>
        <row r="115">
          <cell r="D115" t="str">
            <v>2005novembroUnidade Centro</v>
          </cell>
          <cell r="E115"/>
          <cell r="F115"/>
          <cell r="G115"/>
          <cell r="H115"/>
          <cell r="I115">
            <v>1101</v>
          </cell>
          <cell r="J115">
            <v>850</v>
          </cell>
          <cell r="K115">
            <v>1623</v>
          </cell>
        </row>
        <row r="116">
          <cell r="D116" t="str">
            <v>2005novembroUnidade Leste</v>
          </cell>
          <cell r="E116"/>
          <cell r="F116"/>
          <cell r="G116"/>
          <cell r="H116"/>
          <cell r="I116">
            <v>568.82406801831257</v>
          </cell>
          <cell r="J116">
            <v>1968</v>
          </cell>
          <cell r="K116">
            <v>1230</v>
          </cell>
        </row>
        <row r="117">
          <cell r="D117" t="str">
            <v>2005novembroUnidade Grande ABC</v>
          </cell>
          <cell r="E117"/>
          <cell r="F117"/>
          <cell r="G117"/>
          <cell r="H117"/>
          <cell r="I117">
            <v>645.99804443053813</v>
          </cell>
          <cell r="J117">
            <v>1026</v>
          </cell>
          <cell r="K117">
            <v>1323</v>
          </cell>
        </row>
        <row r="118">
          <cell r="D118" t="str">
            <v>2005novembroCAPITAL</v>
          </cell>
          <cell r="E118"/>
          <cell r="F118"/>
          <cell r="G118"/>
          <cell r="H118"/>
        </row>
        <row r="119">
          <cell r="D119" t="str">
            <v>2005novembroOESTE</v>
          </cell>
          <cell r="E119"/>
          <cell r="F119"/>
          <cell r="G119"/>
          <cell r="H119"/>
        </row>
        <row r="120">
          <cell r="D120" t="str">
            <v>2005novembroABC</v>
          </cell>
          <cell r="E120"/>
          <cell r="F120"/>
          <cell r="G120"/>
          <cell r="H120"/>
        </row>
        <row r="121">
          <cell r="D121" t="str">
            <v>2005novembroUnidade Poder Publico</v>
          </cell>
          <cell r="E121" t="str">
            <v xml:space="preserve"> </v>
          </cell>
          <cell r="F121" t="str">
            <v xml:space="preserve"> </v>
          </cell>
          <cell r="H121" t="str">
            <v xml:space="preserve"> </v>
          </cell>
          <cell r="J121">
            <v>774</v>
          </cell>
        </row>
        <row r="122">
          <cell r="D122" t="str">
            <v>2005novembroAES Eletropaulo</v>
          </cell>
          <cell r="E122"/>
          <cell r="F122"/>
          <cell r="G122"/>
          <cell r="H122"/>
          <cell r="I122">
            <v>658</v>
          </cell>
          <cell r="J122">
            <v>6980</v>
          </cell>
          <cell r="K122">
            <v>1236</v>
          </cell>
        </row>
        <row r="123">
          <cell r="D123" t="str">
            <v>2005dezembroUnidade Oeste</v>
          </cell>
          <cell r="E123"/>
          <cell r="F123"/>
          <cell r="G123"/>
          <cell r="H123"/>
          <cell r="I123">
            <v>751.20545774647883</v>
          </cell>
          <cell r="J123">
            <v>850</v>
          </cell>
          <cell r="K123">
            <v>1300</v>
          </cell>
        </row>
        <row r="124">
          <cell r="D124" t="str">
            <v>2005dezembroUnidade São Paulo Sul</v>
          </cell>
          <cell r="E124"/>
          <cell r="F124"/>
          <cell r="G124"/>
          <cell r="H124"/>
          <cell r="I124">
            <v>612.83947501261991</v>
          </cell>
          <cell r="J124">
            <v>1300</v>
          </cell>
          <cell r="K124">
            <v>1165</v>
          </cell>
        </row>
        <row r="125">
          <cell r="D125" t="str">
            <v>2005dezembroUnidade Anhembi</v>
          </cell>
          <cell r="E125"/>
          <cell r="F125"/>
          <cell r="G125"/>
          <cell r="H125"/>
          <cell r="I125">
            <v>599.89541578602143</v>
          </cell>
          <cell r="J125">
            <v>850</v>
          </cell>
          <cell r="K125">
            <v>1356</v>
          </cell>
        </row>
        <row r="126">
          <cell r="D126" t="str">
            <v>2005dezembroUnidade Centro</v>
          </cell>
          <cell r="E126"/>
          <cell r="F126"/>
          <cell r="G126"/>
          <cell r="H126"/>
          <cell r="I126">
            <v>1146</v>
          </cell>
          <cell r="J126">
            <v>850</v>
          </cell>
          <cell r="K126">
            <v>1619</v>
          </cell>
        </row>
        <row r="127">
          <cell r="D127" t="str">
            <v>2005dezembroUnidade Leste</v>
          </cell>
          <cell r="E127"/>
          <cell r="F127"/>
          <cell r="G127"/>
          <cell r="H127"/>
          <cell r="I127">
            <v>583.15491054980146</v>
          </cell>
          <cell r="J127">
            <v>1900</v>
          </cell>
          <cell r="K127">
            <v>1260</v>
          </cell>
        </row>
        <row r="128">
          <cell r="D128" t="str">
            <v>2005dezembroUnidade Grande ABC</v>
          </cell>
          <cell r="E128"/>
          <cell r="F128"/>
          <cell r="G128"/>
          <cell r="H128"/>
          <cell r="I128">
            <v>659.9827308649202</v>
          </cell>
          <cell r="J128">
            <v>986</v>
          </cell>
          <cell r="K128">
            <v>1389</v>
          </cell>
        </row>
        <row r="129">
          <cell r="D129" t="str">
            <v>2005dezembroCAPITAL</v>
          </cell>
          <cell r="E129"/>
          <cell r="F129"/>
          <cell r="G129"/>
          <cell r="H129"/>
        </row>
        <row r="130">
          <cell r="D130" t="str">
            <v>2005dezembroOESTE</v>
          </cell>
          <cell r="E130"/>
          <cell r="F130"/>
          <cell r="G130"/>
          <cell r="H130"/>
        </row>
        <row r="131">
          <cell r="D131" t="str">
            <v>2005dezembroABC</v>
          </cell>
          <cell r="E131"/>
          <cell r="F131"/>
          <cell r="G131"/>
          <cell r="H131"/>
        </row>
        <row r="132">
          <cell r="D132" t="str">
            <v>2005dezembroUnidade Poder Publico</v>
          </cell>
          <cell r="E132" t="str">
            <v xml:space="preserve"> </v>
          </cell>
          <cell r="F132" t="str">
            <v xml:space="preserve"> </v>
          </cell>
          <cell r="H132" t="str">
            <v xml:space="preserve"> </v>
          </cell>
          <cell r="J132">
            <v>772</v>
          </cell>
        </row>
        <row r="133">
          <cell r="D133" t="str">
            <v>2005dezembroAES Eletropaulo</v>
          </cell>
          <cell r="E133"/>
          <cell r="F133"/>
          <cell r="G133"/>
          <cell r="H133"/>
          <cell r="I133">
            <v>680</v>
          </cell>
          <cell r="J133">
            <v>6737</v>
          </cell>
          <cell r="K133">
            <v>1257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put"/>
      <sheetName val="Configuração"/>
      <sheetName val="Hardware"/>
      <sheetName val="Software"/>
      <sheetName val="Services"/>
      <sheetName val="Spares - Materials"/>
      <sheetName val="Fixed Asset"/>
      <sheetName val="PriceList"/>
      <sheetName val="Draft"/>
      <sheetName val="Draft (2)"/>
      <sheetName val="Draft (3)"/>
      <sheetName val="Rental"/>
      <sheetName val="P&amp;L by Year"/>
      <sheetName val="P&amp;L by Product"/>
      <sheetName val="Services - P&amp;L Monthly"/>
      <sheetName val="CashFlow"/>
      <sheetName val="Financials"/>
      <sheetName val="ID FILES"/>
      <sheetName val="Dados Cadastrais"/>
      <sheetName val="Preço Eqptos &amp; Frete"/>
      <sheetName val="Preço Serviços"/>
      <sheetName val="Preço Spares - Materials"/>
      <sheetName val="Qtdes Eqptos"/>
      <sheetName val="Qtdes serviços"/>
      <sheetName val="Qtdes Spares - Materials"/>
      <sheetName val="Ativo Fixo"/>
      <sheetName val="Leasing &amp; Alguel"/>
      <sheetName val="BACK-UP"/>
      <sheetName val="TEC"/>
      <sheetName val="QUADRO SINÓTICO"/>
      <sheetName val="Centro Custos Infra"/>
      <sheetName val="Cargos"/>
      <sheetName val="Categorias"/>
      <sheetName val="CPM - YTD 2004"/>
      <sheetName val="CPM - OP 2004"/>
      <sheetName val="GTM´s Info"/>
      <sheetName val="Approval Matrix"/>
      <sheetName val="INDIRETOS X PRODUTO"/>
      <sheetName val="Rental Output"/>
      <sheetName val="Ind IN98"/>
      <sheetName val="Ind IN98 (Spares)"/>
      <sheetName val="TLPR02"/>
      <sheetName val="Dados (peso)"/>
      <sheetName val="Prop-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C4" t="str">
            <v>Analista de Suporte Técnico Jr</v>
          </cell>
        </row>
        <row r="5">
          <cell r="C5" t="str">
            <v>Analista de Suporte Técnico Pl</v>
          </cell>
        </row>
        <row r="6">
          <cell r="C6" t="str">
            <v>Analista de Suporte Técnico Sr</v>
          </cell>
        </row>
        <row r="7">
          <cell r="C7" t="str">
            <v>Analista de Suporte Técnico Mr</v>
          </cell>
        </row>
        <row r="8">
          <cell r="C8" t="str">
            <v>Supervisor Suporte Técnico Jr</v>
          </cell>
        </row>
        <row r="9">
          <cell r="C9" t="str">
            <v>Supervisor Suporte Técnico Pl</v>
          </cell>
        </row>
        <row r="10">
          <cell r="C10" t="str">
            <v>Supervisor Suporte Técnico Sr</v>
          </cell>
        </row>
        <row r="11">
          <cell r="C11" t="str">
            <v>Técnico Eletrônico Jr</v>
          </cell>
        </row>
        <row r="12">
          <cell r="C12" t="str">
            <v>Técnico Eletrônico Pl</v>
          </cell>
        </row>
        <row r="13">
          <cell r="C13" t="str">
            <v>Técnico Eletrônico Sr</v>
          </cell>
        </row>
        <row r="14">
          <cell r="C14" t="str">
            <v>Técnico de Suporte a Microinformática Jr</v>
          </cell>
        </row>
        <row r="15">
          <cell r="C15" t="str">
            <v>Técnico de Suporte a Microinformática Pl</v>
          </cell>
        </row>
        <row r="16">
          <cell r="C16" t="str">
            <v>Técnico de Suporte a Microinformática Sr</v>
          </cell>
        </row>
        <row r="17">
          <cell r="C17" t="str">
            <v>Operador de Computadores Jr</v>
          </cell>
        </row>
        <row r="18">
          <cell r="C18" t="str">
            <v>Operador de Computadores Pl</v>
          </cell>
        </row>
        <row r="19">
          <cell r="C19" t="str">
            <v>Operador de Computadores Sr</v>
          </cell>
        </row>
        <row r="20">
          <cell r="C20" t="str">
            <v>Documentador Jr</v>
          </cell>
        </row>
        <row r="21">
          <cell r="C21" t="str">
            <v>Documentador Pl</v>
          </cell>
        </row>
        <row r="22">
          <cell r="C22" t="str">
            <v>Documentador Sr</v>
          </cell>
        </row>
        <row r="23">
          <cell r="C23" t="str">
            <v>Instrutor Jr</v>
          </cell>
        </row>
        <row r="24">
          <cell r="C24" t="str">
            <v>Instrutor Pl</v>
          </cell>
        </row>
        <row r="25">
          <cell r="C25" t="str">
            <v>Instrutor Sr</v>
          </cell>
        </row>
        <row r="26">
          <cell r="C26" t="str">
            <v>Administrador de Bco de Dados Tr</v>
          </cell>
        </row>
        <row r="27">
          <cell r="C27" t="str">
            <v>Administrador de Bco de Dados Jr</v>
          </cell>
        </row>
        <row r="28">
          <cell r="C28" t="str">
            <v>Administrador de Bco de Dados Pl</v>
          </cell>
        </row>
        <row r="29">
          <cell r="C29" t="str">
            <v>Administrador de Bco de Dados Sr</v>
          </cell>
        </row>
        <row r="30">
          <cell r="C30" t="str">
            <v>Administrador de Bco de Dados Mr</v>
          </cell>
        </row>
        <row r="31">
          <cell r="C31" t="str">
            <v>Administrador de Redes Jr</v>
          </cell>
        </row>
        <row r="32">
          <cell r="C32" t="str">
            <v>Administrador de Redes Pl</v>
          </cell>
        </row>
        <row r="33">
          <cell r="C33" t="str">
            <v>Administrador de Redes Sr</v>
          </cell>
        </row>
        <row r="34">
          <cell r="C34" t="str">
            <v>Gerente de Projeto Jr</v>
          </cell>
        </row>
        <row r="35">
          <cell r="C35" t="str">
            <v>Gerente de Projeto Pl</v>
          </cell>
        </row>
        <row r="36">
          <cell r="C36" t="str">
            <v>Gerente de Projeto Sr</v>
          </cell>
        </row>
        <row r="39">
          <cell r="C39" t="str">
            <v>Analista de Suporte Técnico Tr</v>
          </cell>
        </row>
        <row r="40">
          <cell r="C40" t="str">
            <v>Analista de Suporte Técnico Jr</v>
          </cell>
        </row>
        <row r="41">
          <cell r="C41" t="str">
            <v>Analista de Suporte Técnico Pl</v>
          </cell>
        </row>
        <row r="42">
          <cell r="C42" t="str">
            <v>Analista de Suporte Técnico Sr</v>
          </cell>
        </row>
        <row r="43">
          <cell r="C43" t="str">
            <v>Supervisor Suporte Técnico Jr</v>
          </cell>
        </row>
        <row r="44">
          <cell r="C44" t="str">
            <v>Supervisor Suporte Técnico Pl</v>
          </cell>
        </row>
        <row r="45">
          <cell r="C45" t="str">
            <v>Supervisor Suporte Técnico Sr</v>
          </cell>
        </row>
        <row r="46">
          <cell r="C46" t="str">
            <v>Técnico Eletrônico Jr</v>
          </cell>
        </row>
        <row r="47">
          <cell r="C47" t="str">
            <v>Técnico Eletrônico Pl</v>
          </cell>
        </row>
        <row r="48">
          <cell r="C48" t="str">
            <v>Técnico Eletrônico Sr</v>
          </cell>
        </row>
        <row r="49">
          <cell r="C49" t="str">
            <v>Técnico de Suporte a Microinformática Jr</v>
          </cell>
        </row>
        <row r="50">
          <cell r="C50" t="str">
            <v>Técnico de Suporte a Microinformática Pl</v>
          </cell>
        </row>
        <row r="51">
          <cell r="C51" t="str">
            <v>Técnico de Suporte a Microinformática Sr</v>
          </cell>
        </row>
        <row r="52">
          <cell r="C52" t="str">
            <v>Operador de Computadores Jr</v>
          </cell>
        </row>
        <row r="53">
          <cell r="C53" t="str">
            <v>Operador de Computadores Pl</v>
          </cell>
        </row>
        <row r="54">
          <cell r="C54" t="str">
            <v>Operador de Computadores Sr</v>
          </cell>
        </row>
        <row r="55">
          <cell r="C55" t="str">
            <v>Documentador Jr</v>
          </cell>
        </row>
        <row r="56">
          <cell r="C56" t="str">
            <v>Documentador Pl</v>
          </cell>
        </row>
        <row r="57">
          <cell r="C57" t="str">
            <v>Documentador Sr</v>
          </cell>
        </row>
        <row r="58">
          <cell r="C58" t="str">
            <v>Instrutor Jr</v>
          </cell>
        </row>
        <row r="59">
          <cell r="C59" t="str">
            <v>Instrutor Pl</v>
          </cell>
        </row>
        <row r="60">
          <cell r="C60" t="str">
            <v>Instrutor Sr</v>
          </cell>
        </row>
        <row r="61">
          <cell r="C61" t="str">
            <v>Administrador de Bco de Dados Tr</v>
          </cell>
        </row>
        <row r="62">
          <cell r="C62" t="str">
            <v>Administrador de Bco de Dados Jr</v>
          </cell>
        </row>
        <row r="63">
          <cell r="C63" t="str">
            <v>Administrador de Bco de Dados Pl</v>
          </cell>
        </row>
        <row r="64">
          <cell r="C64" t="str">
            <v>Administrador de Bco de Dados Sr</v>
          </cell>
        </row>
        <row r="65">
          <cell r="C65" t="str">
            <v>Administrador de Redes Jr</v>
          </cell>
        </row>
        <row r="66">
          <cell r="C66" t="str">
            <v>Administrador de Redes Pl</v>
          </cell>
        </row>
        <row r="67">
          <cell r="C67" t="str">
            <v>Administrador de Redes Sr</v>
          </cell>
        </row>
        <row r="68">
          <cell r="C68" t="str">
            <v>CCIE</v>
          </cell>
        </row>
        <row r="69">
          <cell r="C69" t="str">
            <v>Gerente de Projetos</v>
          </cell>
        </row>
        <row r="70">
          <cell r="C70" t="str">
            <v>ASM</v>
          </cell>
        </row>
        <row r="74">
          <cell r="C74" t="str">
            <v>Gerente Projetos</v>
          </cell>
        </row>
        <row r="75">
          <cell r="C75" t="str">
            <v>Coordenador Técnico</v>
          </cell>
        </row>
        <row r="76">
          <cell r="C76" t="str">
            <v>Consultor de BI</v>
          </cell>
        </row>
        <row r="77">
          <cell r="C77" t="str">
            <v>Consutor de Processos</v>
          </cell>
        </row>
        <row r="78">
          <cell r="C78" t="str">
            <v>Consultor de Negócios</v>
          </cell>
        </row>
        <row r="79">
          <cell r="C79" t="str">
            <v>Consultor de Tecnologia(capacity planning)</v>
          </cell>
        </row>
        <row r="80">
          <cell r="C80" t="str">
            <v>Analista de Sistemas Pleno</v>
          </cell>
        </row>
        <row r="81">
          <cell r="C81" t="str">
            <v>Analista de Sistemas Senior</v>
          </cell>
        </row>
        <row r="82">
          <cell r="C82" t="str">
            <v>Documentador</v>
          </cell>
        </row>
        <row r="85">
          <cell r="C85" t="str">
            <v>Gerente Projetos</v>
          </cell>
        </row>
        <row r="86">
          <cell r="C86" t="str">
            <v>Coordenador Técnico</v>
          </cell>
        </row>
        <row r="87">
          <cell r="C87" t="str">
            <v>Consultor de Tecnologia CC</v>
          </cell>
        </row>
        <row r="88">
          <cell r="C88" t="str">
            <v>Analista Produto CC Pleno</v>
          </cell>
        </row>
        <row r="89">
          <cell r="C89" t="str">
            <v>Analista Produto CC Senior</v>
          </cell>
        </row>
        <row r="90">
          <cell r="C90" t="str">
            <v>Consultor de Integração/CTI</v>
          </cell>
        </row>
        <row r="91">
          <cell r="C91" t="str">
            <v>Analista Tráfego CC Pleno</v>
          </cell>
        </row>
        <row r="92">
          <cell r="C92" t="str">
            <v>Analista Tráfego CC Senior</v>
          </cell>
        </row>
        <row r="93">
          <cell r="C93" t="str">
            <v>Analista Processos CC/Treinan.Pleno</v>
          </cell>
        </row>
        <row r="94">
          <cell r="C94" t="str">
            <v>Analista Processos CC/Treinan. Senior</v>
          </cell>
        </row>
        <row r="95">
          <cell r="C95" t="str">
            <v>Documentador</v>
          </cell>
        </row>
        <row r="98">
          <cell r="C98" t="str">
            <v>Gerente de Projetos</v>
          </cell>
        </row>
        <row r="99">
          <cell r="C99" t="str">
            <v>Coordenador Técnico</v>
          </cell>
        </row>
        <row r="100">
          <cell r="C100" t="str">
            <v>Consultor de Negócios</v>
          </cell>
        </row>
        <row r="101">
          <cell r="C101" t="str">
            <v>Consutor de Processos</v>
          </cell>
        </row>
        <row r="102">
          <cell r="C102" t="str">
            <v>Consultor de Tecnologia(capacity planning)</v>
          </cell>
        </row>
        <row r="103">
          <cell r="C103" t="str">
            <v>Analista de Sistemas Filenet Senior</v>
          </cell>
        </row>
        <row r="104">
          <cell r="C104" t="str">
            <v>Analista de Sistemas Filenet Pleno</v>
          </cell>
        </row>
        <row r="105">
          <cell r="C105" t="str">
            <v>Analista Programador Filenet Senior</v>
          </cell>
        </row>
        <row r="106">
          <cell r="C106" t="str">
            <v>Analista Programador Filenet Pleno</v>
          </cell>
        </row>
        <row r="107">
          <cell r="C107" t="str">
            <v>WEB Designer Senior</v>
          </cell>
        </row>
        <row r="108">
          <cell r="C108" t="str">
            <v xml:space="preserve">WEB Designer Pleno </v>
          </cell>
        </row>
        <row r="109">
          <cell r="C109" t="str">
            <v>WEB Designer Junior</v>
          </cell>
        </row>
        <row r="110">
          <cell r="C110" t="str">
            <v>Programador WEB Senior</v>
          </cell>
        </row>
        <row r="111">
          <cell r="C111" t="str">
            <v>Programador WEB Pleno</v>
          </cell>
        </row>
        <row r="112">
          <cell r="C112" t="str">
            <v>Programador WEB Junior</v>
          </cell>
        </row>
        <row r="113">
          <cell r="C113" t="str">
            <v>Documentador</v>
          </cell>
        </row>
        <row r="116">
          <cell r="C116" t="str">
            <v>Gerente Projetos</v>
          </cell>
        </row>
        <row r="117">
          <cell r="C117" t="str">
            <v>Coordenador Técnico</v>
          </cell>
        </row>
        <row r="118">
          <cell r="C118" t="str">
            <v>Consultor de Tecnologia CC</v>
          </cell>
        </row>
        <row r="119">
          <cell r="C119" t="str">
            <v>Consultor Funcional Siebel Junior</v>
          </cell>
        </row>
        <row r="120">
          <cell r="C120" t="str">
            <v>Consultor Funcional Siebel Pleno</v>
          </cell>
        </row>
        <row r="121">
          <cell r="C121" t="str">
            <v>Consultor Funcional Siebel Senior</v>
          </cell>
        </row>
        <row r="122">
          <cell r="C122" t="str">
            <v>Consultor Funcional PeopleSoft Junior</v>
          </cell>
        </row>
        <row r="123">
          <cell r="C123" t="str">
            <v>Consultor Funcional PeopleSoft Pleno</v>
          </cell>
        </row>
        <row r="124">
          <cell r="C124" t="str">
            <v>Consultor Funcional PeopleSoft Senior</v>
          </cell>
        </row>
        <row r="125">
          <cell r="C125" t="str">
            <v>Consultor de Integração/CTI</v>
          </cell>
        </row>
        <row r="126">
          <cell r="C126" t="str">
            <v>Configurador Siebel Junior</v>
          </cell>
        </row>
        <row r="127">
          <cell r="C127" t="str">
            <v>Configurador Siebel Pleno</v>
          </cell>
        </row>
        <row r="128">
          <cell r="C128" t="str">
            <v>Configurador Siebel Senior</v>
          </cell>
        </row>
        <row r="129">
          <cell r="C129" t="str">
            <v>Configurador PeopleSoft Junior</v>
          </cell>
        </row>
        <row r="130">
          <cell r="C130" t="str">
            <v>Configurador PeopleSoft Pleno</v>
          </cell>
        </row>
        <row r="131">
          <cell r="C131" t="str">
            <v>Configurador PeopleSoft Senior</v>
          </cell>
        </row>
        <row r="132">
          <cell r="C132" t="str">
            <v>Configurador Portrait</v>
          </cell>
        </row>
        <row r="133">
          <cell r="C133" t="str">
            <v>Configurador Edge</v>
          </cell>
        </row>
        <row r="134">
          <cell r="C134" t="str">
            <v>Documentador</v>
          </cell>
        </row>
        <row r="137">
          <cell r="C137" t="str">
            <v>Mainframe - Gerente de Projeto</v>
          </cell>
        </row>
        <row r="138">
          <cell r="C138" t="str">
            <v>Mainframe - Líder Técnico</v>
          </cell>
        </row>
        <row r="139">
          <cell r="C139" t="str">
            <v>Mainframe - Analista de Sistemas SR</v>
          </cell>
        </row>
        <row r="140">
          <cell r="C140" t="str">
            <v>Mainframe - Analista de Sistemas PL</v>
          </cell>
        </row>
        <row r="141">
          <cell r="C141" t="str">
            <v>Mainframe - Analista de Sistemas Jr</v>
          </cell>
        </row>
        <row r="142">
          <cell r="C142" t="str">
            <v>Mainframe - Analista Programador Sr</v>
          </cell>
        </row>
        <row r="143">
          <cell r="C143" t="str">
            <v>Mainframe - Analista Programador PL</v>
          </cell>
        </row>
        <row r="144">
          <cell r="C144" t="str">
            <v>Mainframe - Analista Programador Jr</v>
          </cell>
        </row>
        <row r="145">
          <cell r="C145" t="str">
            <v>Mainframe - Programador SR</v>
          </cell>
        </row>
        <row r="146">
          <cell r="C146" t="str">
            <v>Mainframe - Programador Pl</v>
          </cell>
        </row>
        <row r="147">
          <cell r="C147" t="str">
            <v>Mainframe - Documentador</v>
          </cell>
        </row>
        <row r="148">
          <cell r="C148" t="str">
            <v>Client/Server - Gerente de Projeto</v>
          </cell>
        </row>
        <row r="149">
          <cell r="C149" t="str">
            <v>Client/Server - Líder Técnico</v>
          </cell>
        </row>
        <row r="150">
          <cell r="C150" t="str">
            <v>Client/Server - Analista de Sistemas SR</v>
          </cell>
        </row>
        <row r="151">
          <cell r="C151" t="str">
            <v>Client/Server - Analista de Sistemas PL</v>
          </cell>
        </row>
        <row r="152">
          <cell r="C152" t="str">
            <v>Client/Server - Analista de Sistemas Jr</v>
          </cell>
        </row>
        <row r="153">
          <cell r="C153" t="str">
            <v>Client/Server - Analista Programador Sr</v>
          </cell>
        </row>
        <row r="154">
          <cell r="C154" t="str">
            <v>Client/Server - Analista Programador PL</v>
          </cell>
        </row>
        <row r="155">
          <cell r="C155" t="str">
            <v>Client/Server - Analista Programador Jr</v>
          </cell>
        </row>
        <row r="156">
          <cell r="C156" t="str">
            <v>Client/Server - Programador SR</v>
          </cell>
        </row>
        <row r="157">
          <cell r="C157" t="str">
            <v>Client/Server - Programador Pl</v>
          </cell>
        </row>
        <row r="158">
          <cell r="C158" t="str">
            <v>Client/Server - Documentador</v>
          </cell>
        </row>
        <row r="159">
          <cell r="C159" t="str">
            <v>Web - Gerente de Projeto</v>
          </cell>
        </row>
        <row r="160">
          <cell r="C160" t="str">
            <v>Web - Líder Técnico</v>
          </cell>
        </row>
        <row r="161">
          <cell r="C161" t="str">
            <v>Web - Analista de Sistemas Sr</v>
          </cell>
        </row>
        <row r="162">
          <cell r="C162" t="str">
            <v>Web - Analista de Sistemas PL</v>
          </cell>
        </row>
        <row r="163">
          <cell r="C163" t="str">
            <v>Web - Analista de Sistemas Jr</v>
          </cell>
        </row>
        <row r="164">
          <cell r="C164" t="str">
            <v>Web - Analista Programador Sr</v>
          </cell>
        </row>
        <row r="165">
          <cell r="C165" t="str">
            <v>Web - Analista Programador PL</v>
          </cell>
        </row>
        <row r="166">
          <cell r="C166" t="str">
            <v>Web - Analista Programador Jr</v>
          </cell>
        </row>
        <row r="167">
          <cell r="C167" t="str">
            <v>Web - Designer(Anal. Sistemas)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cum"/>
      <sheetName val="dez-12"/>
    </sheetNames>
    <definedNames>
      <definedName name="ExecutarWord"/>
      <definedName name="F_BALANCE"/>
      <definedName name="f_free_cash_flow"/>
      <definedName name="F_INCOME"/>
      <definedName name="f_ratios"/>
      <definedName name="f_valuation"/>
      <definedName name="LIVRE"/>
    </definedNames>
    <sheetDataSet>
      <sheetData sheetId="0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TAP-IGPM_IPCA"/>
      <sheetName val="Plan2"/>
      <sheetName val="TAP-HISTORICO"/>
      <sheetName val="TAP-BAIXA RENDA"/>
      <sheetName val="TAP-NOMES_EMPRESAS"/>
      <sheetName val="TAP-PROJEÇÃO CUSD"/>
      <sheetName val="TAP-VALOR DE REPASSE"/>
      <sheetName val="GRÁFICOS"/>
      <sheetName val="Relatório Tarifas"/>
      <sheetName val="Abertura Financeiros"/>
      <sheetName val="Abertura CV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"/>
      <sheetName val="Administração"/>
      <sheetName val="RB"/>
      <sheetName val="DIT"/>
      <sheetName val="Total"/>
      <sheetName val="Grupo"/>
      <sheetName val="Grupo RB"/>
      <sheetName val="Grupo DIT"/>
      <sheetName val="Grupo Total"/>
      <sheetName val="Centro de Custo"/>
      <sheetName val="Orçamento - Caixa"/>
      <sheetName val="Comparativo"/>
      <sheetName val="Comparativo_10_08"/>
      <sheetName val="Dir"/>
      <sheetName val="Dir_10_08"/>
      <sheetName val="Dados"/>
      <sheetName val="Base"/>
    </sheetNames>
    <sheetDataSet>
      <sheetData sheetId="0" refreshError="1"/>
      <sheetData sheetId="1" refreshError="1">
        <row r="12">
          <cell r="A12" t="str">
            <v>7100000000  AI - Departamento de Tecnologia de Informação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  <sheetName val="CONTRATOS ENERGIA"/>
      <sheetName val="fev"/>
      <sheetName val="#REF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aldoCVAapos1 ano"/>
    </sheetNames>
    <sheetDataSet>
      <sheetData sheetId="0"/>
      <sheetData sheetId="1"/>
      <sheetData sheetId="2"/>
      <sheetData sheetId="3" refreshError="1">
        <row r="8">
          <cell r="B8" t="str">
            <v>Dia do Reajuste</v>
          </cell>
          <cell r="K8" t="str">
            <v>CVAR.B DO 5° DIA ÚTIL- REDE BÁSICA</v>
          </cell>
          <cell r="M8" t="str">
            <v>CVAIREDE BÁSICA</v>
          </cell>
        </row>
        <row r="9">
          <cell r="B9">
            <v>37861</v>
          </cell>
          <cell r="C9">
            <v>37831</v>
          </cell>
          <cell r="D9" t="str">
            <v xml:space="preserve">  30 dias anterior à data do Reajuste Tarifário</v>
          </cell>
          <cell r="K9">
            <v>-14653.296450343885</v>
          </cell>
          <cell r="L9">
            <v>-1351.7200983250812</v>
          </cell>
          <cell r="M9">
            <v>-16220.641179900973</v>
          </cell>
          <cell r="N9">
            <v>-2.1850414680693445E-3</v>
          </cell>
          <cell r="O9">
            <v>-3.5139226484790412E-5</v>
          </cell>
        </row>
        <row r="10">
          <cell r="C10">
            <v>37854</v>
          </cell>
          <cell r="D10" t="str">
            <v xml:space="preserve">  5 dias úteis anterior à data do Reajuste Tarifário</v>
          </cell>
          <cell r="K10" t="str">
            <v>CVACOMP.FIN DO 5° DIA - COMP.FINANC</v>
          </cell>
          <cell r="M10" t="str">
            <v>CVAICOMP. FINANCEIRA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K12" t="str">
            <v>CVAE.S DO 5° DIA ÚTIL - ENC. SERV. SIST</v>
          </cell>
          <cell r="M12" t="str">
            <v>CVAIENCARGOS SERV SIST</v>
          </cell>
        </row>
        <row r="13"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K14" t="str">
            <v xml:space="preserve">CVACDE DO 5° DIA ÚTIL - C. D. E. </v>
          </cell>
          <cell r="M14" t="str">
            <v>CVAICONTA DES.ENERG - CDE</v>
          </cell>
        </row>
        <row r="15">
          <cell r="B15" t="str">
            <v>CVAITOTAL/CVATOTAL</v>
          </cell>
          <cell r="C15">
            <v>0.10696192047082365</v>
          </cell>
          <cell r="K15">
            <v>1092797.7586146144</v>
          </cell>
          <cell r="L15">
            <v>100807.12546352045</v>
          </cell>
          <cell r="M15">
            <v>1209685.5055622454</v>
          </cell>
          <cell r="N15">
            <v>0.16295366894935978</v>
          </cell>
          <cell r="O15">
            <v>2.6205753819393369E-3</v>
          </cell>
        </row>
        <row r="16">
          <cell r="B16" t="str">
            <v>OBS: PREENCHER SÓMENTE OS CAMPOS VERDES</v>
          </cell>
          <cell r="K16" t="str">
            <v>CVATOTAL DO 5° DIA ÚTIL- TOTAL DAS CVAs</v>
          </cell>
          <cell r="M16" t="str">
            <v xml:space="preserve">CVAITOTAL DAS CVA´s </v>
          </cell>
        </row>
        <row r="17">
          <cell r="K17">
            <v>6258750.5726191038</v>
          </cell>
          <cell r="L17">
            <v>577349.87946785928</v>
          </cell>
          <cell r="M17">
            <v>6928198.5536143109</v>
          </cell>
          <cell r="N17">
            <v>0.93328007017523729</v>
          </cell>
          <cell r="O17">
            <v>1.5008749371061352E-2</v>
          </cell>
          <cell r="P17" t="str">
            <v>Sub Total I</v>
          </cell>
        </row>
        <row r="19">
          <cell r="K19" t="str">
            <v>SALDO CVA  ANTERIOR</v>
          </cell>
        </row>
        <row r="20">
          <cell r="K20">
            <v>495294.96673209313</v>
          </cell>
          <cell r="M20">
            <v>495294.96673209313</v>
          </cell>
          <cell r="N20">
            <v>6.6719929824762755E-2</v>
          </cell>
          <cell r="O20">
            <v>1.0729712728212884E-3</v>
          </cell>
          <cell r="P20" t="str">
            <v>Sub Total II</v>
          </cell>
        </row>
        <row r="22">
          <cell r="K22" t="str">
            <v>CVA TOTAL</v>
          </cell>
          <cell r="M22">
            <v>7423493.5203464041</v>
          </cell>
          <cell r="N22">
            <v>1</v>
          </cell>
          <cell r="O22">
            <v>1.6081720643882639E-2</v>
          </cell>
          <cell r="P22" t="str">
            <v>Total Final</v>
          </cell>
        </row>
      </sheetData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INC"/>
      <sheetName val="Plan1"/>
      <sheetName val="Plan2"/>
      <sheetName val="Plan3"/>
      <sheetName val="selic diária"/>
      <sheetName val="CONTRATOS ENERGIA"/>
      <sheetName val="CVA_Projetada12meses"/>
      <sheetName val="I-BAL05"/>
      <sheetName val="1120104"/>
      <sheetName val="Inputs"/>
      <sheetName val="IPCA"/>
      <sheetName val="#REF"/>
      <sheetName val="INDIECO1"/>
      <sheetName val="Dados de Entrada - Planejamento"/>
      <sheetName val="MACRO"/>
      <sheetName val="BD_REFATURAMENTO_GRUPO-B"/>
      <sheetName val="REFAT_GRUPO-B_ELPA"/>
      <sheetName val="RESULTADO MÊS A MÊS"/>
      <sheetName val="Compras2003-4"/>
      <sheetName val="selic_diária"/>
      <sheetName val="CONTRATOS_ENERGIA"/>
      <sheetName val="Dados_de_Entrada_-_Planejamento"/>
      <sheetName val="BancoSegment"/>
      <sheetName val="Critérios"/>
      <sheetName val="A4.4-MARFLEX"/>
      <sheetName val="pl atual"/>
      <sheetName val="CEEMES"/>
      <sheetName val="ENT_BASES"/>
    </sheetNames>
    <sheetDataSet>
      <sheetData sheetId="0" refreshError="1">
        <row r="360">
          <cell r="T360" t="str">
            <v xml:space="preserve">      ENERGIA  INCENTIVADA</v>
          </cell>
        </row>
        <row r="362">
          <cell r="U362" t="str">
            <v xml:space="preserve">  ETST - MWh</v>
          </cell>
        </row>
        <row r="364">
          <cell r="T364">
            <v>1992</v>
          </cell>
          <cell r="U364">
            <v>1993</v>
          </cell>
          <cell r="V364">
            <v>1994</v>
          </cell>
          <cell r="W364">
            <v>1995</v>
          </cell>
          <cell r="X364">
            <v>1996</v>
          </cell>
        </row>
        <row r="365">
          <cell r="S365" t="str">
            <v>JAN</v>
          </cell>
          <cell r="T365">
            <v>4540</v>
          </cell>
          <cell r="U365">
            <v>7834</v>
          </cell>
          <cell r="V365">
            <v>7204</v>
          </cell>
          <cell r="W365">
            <v>317</v>
          </cell>
          <cell r="X365">
            <v>0</v>
          </cell>
        </row>
        <row r="366">
          <cell r="S366" t="str">
            <v>FEV</v>
          </cell>
          <cell r="T366">
            <v>5574</v>
          </cell>
          <cell r="U366">
            <v>7886</v>
          </cell>
          <cell r="V366">
            <v>8151</v>
          </cell>
          <cell r="W366">
            <v>3529</v>
          </cell>
          <cell r="X366">
            <v>9.0589999999999993</v>
          </cell>
        </row>
        <row r="367">
          <cell r="S367" t="str">
            <v>MAR</v>
          </cell>
          <cell r="T367">
            <v>3691</v>
          </cell>
          <cell r="U367">
            <v>6802</v>
          </cell>
          <cell r="V367">
            <v>5783</v>
          </cell>
          <cell r="W367">
            <v>5606</v>
          </cell>
          <cell r="X367">
            <v>2105.902</v>
          </cell>
        </row>
        <row r="368">
          <cell r="S368" t="str">
            <v>ABR</v>
          </cell>
          <cell r="T368">
            <v>5868</v>
          </cell>
          <cell r="U368">
            <v>3455</v>
          </cell>
          <cell r="V368">
            <v>8191</v>
          </cell>
          <cell r="W368">
            <v>5029</v>
          </cell>
          <cell r="X368">
            <v>908.64700000000005</v>
          </cell>
        </row>
        <row r="369">
          <cell r="S369" t="str">
            <v>MAI</v>
          </cell>
          <cell r="T369">
            <v>7095</v>
          </cell>
          <cell r="U369">
            <v>4199</v>
          </cell>
          <cell r="V369">
            <v>7473</v>
          </cell>
          <cell r="W369">
            <v>5681</v>
          </cell>
          <cell r="X369">
            <v>2479.6979999999999</v>
          </cell>
        </row>
        <row r="370">
          <cell r="S370" t="str">
            <v>JUN</v>
          </cell>
          <cell r="T370">
            <v>8087</v>
          </cell>
          <cell r="U370">
            <v>7357</v>
          </cell>
          <cell r="V370">
            <v>6241</v>
          </cell>
          <cell r="W370">
            <v>7383</v>
          </cell>
          <cell r="X370">
            <v>0</v>
          </cell>
        </row>
        <row r="371">
          <cell r="S371" t="str">
            <v>JUL</v>
          </cell>
          <cell r="T371">
            <v>7846</v>
          </cell>
          <cell r="U371">
            <v>8192</v>
          </cell>
          <cell r="V371">
            <v>7661</v>
          </cell>
          <cell r="W371">
            <v>4324</v>
          </cell>
          <cell r="X371">
            <v>0</v>
          </cell>
        </row>
        <row r="372">
          <cell r="S372" t="str">
            <v>AGO</v>
          </cell>
          <cell r="T372">
            <v>10487</v>
          </cell>
          <cell r="U372">
            <v>8910</v>
          </cell>
          <cell r="V372">
            <v>8071</v>
          </cell>
          <cell r="W372">
            <v>0</v>
          </cell>
          <cell r="X372">
            <v>0</v>
          </cell>
        </row>
        <row r="373">
          <cell r="S373" t="str">
            <v>SET</v>
          </cell>
          <cell r="T373">
            <v>10287</v>
          </cell>
          <cell r="U373">
            <v>7554</v>
          </cell>
          <cell r="V373">
            <v>9886</v>
          </cell>
          <cell r="W373">
            <v>0</v>
          </cell>
          <cell r="X373">
            <v>0</v>
          </cell>
        </row>
        <row r="374">
          <cell r="S374" t="str">
            <v>OUT</v>
          </cell>
          <cell r="T374">
            <v>9541</v>
          </cell>
          <cell r="U374">
            <v>8997</v>
          </cell>
          <cell r="V374">
            <v>9202</v>
          </cell>
          <cell r="W374">
            <v>0</v>
          </cell>
          <cell r="X374">
            <v>0</v>
          </cell>
        </row>
        <row r="375">
          <cell r="S375" t="str">
            <v>NOV</v>
          </cell>
          <cell r="T375">
            <v>9137</v>
          </cell>
          <cell r="U375">
            <v>7455</v>
          </cell>
          <cell r="V375">
            <v>6085</v>
          </cell>
          <cell r="W375">
            <v>0</v>
          </cell>
          <cell r="X375">
            <v>0</v>
          </cell>
        </row>
        <row r="376">
          <cell r="S376" t="str">
            <v>DEZ</v>
          </cell>
          <cell r="T376">
            <v>9466</v>
          </cell>
          <cell r="U376">
            <v>6110</v>
          </cell>
          <cell r="V376">
            <v>3</v>
          </cell>
          <cell r="W376">
            <v>0</v>
          </cell>
          <cell r="X376">
            <v>0</v>
          </cell>
        </row>
        <row r="377">
          <cell r="S377" t="str">
            <v>TOTAL</v>
          </cell>
          <cell r="T377">
            <v>91619</v>
          </cell>
          <cell r="U377">
            <v>84751</v>
          </cell>
          <cell r="V377">
            <v>83951</v>
          </cell>
          <cell r="W377">
            <v>31869</v>
          </cell>
          <cell r="X377">
            <v>5504.3060000000005</v>
          </cell>
        </row>
        <row r="382">
          <cell r="S382" t="str">
            <v>ETST  -    Energia Temporária de Sobra Térmica.</v>
          </cell>
        </row>
        <row r="385">
          <cell r="T385" t="str">
            <v xml:space="preserve">      1 9 9 6 - MWh</v>
          </cell>
        </row>
        <row r="386">
          <cell r="V386" t="str">
            <v xml:space="preserve"> </v>
          </cell>
          <cell r="W386">
            <v>0</v>
          </cell>
          <cell r="X386">
            <v>0</v>
          </cell>
          <cell r="Y386">
            <v>0</v>
          </cell>
          <cell r="Z386" t="str">
            <v xml:space="preserve"> </v>
          </cell>
        </row>
        <row r="387">
          <cell r="T387" t="str">
            <v>ETEL</v>
          </cell>
          <cell r="U387" t="str">
            <v>ETEL</v>
          </cell>
          <cell r="V387" t="str">
            <v>ETAI</v>
          </cell>
          <cell r="W387">
            <v>0</v>
          </cell>
          <cell r="X387">
            <v>0</v>
          </cell>
          <cell r="Y387">
            <v>0</v>
          </cell>
          <cell r="Z387" t="str">
            <v>OUTRAS</v>
          </cell>
        </row>
        <row r="388">
          <cell r="T388" t="str">
            <v>PANAM.</v>
          </cell>
          <cell r="U388" t="str">
            <v>VALE</v>
          </cell>
          <cell r="V388" t="str">
            <v>VALE</v>
          </cell>
          <cell r="W388" t="str">
            <v>TOTAL</v>
          </cell>
          <cell r="X388">
            <v>0</v>
          </cell>
          <cell r="Y388">
            <v>0</v>
          </cell>
          <cell r="Z388" t="str">
            <v>EST</v>
          </cell>
          <cell r="AA388" t="str">
            <v>ETAI</v>
          </cell>
        </row>
        <row r="389">
          <cell r="S389" t="str">
            <v>JAN</v>
          </cell>
          <cell r="T389">
            <v>1309.5029999999999</v>
          </cell>
          <cell r="U389">
            <v>12327.308000000001</v>
          </cell>
          <cell r="V389">
            <v>7894.0360000000001</v>
          </cell>
          <cell r="W389">
            <v>21530.847000000002</v>
          </cell>
          <cell r="X389">
            <v>0</v>
          </cell>
          <cell r="Y389" t="str">
            <v>JAN</v>
          </cell>
          <cell r="Z389">
            <v>329.12099999999998</v>
          </cell>
          <cell r="AA389">
            <v>177.25399999999999</v>
          </cell>
        </row>
        <row r="390">
          <cell r="S390" t="str">
            <v>FEV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 t="str">
            <v>FEV</v>
          </cell>
          <cell r="Z390">
            <v>54.686999999999998</v>
          </cell>
          <cell r="AA390">
            <v>379.74599999999998</v>
          </cell>
        </row>
        <row r="391">
          <cell r="S391" t="str">
            <v>MAR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 t="str">
            <v>MAR</v>
          </cell>
          <cell r="Z391">
            <v>754.79100000000005</v>
          </cell>
          <cell r="AA391">
            <v>154.93899999999999</v>
          </cell>
        </row>
        <row r="392">
          <cell r="S392" t="str">
            <v>ABR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 t="str">
            <v>ABR</v>
          </cell>
          <cell r="Z392">
            <v>211.536</v>
          </cell>
          <cell r="AA392">
            <v>300.2</v>
          </cell>
        </row>
        <row r="393">
          <cell r="S393" t="str">
            <v>MAI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 t="str">
            <v>MAI</v>
          </cell>
          <cell r="Z393">
            <v>2529.5619999999999</v>
          </cell>
          <cell r="AA393">
            <v>3254.3380000000002</v>
          </cell>
        </row>
        <row r="394">
          <cell r="S394" t="str">
            <v>JUN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 t="str">
            <v>JUN</v>
          </cell>
          <cell r="Z394">
            <v>72.265000000000001</v>
          </cell>
          <cell r="AA394">
            <v>1930.627</v>
          </cell>
        </row>
        <row r="395">
          <cell r="S395" t="str">
            <v>JUL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 t="str">
            <v>JUL</v>
          </cell>
          <cell r="Z395">
            <v>0</v>
          </cell>
          <cell r="AA395">
            <v>493.27300000000002</v>
          </cell>
        </row>
        <row r="396">
          <cell r="S396" t="str">
            <v>AGO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 t="str">
            <v>AGO</v>
          </cell>
          <cell r="Z396">
            <v>0</v>
          </cell>
          <cell r="AA396">
            <v>11.805</v>
          </cell>
        </row>
        <row r="397">
          <cell r="S397" t="str">
            <v>SET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 t="str">
            <v>SET</v>
          </cell>
          <cell r="Z397">
            <v>0</v>
          </cell>
          <cell r="AA397">
            <v>757.58</v>
          </cell>
        </row>
        <row r="398">
          <cell r="S398" t="str">
            <v>OUT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 t="str">
            <v>OUT</v>
          </cell>
          <cell r="Z398">
            <v>0</v>
          </cell>
          <cell r="AA398">
            <v>744.03</v>
          </cell>
        </row>
        <row r="399">
          <cell r="S399" t="str">
            <v>NOV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 t="str">
            <v>NOV</v>
          </cell>
          <cell r="Z399">
            <v>0</v>
          </cell>
          <cell r="AA399">
            <v>663.69</v>
          </cell>
        </row>
        <row r="400">
          <cell r="S400" t="str">
            <v>DEZ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 t="str">
            <v>DEZ</v>
          </cell>
          <cell r="Z400">
            <v>0</v>
          </cell>
          <cell r="AA400">
            <v>0</v>
          </cell>
        </row>
        <row r="401">
          <cell r="S401" t="str">
            <v>TOTAL</v>
          </cell>
          <cell r="T401">
            <v>1309.5029999999999</v>
          </cell>
          <cell r="U401">
            <v>12327.308000000001</v>
          </cell>
          <cell r="V401">
            <v>7894.0360000000001</v>
          </cell>
          <cell r="W401">
            <v>21530.847000000002</v>
          </cell>
          <cell r="X401">
            <v>0</v>
          </cell>
          <cell r="Y401" t="str">
            <v>TOTAL</v>
          </cell>
          <cell r="Z401">
            <v>3952.962</v>
          </cell>
          <cell r="AA401">
            <v>8868.482</v>
          </cell>
        </row>
        <row r="406">
          <cell r="S406" t="str">
            <v xml:space="preserve"> EST -  Energia Eletrica  de Sobra Temporária. </v>
          </cell>
        </row>
        <row r="407">
          <cell r="S407" t="str">
            <v>ETAI  -    Energia Térmica Altamente Interruptivel.</v>
          </cell>
        </row>
        <row r="409">
          <cell r="S409">
            <v>35454.449067361114</v>
          </cell>
        </row>
        <row r="410">
          <cell r="S410" t="str">
            <v>DIME.F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"/>
      <sheetName val="Plan2"/>
      <sheetName val="Plan1"/>
      <sheetName val="DRE COSERN"/>
      <sheetName val="DRE"/>
      <sheetName val="Concl."/>
      <sheetName val="2_PROJ. ESP.(2.11_Prog. Perdas)"/>
      <sheetName val="Resumo Fatur."/>
      <sheetName val="#REF"/>
      <sheetName val="relação"/>
      <sheetName val="estrut_sap_2004 (2)"/>
      <sheetName val="Informe"/>
      <sheetName val="Penden."/>
      <sheetName val="GAT2"/>
      <sheetName val="Andam."/>
      <sheetName val="pl atual"/>
      <sheetName val="CALC-RESUMO"/>
      <sheetName val="Selec."/>
      <sheetName val="Progr."/>
      <sheetName val="Excluído"/>
      <sheetName val="1_EXP. REDE (1.1_Transm. SEs)"/>
      <sheetName val="Pessoal"/>
      <sheetName val=" 2_PROJ. ESP. (2.10_USEE) "/>
      <sheetName val="1_EXP. REDE (1.1 Transm. LTs)"/>
      <sheetName val="1_EXP. REDE (1.2 Distribuição)"/>
      <sheetName val="2_PROJ. ESP(2.124RUR_CONSER_P&amp;D"/>
      <sheetName val="2_PROJ. ESP.(2.5 GEOREDE)"/>
      <sheetName val="2_PROJ. ESP.(2.8_Medidor H-S)"/>
      <sheetName val="2_PROJ. ESP.(2.9_Resolução 433)"/>
      <sheetName val="2_PROJ. ESP(2.6 Normas_Padrões)"/>
      <sheetName val="3_RENOVAÇÃO_DE_SEs"/>
      <sheetName val="4_RENOVAÇÃO_DE_LINHAS"/>
      <sheetName val="5_AUTOMAÇÃO"/>
      <sheetName val="6_TELECOMUNICAÇÕES"/>
      <sheetName val="7_NOVAS_LIGAÇÕES"/>
      <sheetName val="8_EXPLORAÇÃO DE REDE"/>
      <sheetName val="9_INFORMÁTICA"/>
      <sheetName val="10_FERRAMENTAS-EQUIP"/>
      <sheetName val="11_VEÍCULOS"/>
      <sheetName val="12_INFRAESTRUT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- Planejamento"/>
      <sheetName val="Gráficos Planejamento"/>
      <sheetName val="Plan1"/>
      <sheetName val="Balanço 2002"/>
      <sheetName val="Gráficos Real"/>
      <sheetName val="Dados de Entrada - Real"/>
      <sheetName val="Premissas da Tendência"/>
      <sheetName val="Faturas Furnas e Itaipu"/>
      <sheetName val="selic diária"/>
      <sheetName val="Dados de Entrada _ Planejamento"/>
      <sheetName val="ENERINC"/>
      <sheetName val="MODELO"/>
      <sheetName val="Resumo RT"/>
      <sheetName val="TAP - SRT"/>
      <sheetName val="junho"/>
      <sheetName val="PLANO"/>
      <sheetName val="Parc. de ICMS"/>
      <sheetName val="ENGARGOS"/>
      <sheetName val="CONTRATOS ENERGIA"/>
      <sheetName val="BALANÇO"/>
      <sheetName val="Comparativos - Abr-02"/>
      <sheetName val="Comparativos - Fev-02"/>
      <sheetName val="Comparativos - Jan-02"/>
      <sheetName val="Comparativos - Mar-02"/>
      <sheetName val="Comentários Jan-02 "/>
      <sheetName val="#REF"/>
      <sheetName val="TMA"/>
      <sheetName val="DR"/>
      <sheetName val="fev"/>
      <sheetName val="Datos"/>
      <sheetName val="Comparativos _ Abr_02"/>
      <sheetName val="Comparativos _ Fev_02"/>
      <sheetName val="Comparativos _ Jan_02"/>
      <sheetName val="Comparativos _ Mar_02"/>
      <sheetName val="Comentários Jan_02 "/>
      <sheetName val="SALD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Historia"/>
    </sheetNames>
    <sheetDataSet>
      <sheetData sheetId="0"/>
      <sheetData sheetId="1" refreshError="1">
        <row r="25">
          <cell r="B25">
            <v>2956.4402881844244</v>
          </cell>
          <cell r="C25">
            <v>3199.9283814733108</v>
          </cell>
          <cell r="D25">
            <v>3438.9926725387122</v>
          </cell>
          <cell r="E25">
            <v>3567.6959280690235</v>
          </cell>
          <cell r="F25">
            <v>3619.0509507848442</v>
          </cell>
          <cell r="G25">
            <v>3633.1603112167545</v>
          </cell>
          <cell r="H25">
            <v>3647.3246789018103</v>
          </cell>
          <cell r="I25">
            <v>3661.5442682932407</v>
          </cell>
          <cell r="J25">
            <v>3675.8192946803492</v>
          </cell>
          <cell r="K25">
            <v>3690.1499741917737</v>
          </cell>
          <cell r="L25">
            <v>3704.5365237987598</v>
          </cell>
          <cell r="M25">
            <v>3718.9791613184434</v>
          </cell>
        </row>
        <row r="28">
          <cell r="B28">
            <v>1.012916580968048</v>
          </cell>
          <cell r="C28">
            <v>1.0392524120732174</v>
          </cell>
          <cell r="D28">
            <v>1.0662729747871211</v>
          </cell>
          <cell r="E28">
            <v>1.0939960721315862</v>
          </cell>
          <cell r="F28">
            <v>1.1224399700070076</v>
          </cell>
          <cell r="G28">
            <v>1.1516234092271898</v>
          </cell>
          <cell r="H28">
            <v>1.1815656178670968</v>
          </cell>
          <cell r="I28">
            <v>1.2122863239316413</v>
          </cell>
          <cell r="J28">
            <v>1.2438057683538639</v>
          </cell>
          <cell r="K28">
            <v>1.2761447183310644</v>
          </cell>
          <cell r="L28">
            <v>1.3093244810076721</v>
          </cell>
          <cell r="M28">
            <v>1.3433669175138716</v>
          </cell>
        </row>
      </sheetData>
      <sheetData sheetId="2"/>
      <sheetData sheetId="3" refreshError="1">
        <row r="13">
          <cell r="C13">
            <v>147.09639999999999</v>
          </cell>
        </row>
      </sheetData>
      <sheetData sheetId="4"/>
      <sheetData sheetId="5"/>
      <sheetData sheetId="6" refreshError="1">
        <row r="69">
          <cell r="B69">
            <v>1382.1244480227415</v>
          </cell>
          <cell r="C69">
            <v>1419.2424395999999</v>
          </cell>
          <cell r="D69">
            <v>1470.3639317999998</v>
          </cell>
          <cell r="E69">
            <v>1466.1907769999998</v>
          </cell>
          <cell r="F69">
            <v>1394.6951158000004</v>
          </cell>
          <cell r="G69">
            <v>1501.3230248</v>
          </cell>
          <cell r="H69">
            <v>1489.2235900999999</v>
          </cell>
          <cell r="I69">
            <v>1459.9614432000001</v>
          </cell>
          <cell r="J69">
            <v>1495.8569634300002</v>
          </cell>
          <cell r="K69">
            <v>1509.4561811999999</v>
          </cell>
          <cell r="L69">
            <v>1509.4561811999999</v>
          </cell>
          <cell r="M69">
            <v>1509.4561811999999</v>
          </cell>
        </row>
      </sheetData>
      <sheetData sheetId="7"/>
      <sheetData sheetId="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  <sheetName val="Resumo RT"/>
      <sheetName val="TAP - SRT"/>
      <sheetName val="pl atual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Colunas"/>
      <sheetName val="Apoio Unidades"/>
      <sheetName val="Apoio Contas"/>
      <sheetName val="Apres - Funcoes"/>
      <sheetName val="Fonte MSO"/>
      <sheetName val="Fonte Compromissos"/>
      <sheetName val="Fonte Comp Futuro"/>
      <sheetName val="Fonte Orç14"/>
      <sheetName val="Fonte PTRs"/>
      <sheetName val="Custos"/>
      <sheetName val="Base"/>
      <sheetName val="Definicoes"/>
      <sheetName val="Quadros T"/>
      <sheetName val="Quadros O"/>
      <sheetName val="Quadros A"/>
      <sheetName val="Fonta Orç14"/>
      <sheetName val="Plan1"/>
      <sheetName val="Base (2)"/>
      <sheetName val="Base Contas"/>
    </sheetNames>
    <sheetDataSet>
      <sheetData sheetId="0"/>
      <sheetData sheetId="1">
        <row r="5">
          <cell r="C5">
            <v>1000000000</v>
          </cell>
        </row>
      </sheetData>
      <sheetData sheetId="2"/>
      <sheetData sheetId="3"/>
      <sheetData sheetId="4">
        <row r="14">
          <cell r="B14" t="str">
            <v>F.6154111101</v>
          </cell>
        </row>
        <row r="15">
          <cell r="B15" t="str">
            <v>F.6154111102</v>
          </cell>
        </row>
        <row r="16">
          <cell r="B16" t="str">
            <v>F.6154111103</v>
          </cell>
        </row>
        <row r="17">
          <cell r="B17" t="str">
            <v>F.6154111104</v>
          </cell>
        </row>
        <row r="18">
          <cell r="B18" t="str">
            <v>F.6154111105</v>
          </cell>
        </row>
        <row r="19">
          <cell r="B19" t="str">
            <v>F.6154111106</v>
          </cell>
        </row>
        <row r="20">
          <cell r="B20" t="str">
            <v>F.6154111108</v>
          </cell>
        </row>
        <row r="21">
          <cell r="B21" t="str">
            <v>F.6154112101</v>
          </cell>
        </row>
        <row r="22">
          <cell r="B22" t="str">
            <v>F.6154112102</v>
          </cell>
        </row>
        <row r="23">
          <cell r="B23" t="str">
            <v>F.6154112103</v>
          </cell>
        </row>
        <row r="24">
          <cell r="B24" t="str">
            <v>F.6154112104</v>
          </cell>
        </row>
        <row r="25">
          <cell r="B25" t="str">
            <v>F.6154112105</v>
          </cell>
        </row>
        <row r="26">
          <cell r="B26" t="str">
            <v>F.6154112106</v>
          </cell>
        </row>
        <row r="27">
          <cell r="B27" t="str">
            <v>F.6154112107</v>
          </cell>
        </row>
        <row r="28">
          <cell r="B28" t="str">
            <v>F.6154112108</v>
          </cell>
        </row>
        <row r="29">
          <cell r="B29" t="str">
            <v>F.6154112109</v>
          </cell>
        </row>
        <row r="30">
          <cell r="B30" t="str">
            <v>F.6154112110</v>
          </cell>
        </row>
        <row r="31">
          <cell r="B31" t="str">
            <v>F.6154112111</v>
          </cell>
        </row>
        <row r="32">
          <cell r="B32" t="str">
            <v>F.6154112112</v>
          </cell>
        </row>
        <row r="33">
          <cell r="B33" t="str">
            <v>F.6154112113</v>
          </cell>
        </row>
        <row r="34">
          <cell r="B34" t="str">
            <v>F.6154112114</v>
          </cell>
        </row>
        <row r="35">
          <cell r="B35" t="str">
            <v>F.6154112115</v>
          </cell>
        </row>
        <row r="36">
          <cell r="B36" t="str">
            <v>F.6154112116</v>
          </cell>
        </row>
        <row r="37">
          <cell r="B37" t="str">
            <v>F.6154112117</v>
          </cell>
        </row>
        <row r="38">
          <cell r="B38" t="str">
            <v>F.6154112118</v>
          </cell>
        </row>
        <row r="39">
          <cell r="B39" t="str">
            <v>F.6154112119</v>
          </cell>
        </row>
        <row r="40">
          <cell r="B40" t="str">
            <v>F.6154112120</v>
          </cell>
        </row>
        <row r="41">
          <cell r="B41" t="str">
            <v>F.6154112121</v>
          </cell>
        </row>
        <row r="42">
          <cell r="B42" t="str">
            <v>F.6154112122</v>
          </cell>
        </row>
        <row r="43">
          <cell r="B43" t="str">
            <v>F.6154112123</v>
          </cell>
        </row>
        <row r="44">
          <cell r="B44" t="str">
            <v>F.6154112124</v>
          </cell>
        </row>
        <row r="45">
          <cell r="B45" t="str">
            <v>F.6154112125</v>
          </cell>
        </row>
        <row r="46">
          <cell r="B46" t="str">
            <v>F.6154112126</v>
          </cell>
        </row>
        <row r="47">
          <cell r="B47" t="str">
            <v>F.6154112127</v>
          </cell>
        </row>
        <row r="48">
          <cell r="B48" t="str">
            <v>F.6154112128</v>
          </cell>
        </row>
        <row r="49">
          <cell r="B49" t="str">
            <v>F.6154112129</v>
          </cell>
        </row>
        <row r="50">
          <cell r="B50" t="str">
            <v>F.6154112130</v>
          </cell>
        </row>
        <row r="51">
          <cell r="B51" t="str">
            <v>F.6154112131</v>
          </cell>
        </row>
        <row r="52">
          <cell r="B52" t="str">
            <v>F.6154112132</v>
          </cell>
        </row>
        <row r="53">
          <cell r="B53" t="str">
            <v>F.6154112133</v>
          </cell>
        </row>
        <row r="54">
          <cell r="B54" t="str">
            <v>F.6154112134</v>
          </cell>
        </row>
        <row r="55">
          <cell r="B55" t="str">
            <v>F.6154112135</v>
          </cell>
        </row>
        <row r="56">
          <cell r="B56" t="str">
            <v>F.6154112136</v>
          </cell>
        </row>
        <row r="57">
          <cell r="B57" t="str">
            <v>F.6154112137</v>
          </cell>
        </row>
        <row r="58">
          <cell r="B58" t="str">
            <v>F.6154112138</v>
          </cell>
        </row>
        <row r="59">
          <cell r="B59" t="str">
            <v>F.6154112139</v>
          </cell>
        </row>
        <row r="60">
          <cell r="B60" t="str">
            <v>F.6154112140</v>
          </cell>
        </row>
        <row r="61">
          <cell r="B61" t="str">
            <v>F.6154112141</v>
          </cell>
        </row>
        <row r="62">
          <cell r="B62" t="str">
            <v>F.6154112142</v>
          </cell>
        </row>
        <row r="63">
          <cell r="B63" t="str">
            <v>F.6154112143</v>
          </cell>
        </row>
        <row r="64">
          <cell r="B64" t="str">
            <v>F.6154112144</v>
          </cell>
        </row>
        <row r="65">
          <cell r="B65" t="str">
            <v>F.6154112145</v>
          </cell>
        </row>
        <row r="66">
          <cell r="B66" t="str">
            <v>F.6154112148</v>
          </cell>
        </row>
        <row r="67">
          <cell r="B67" t="str">
            <v>F.6154112149</v>
          </cell>
        </row>
        <row r="68">
          <cell r="B68" t="str">
            <v>F.6154112150</v>
          </cell>
        </row>
        <row r="69">
          <cell r="B69" t="str">
            <v>F.6154112161</v>
          </cell>
        </row>
        <row r="70">
          <cell r="B70" t="str">
            <v>F.6154112163</v>
          </cell>
        </row>
        <row r="71">
          <cell r="B71" t="str">
            <v>F.6154112164</v>
          </cell>
        </row>
        <row r="72">
          <cell r="B72" t="str">
            <v>F.6154112165</v>
          </cell>
        </row>
        <row r="73">
          <cell r="B73" t="str">
            <v>F.6154112166</v>
          </cell>
        </row>
        <row r="74">
          <cell r="B74" t="str">
            <v>F.6154112167</v>
          </cell>
        </row>
        <row r="75">
          <cell r="B75" t="str">
            <v>F.6154112168</v>
          </cell>
        </row>
        <row r="76">
          <cell r="B76" t="str">
            <v>F.6154112169</v>
          </cell>
        </row>
        <row r="77">
          <cell r="B77" t="str">
            <v>F.6154112170</v>
          </cell>
        </row>
        <row r="78">
          <cell r="B78" t="str">
            <v>F.6154112171</v>
          </cell>
        </row>
        <row r="79">
          <cell r="B79" t="str">
            <v>F.6154112172</v>
          </cell>
        </row>
        <row r="80">
          <cell r="B80" t="str">
            <v>F.6154112173</v>
          </cell>
        </row>
        <row r="81">
          <cell r="B81" t="str">
            <v>F.6154112174</v>
          </cell>
        </row>
        <row r="82">
          <cell r="B82" t="str">
            <v>F.6154112175</v>
          </cell>
        </row>
        <row r="83">
          <cell r="B83" t="str">
            <v>F.6154112176</v>
          </cell>
        </row>
        <row r="84">
          <cell r="B84" t="str">
            <v>F.6154113802</v>
          </cell>
        </row>
        <row r="85">
          <cell r="B85" t="str">
            <v>F.6154119102</v>
          </cell>
        </row>
        <row r="86">
          <cell r="B86" t="str">
            <v>F.6154119103</v>
          </cell>
        </row>
        <row r="87">
          <cell r="B87" t="str">
            <v>F.6154119104</v>
          </cell>
        </row>
        <row r="88">
          <cell r="B88" t="str">
            <v>F.6154119105</v>
          </cell>
        </row>
        <row r="89">
          <cell r="B89" t="str">
            <v>F.6154119107</v>
          </cell>
        </row>
        <row r="90">
          <cell r="B90" t="str">
            <v>F.6154119201</v>
          </cell>
        </row>
        <row r="91">
          <cell r="B91" t="str">
            <v>F.6154119202</v>
          </cell>
        </row>
        <row r="92">
          <cell r="B92" t="str">
            <v>F.6154119203</v>
          </cell>
        </row>
        <row r="93">
          <cell r="B93" t="str">
            <v>F.6154119301</v>
          </cell>
        </row>
        <row r="94">
          <cell r="B94" t="str">
            <v>F.6154119302</v>
          </cell>
        </row>
        <row r="95">
          <cell r="B95" t="str">
            <v>F.6154119303</v>
          </cell>
        </row>
        <row r="96">
          <cell r="B96" t="str">
            <v>F.6154119304</v>
          </cell>
        </row>
        <row r="97">
          <cell r="B97" t="str">
            <v>F.6154119305</v>
          </cell>
        </row>
        <row r="98">
          <cell r="B98" t="str">
            <v>F.6154119306</v>
          </cell>
        </row>
        <row r="99">
          <cell r="B99" t="str">
            <v>F.6154119901</v>
          </cell>
        </row>
        <row r="100">
          <cell r="B100" t="str">
            <v>F.6154119902</v>
          </cell>
        </row>
        <row r="101">
          <cell r="B101" t="str">
            <v>F.6154119903</v>
          </cell>
        </row>
        <row r="102">
          <cell r="B102" t="str">
            <v>F.6154119905</v>
          </cell>
        </row>
        <row r="103">
          <cell r="B103" t="str">
            <v>F.6154119906</v>
          </cell>
        </row>
        <row r="104">
          <cell r="B104" t="str">
            <v>F.6154119907</v>
          </cell>
        </row>
        <row r="105">
          <cell r="B105" t="str">
            <v>F.6154119908</v>
          </cell>
        </row>
        <row r="106">
          <cell r="B106" t="str">
            <v>F.6154119911</v>
          </cell>
        </row>
        <row r="107">
          <cell r="B107" t="str">
            <v>F.6154119916</v>
          </cell>
        </row>
        <row r="108">
          <cell r="B108" t="str">
            <v>P.6154111101</v>
          </cell>
        </row>
        <row r="109">
          <cell r="B109" t="str">
            <v>P.6154111102</v>
          </cell>
        </row>
        <row r="110">
          <cell r="B110" t="str">
            <v>P.6154111103</v>
          </cell>
        </row>
        <row r="111">
          <cell r="B111" t="str">
            <v>P.6154111104</v>
          </cell>
        </row>
        <row r="112">
          <cell r="B112" t="str">
            <v>P.6154111105</v>
          </cell>
        </row>
        <row r="113">
          <cell r="B113" t="str">
            <v>P.6154111106</v>
          </cell>
        </row>
        <row r="114">
          <cell r="B114" t="str">
            <v>P.6154111108</v>
          </cell>
        </row>
        <row r="115">
          <cell r="B115" t="str">
            <v>P.6154112101</v>
          </cell>
        </row>
        <row r="116">
          <cell r="B116" t="str">
            <v>P.6154112102</v>
          </cell>
        </row>
        <row r="117">
          <cell r="B117" t="str">
            <v>P.6154112103</v>
          </cell>
        </row>
        <row r="118">
          <cell r="B118" t="str">
            <v>P.6154112104</v>
          </cell>
        </row>
        <row r="119">
          <cell r="B119" t="str">
            <v>P.6154112105</v>
          </cell>
        </row>
        <row r="120">
          <cell r="B120" t="str">
            <v>P.6154112106</v>
          </cell>
        </row>
        <row r="121">
          <cell r="B121" t="str">
            <v>P.6154112107</v>
          </cell>
        </row>
        <row r="122">
          <cell r="B122" t="str">
            <v>P.6154112108</v>
          </cell>
        </row>
        <row r="123">
          <cell r="B123" t="str">
            <v>P.6154112109</v>
          </cell>
        </row>
        <row r="124">
          <cell r="B124" t="str">
            <v>P.6154112110</v>
          </cell>
        </row>
        <row r="125">
          <cell r="B125" t="str">
            <v>P.6154112111</v>
          </cell>
        </row>
        <row r="126">
          <cell r="B126" t="str">
            <v>P.6154112112</v>
          </cell>
        </row>
        <row r="127">
          <cell r="B127" t="str">
            <v>P.6154112113</v>
          </cell>
        </row>
        <row r="128">
          <cell r="B128" t="str">
            <v>P.6154112114</v>
          </cell>
        </row>
        <row r="129">
          <cell r="B129" t="str">
            <v>P.6154112115</v>
          </cell>
        </row>
        <row r="130">
          <cell r="B130" t="str">
            <v>P.6154112116</v>
          </cell>
        </row>
        <row r="131">
          <cell r="B131" t="str">
            <v>P.6154112117</v>
          </cell>
        </row>
        <row r="132">
          <cell r="B132" t="str">
            <v>P.6154112118</v>
          </cell>
        </row>
        <row r="133">
          <cell r="B133" t="str">
            <v>P.6154112119</v>
          </cell>
        </row>
        <row r="134">
          <cell r="B134" t="str">
            <v>P.6154112120</v>
          </cell>
        </row>
        <row r="135">
          <cell r="B135" t="str">
            <v>P.6154112121</v>
          </cell>
        </row>
        <row r="136">
          <cell r="B136" t="str">
            <v>P.6154112122</v>
          </cell>
        </row>
        <row r="137">
          <cell r="B137" t="str">
            <v>P.6154112123</v>
          </cell>
        </row>
        <row r="138">
          <cell r="B138" t="str">
            <v>P.6154112124</v>
          </cell>
        </row>
        <row r="139">
          <cell r="B139" t="str">
            <v>P.6154112125</v>
          </cell>
        </row>
        <row r="140">
          <cell r="B140" t="str">
            <v>P.6154112126</v>
          </cell>
        </row>
        <row r="141">
          <cell r="B141" t="str">
            <v>P.6154112127</v>
          </cell>
        </row>
        <row r="142">
          <cell r="B142" t="str">
            <v>P.6154112128</v>
          </cell>
        </row>
        <row r="143">
          <cell r="B143" t="str">
            <v>P.6154112129</v>
          </cell>
        </row>
        <row r="144">
          <cell r="B144" t="str">
            <v>P.6154112130</v>
          </cell>
        </row>
        <row r="145">
          <cell r="B145" t="str">
            <v>P.6154112131</v>
          </cell>
        </row>
        <row r="146">
          <cell r="B146" t="str">
            <v>P.6154112132</v>
          </cell>
        </row>
        <row r="147">
          <cell r="B147" t="str">
            <v>P.6154112133</v>
          </cell>
        </row>
        <row r="148">
          <cell r="B148" t="str">
            <v>P.6154112134</v>
          </cell>
        </row>
        <row r="149">
          <cell r="B149" t="str">
            <v>P.6154112135</v>
          </cell>
        </row>
        <row r="150">
          <cell r="B150" t="str">
            <v>P.6154112136</v>
          </cell>
        </row>
        <row r="151">
          <cell r="B151" t="str">
            <v>P.6154112137</v>
          </cell>
        </row>
        <row r="152">
          <cell r="B152" t="str">
            <v>P.6154112138</v>
          </cell>
        </row>
        <row r="153">
          <cell r="B153" t="str">
            <v>P.6154112139</v>
          </cell>
        </row>
        <row r="154">
          <cell r="B154" t="str">
            <v>P.6154112140</v>
          </cell>
        </row>
        <row r="155">
          <cell r="B155" t="str">
            <v>P.6154112141</v>
          </cell>
        </row>
        <row r="156">
          <cell r="B156" t="str">
            <v>P.6154112142</v>
          </cell>
        </row>
        <row r="157">
          <cell r="B157" t="str">
            <v>P.6154112143</v>
          </cell>
        </row>
        <row r="158">
          <cell r="B158" t="str">
            <v>P.6154112144</v>
          </cell>
        </row>
        <row r="159">
          <cell r="B159" t="str">
            <v>P.6154112145</v>
          </cell>
        </row>
        <row r="160">
          <cell r="B160" t="str">
            <v>P.6154112148</v>
          </cell>
        </row>
        <row r="161">
          <cell r="B161" t="str">
            <v>P.6154112149</v>
          </cell>
        </row>
        <row r="162">
          <cell r="B162" t="str">
            <v>P.6154112150</v>
          </cell>
        </row>
        <row r="163">
          <cell r="B163" t="str">
            <v>P.6154112161</v>
          </cell>
        </row>
        <row r="164">
          <cell r="B164" t="str">
            <v>P.6154112163</v>
          </cell>
        </row>
        <row r="165">
          <cell r="B165" t="str">
            <v>P.6154112164</v>
          </cell>
        </row>
        <row r="166">
          <cell r="B166" t="str">
            <v>P.6154112165</v>
          </cell>
        </row>
        <row r="167">
          <cell r="B167" t="str">
            <v>P.6154112166</v>
          </cell>
        </row>
        <row r="168">
          <cell r="B168" t="str">
            <v>P.6154112167</v>
          </cell>
        </row>
        <row r="169">
          <cell r="B169" t="str">
            <v>P.6154112168</v>
          </cell>
        </row>
        <row r="170">
          <cell r="B170" t="str">
            <v>P.6154112169</v>
          </cell>
        </row>
        <row r="171">
          <cell r="B171" t="str">
            <v>P.6154112170</v>
          </cell>
        </row>
        <row r="172">
          <cell r="B172" t="str">
            <v>P.6154112171</v>
          </cell>
        </row>
        <row r="173">
          <cell r="B173" t="str">
            <v>P.6154112172</v>
          </cell>
        </row>
        <row r="174">
          <cell r="B174" t="str">
            <v>P.6154112173</v>
          </cell>
        </row>
        <row r="175">
          <cell r="B175" t="str">
            <v>P.6154112174</v>
          </cell>
        </row>
        <row r="176">
          <cell r="B176" t="str">
            <v>P.6154112175</v>
          </cell>
        </row>
        <row r="177">
          <cell r="B177" t="str">
            <v>P.6154112176</v>
          </cell>
        </row>
        <row r="178">
          <cell r="B178" t="str">
            <v>P.6154113802</v>
          </cell>
        </row>
        <row r="179">
          <cell r="B179" t="str">
            <v>P.6154119102</v>
          </cell>
        </row>
        <row r="180">
          <cell r="B180" t="str">
            <v>P.6154119103</v>
          </cell>
        </row>
        <row r="181">
          <cell r="B181" t="str">
            <v>P.6154119104</v>
          </cell>
        </row>
        <row r="182">
          <cell r="B182" t="str">
            <v>P.6154119105</v>
          </cell>
        </row>
        <row r="183">
          <cell r="B183" t="str">
            <v>P.6154119107</v>
          </cell>
        </row>
        <row r="184">
          <cell r="B184" t="str">
            <v>P.6154119201</v>
          </cell>
        </row>
        <row r="185">
          <cell r="B185" t="str">
            <v>P.6154119202</v>
          </cell>
        </row>
        <row r="186">
          <cell r="B186" t="str">
            <v>P.6154119203</v>
          </cell>
        </row>
        <row r="187">
          <cell r="B187" t="str">
            <v>P.6154119301</v>
          </cell>
        </row>
        <row r="188">
          <cell r="B188" t="str">
            <v>P.6154119302</v>
          </cell>
        </row>
        <row r="189">
          <cell r="B189" t="str">
            <v>P.6154119303</v>
          </cell>
        </row>
        <row r="190">
          <cell r="B190" t="str">
            <v>P.6154119304</v>
          </cell>
        </row>
        <row r="191">
          <cell r="B191" t="str">
            <v>P.6154119305</v>
          </cell>
        </row>
        <row r="192">
          <cell r="B192" t="str">
            <v>P.6154119306</v>
          </cell>
        </row>
        <row r="193">
          <cell r="B193" t="str">
            <v>P.6154119901</v>
          </cell>
        </row>
        <row r="194">
          <cell r="B194" t="str">
            <v>P.6154119902</v>
          </cell>
        </row>
        <row r="195">
          <cell r="B195" t="str">
            <v>P.6154119903</v>
          </cell>
        </row>
        <row r="196">
          <cell r="B196" t="str">
            <v>P.6154119905</v>
          </cell>
        </row>
        <row r="197">
          <cell r="B197" t="str">
            <v>P.6154119906</v>
          </cell>
        </row>
        <row r="198">
          <cell r="B198" t="str">
            <v>P.6154119907</v>
          </cell>
        </row>
        <row r="199">
          <cell r="B199" t="str">
            <v>P.6154119908</v>
          </cell>
        </row>
        <row r="200">
          <cell r="B200" t="str">
            <v>P.6154119911</v>
          </cell>
        </row>
        <row r="201">
          <cell r="B201" t="str">
            <v>P.6154119916</v>
          </cell>
        </row>
        <row r="202">
          <cell r="B202" t="str">
            <v>A.6154111101</v>
          </cell>
        </row>
        <row r="203">
          <cell r="B203" t="str">
            <v>A.6154111102</v>
          </cell>
        </row>
        <row r="204">
          <cell r="B204" t="str">
            <v>A.6154111103</v>
          </cell>
        </row>
        <row r="205">
          <cell r="B205" t="str">
            <v>A.6154111104</v>
          </cell>
        </row>
        <row r="206">
          <cell r="B206" t="str">
            <v>A.6154111105</v>
          </cell>
        </row>
        <row r="207">
          <cell r="B207" t="str">
            <v>A.6154111106</v>
          </cell>
        </row>
        <row r="208">
          <cell r="B208" t="str">
            <v>A.6154111108</v>
          </cell>
        </row>
        <row r="209">
          <cell r="B209" t="str">
            <v>A.6154112101</v>
          </cell>
        </row>
        <row r="210">
          <cell r="B210" t="str">
            <v>A.6154112102</v>
          </cell>
        </row>
        <row r="211">
          <cell r="B211" t="str">
            <v>A.6154112103</v>
          </cell>
        </row>
        <row r="212">
          <cell r="B212" t="str">
            <v>A.6154112104</v>
          </cell>
        </row>
        <row r="213">
          <cell r="B213" t="str">
            <v>A.6154112105</v>
          </cell>
        </row>
        <row r="214">
          <cell r="B214" t="str">
            <v>A.6154112106</v>
          </cell>
        </row>
        <row r="215">
          <cell r="B215" t="str">
            <v>A.6154112107</v>
          </cell>
        </row>
        <row r="216">
          <cell r="B216" t="str">
            <v>A.6154112108</v>
          </cell>
        </row>
        <row r="217">
          <cell r="B217" t="str">
            <v>A.6154112109</v>
          </cell>
        </row>
        <row r="218">
          <cell r="B218" t="str">
            <v>A.6154112110</v>
          </cell>
        </row>
        <row r="219">
          <cell r="B219" t="str">
            <v>A.6154112111</v>
          </cell>
        </row>
        <row r="220">
          <cell r="B220" t="str">
            <v>A.6154112112</v>
          </cell>
        </row>
        <row r="221">
          <cell r="B221" t="str">
            <v>A.6154112113</v>
          </cell>
        </row>
        <row r="222">
          <cell r="B222" t="str">
            <v>A.6154112114</v>
          </cell>
        </row>
        <row r="223">
          <cell r="B223" t="str">
            <v>A.6154112115</v>
          </cell>
        </row>
        <row r="224">
          <cell r="B224" t="str">
            <v>A.6154112116</v>
          </cell>
        </row>
        <row r="225">
          <cell r="B225" t="str">
            <v>A.6154112117</v>
          </cell>
        </row>
        <row r="226">
          <cell r="B226" t="str">
            <v>A.6154112118</v>
          </cell>
        </row>
        <row r="227">
          <cell r="B227" t="str">
            <v>A.6154112119</v>
          </cell>
        </row>
        <row r="228">
          <cell r="B228" t="str">
            <v>A.6154112120</v>
          </cell>
        </row>
        <row r="229">
          <cell r="B229" t="str">
            <v>A.6154112121</v>
          </cell>
        </row>
        <row r="230">
          <cell r="B230" t="str">
            <v>A.6154112122</v>
          </cell>
        </row>
        <row r="231">
          <cell r="B231" t="str">
            <v>A.6154112123</v>
          </cell>
        </row>
        <row r="232">
          <cell r="B232" t="str">
            <v>A.6154112124</v>
          </cell>
        </row>
        <row r="233">
          <cell r="B233" t="str">
            <v>A.6154112125</v>
          </cell>
        </row>
        <row r="234">
          <cell r="B234" t="str">
            <v>A.6154112126</v>
          </cell>
        </row>
        <row r="235">
          <cell r="B235" t="str">
            <v>A.6154112127</v>
          </cell>
        </row>
        <row r="236">
          <cell r="B236" t="str">
            <v>A.6154112128</v>
          </cell>
        </row>
        <row r="237">
          <cell r="B237" t="str">
            <v>A.6154112129</v>
          </cell>
        </row>
        <row r="238">
          <cell r="B238" t="str">
            <v>A.6154112130</v>
          </cell>
        </row>
        <row r="239">
          <cell r="B239" t="str">
            <v>A.6154112131</v>
          </cell>
        </row>
        <row r="240">
          <cell r="B240" t="str">
            <v>A.6154112132</v>
          </cell>
        </row>
        <row r="241">
          <cell r="B241" t="str">
            <v>A.6154112133</v>
          </cell>
        </row>
        <row r="242">
          <cell r="B242" t="str">
            <v>A.6154112134</v>
          </cell>
        </row>
        <row r="243">
          <cell r="B243" t="str">
            <v>A.6154112135</v>
          </cell>
        </row>
        <row r="244">
          <cell r="B244" t="str">
            <v>A.6154112136</v>
          </cell>
        </row>
        <row r="245">
          <cell r="B245" t="str">
            <v>A.6154112137</v>
          </cell>
        </row>
        <row r="246">
          <cell r="B246" t="str">
            <v>A.6154112138</v>
          </cell>
        </row>
        <row r="247">
          <cell r="B247" t="str">
            <v>A.6154112139</v>
          </cell>
        </row>
        <row r="248">
          <cell r="B248" t="str">
            <v>A.6154112140</v>
          </cell>
        </row>
        <row r="249">
          <cell r="B249" t="str">
            <v>A.6154112141</v>
          </cell>
        </row>
        <row r="250">
          <cell r="B250" t="str">
            <v>A.6154112142</v>
          </cell>
        </row>
        <row r="251">
          <cell r="B251" t="str">
            <v>A.6154112143</v>
          </cell>
        </row>
        <row r="252">
          <cell r="B252" t="str">
            <v>A.6154112144</v>
          </cell>
        </row>
        <row r="253">
          <cell r="B253" t="str">
            <v>A.6154112145</v>
          </cell>
        </row>
        <row r="254">
          <cell r="B254" t="str">
            <v>A.6154112148</v>
          </cell>
        </row>
        <row r="255">
          <cell r="B255" t="str">
            <v>A.6154112149</v>
          </cell>
        </row>
        <row r="256">
          <cell r="B256" t="str">
            <v>A.6154112150</v>
          </cell>
        </row>
        <row r="257">
          <cell r="B257" t="str">
            <v>A.6154112161</v>
          </cell>
        </row>
        <row r="258">
          <cell r="B258" t="str">
            <v>A.6154112163</v>
          </cell>
        </row>
        <row r="259">
          <cell r="B259" t="str">
            <v>A.6154112164</v>
          </cell>
        </row>
        <row r="260">
          <cell r="B260" t="str">
            <v>A.6154112165</v>
          </cell>
        </row>
        <row r="261">
          <cell r="B261" t="str">
            <v>A.6154112166</v>
          </cell>
        </row>
        <row r="262">
          <cell r="B262" t="str">
            <v>A.6154112167</v>
          </cell>
        </row>
        <row r="263">
          <cell r="B263" t="str">
            <v>A.6154112168</v>
          </cell>
        </row>
        <row r="264">
          <cell r="B264" t="str">
            <v>A.6154112169</v>
          </cell>
        </row>
        <row r="265">
          <cell r="B265" t="str">
            <v>A.6154112170</v>
          </cell>
        </row>
        <row r="266">
          <cell r="B266" t="str">
            <v>A.6154112171</v>
          </cell>
        </row>
        <row r="267">
          <cell r="B267" t="str">
            <v>A.6154112172</v>
          </cell>
        </row>
        <row r="268">
          <cell r="B268" t="str">
            <v>A.6154112173</v>
          </cell>
        </row>
        <row r="269">
          <cell r="B269" t="str">
            <v>A.6154112174</v>
          </cell>
        </row>
        <row r="270">
          <cell r="B270" t="str">
            <v>A.6154112175</v>
          </cell>
        </row>
        <row r="271">
          <cell r="B271" t="str">
            <v>A.6154112176</v>
          </cell>
        </row>
        <row r="272">
          <cell r="B272" t="str">
            <v>A.6154113802</v>
          </cell>
        </row>
        <row r="273">
          <cell r="B273" t="str">
            <v>A.6154119102</v>
          </cell>
        </row>
        <row r="274">
          <cell r="B274" t="str">
            <v>A.6154119103</v>
          </cell>
        </row>
        <row r="275">
          <cell r="B275" t="str">
            <v>A.6154119104</v>
          </cell>
        </row>
        <row r="276">
          <cell r="B276" t="str">
            <v>A.6154119105</v>
          </cell>
        </row>
        <row r="277">
          <cell r="B277" t="str">
            <v>A.6154119107</v>
          </cell>
        </row>
        <row r="278">
          <cell r="B278" t="str">
            <v>A.6154119201</v>
          </cell>
        </row>
        <row r="279">
          <cell r="B279" t="str">
            <v>A.6154119202</v>
          </cell>
        </row>
        <row r="280">
          <cell r="B280" t="str">
            <v>A.6154119203</v>
          </cell>
        </row>
        <row r="281">
          <cell r="B281" t="str">
            <v>A.6154119301</v>
          </cell>
        </row>
        <row r="282">
          <cell r="B282" t="str">
            <v>A.6154119302</v>
          </cell>
        </row>
        <row r="283">
          <cell r="B283" t="str">
            <v>A.6154119303</v>
          </cell>
        </row>
        <row r="284">
          <cell r="B284" t="str">
            <v>A.6154119304</v>
          </cell>
        </row>
        <row r="285">
          <cell r="B285" t="str">
            <v>A.6154119305</v>
          </cell>
        </row>
        <row r="286">
          <cell r="B286" t="str">
            <v>A.6154119306</v>
          </cell>
        </row>
        <row r="287">
          <cell r="B287" t="str">
            <v>A.6154119901</v>
          </cell>
        </row>
        <row r="288">
          <cell r="B288" t="str">
            <v>A.6154119902</v>
          </cell>
        </row>
        <row r="289">
          <cell r="B289" t="str">
            <v>A.6154119903</v>
          </cell>
        </row>
        <row r="290">
          <cell r="B290" t="str">
            <v>A.6154119905</v>
          </cell>
        </row>
        <row r="291">
          <cell r="B291" t="str">
            <v>A.6154119906</v>
          </cell>
        </row>
        <row r="292">
          <cell r="B292" t="str">
            <v>A.6154119907</v>
          </cell>
        </row>
        <row r="293">
          <cell r="B293" t="str">
            <v>A.6154119908</v>
          </cell>
        </row>
        <row r="294">
          <cell r="B294" t="str">
            <v>A.6154119911</v>
          </cell>
        </row>
        <row r="295">
          <cell r="B295" t="str">
            <v>A.6154119916</v>
          </cell>
        </row>
        <row r="296">
          <cell r="B296" t="str">
            <v>E.6154111101</v>
          </cell>
        </row>
        <row r="297">
          <cell r="B297" t="str">
            <v>E.6154111102</v>
          </cell>
        </row>
        <row r="298">
          <cell r="B298" t="str">
            <v>E.6154111103</v>
          </cell>
        </row>
        <row r="299">
          <cell r="B299" t="str">
            <v>E.6154111104</v>
          </cell>
        </row>
        <row r="300">
          <cell r="B300" t="str">
            <v>E.6154111105</v>
          </cell>
        </row>
        <row r="301">
          <cell r="B301" t="str">
            <v>E.6154111106</v>
          </cell>
        </row>
        <row r="302">
          <cell r="B302" t="str">
            <v>E.6154111108</v>
          </cell>
        </row>
        <row r="303">
          <cell r="B303" t="str">
            <v>E.6154112101</v>
          </cell>
        </row>
        <row r="304">
          <cell r="B304" t="str">
            <v>E.6154112102</v>
          </cell>
        </row>
        <row r="305">
          <cell r="B305" t="str">
            <v>E.6154112103</v>
          </cell>
        </row>
        <row r="306">
          <cell r="B306" t="str">
            <v>E.6154112104</v>
          </cell>
        </row>
        <row r="307">
          <cell r="B307" t="str">
            <v>E.6154112105</v>
          </cell>
        </row>
        <row r="308">
          <cell r="B308" t="str">
            <v>E.6154112106</v>
          </cell>
        </row>
        <row r="309">
          <cell r="B309" t="str">
            <v>E.6154112107</v>
          </cell>
        </row>
        <row r="310">
          <cell r="B310" t="str">
            <v>E.6154112108</v>
          </cell>
        </row>
        <row r="311">
          <cell r="B311" t="str">
            <v>E.6154112109</v>
          </cell>
        </row>
        <row r="312">
          <cell r="B312" t="str">
            <v>E.6154112110</v>
          </cell>
        </row>
        <row r="313">
          <cell r="B313" t="str">
            <v>E.6154112111</v>
          </cell>
        </row>
        <row r="314">
          <cell r="B314" t="str">
            <v>E.6154112112</v>
          </cell>
        </row>
        <row r="315">
          <cell r="B315" t="str">
            <v>E.6154112113</v>
          </cell>
        </row>
        <row r="316">
          <cell r="B316" t="str">
            <v>E.6154112114</v>
          </cell>
        </row>
        <row r="317">
          <cell r="B317" t="str">
            <v>E.6154112115</v>
          </cell>
        </row>
        <row r="318">
          <cell r="B318" t="str">
            <v>E.6154112116</v>
          </cell>
        </row>
        <row r="319">
          <cell r="B319" t="str">
            <v>E.6154112117</v>
          </cell>
        </row>
        <row r="320">
          <cell r="B320" t="str">
            <v>E.6154112118</v>
          </cell>
        </row>
        <row r="321">
          <cell r="B321" t="str">
            <v>E.6154112119</v>
          </cell>
        </row>
        <row r="322">
          <cell r="B322" t="str">
            <v>E.6154112120</v>
          </cell>
        </row>
        <row r="323">
          <cell r="B323" t="str">
            <v>E.6154112121</v>
          </cell>
        </row>
        <row r="324">
          <cell r="B324" t="str">
            <v>E.6154112122</v>
          </cell>
        </row>
        <row r="325">
          <cell r="B325" t="str">
            <v>E.6154112123</v>
          </cell>
        </row>
        <row r="326">
          <cell r="B326" t="str">
            <v>E.6154112124</v>
          </cell>
        </row>
        <row r="327">
          <cell r="B327" t="str">
            <v>E.6154112125</v>
          </cell>
        </row>
        <row r="328">
          <cell r="B328" t="str">
            <v>E.6154112126</v>
          </cell>
        </row>
        <row r="329">
          <cell r="B329" t="str">
            <v>E.6154112127</v>
          </cell>
        </row>
        <row r="330">
          <cell r="B330" t="str">
            <v>E.6154112128</v>
          </cell>
        </row>
        <row r="331">
          <cell r="B331" t="str">
            <v>E.6154112129</v>
          </cell>
        </row>
        <row r="332">
          <cell r="B332" t="str">
            <v>E.6154112130</v>
          </cell>
        </row>
        <row r="333">
          <cell r="B333" t="str">
            <v>E.6154112131</v>
          </cell>
        </row>
        <row r="334">
          <cell r="B334" t="str">
            <v>E.6154112132</v>
          </cell>
        </row>
        <row r="335">
          <cell r="B335" t="str">
            <v>E.6154112133</v>
          </cell>
        </row>
        <row r="336">
          <cell r="B336" t="str">
            <v>E.6154112134</v>
          </cell>
        </row>
        <row r="337">
          <cell r="B337" t="str">
            <v>E.6154112135</v>
          </cell>
        </row>
        <row r="338">
          <cell r="B338" t="str">
            <v>E.6154112136</v>
          </cell>
        </row>
        <row r="339">
          <cell r="B339" t="str">
            <v>E.6154112137</v>
          </cell>
        </row>
        <row r="340">
          <cell r="B340" t="str">
            <v>E.6154112138</v>
          </cell>
        </row>
        <row r="341">
          <cell r="B341" t="str">
            <v>E.6154112139</v>
          </cell>
        </row>
        <row r="342">
          <cell r="B342" t="str">
            <v>E.6154112140</v>
          </cell>
        </row>
        <row r="343">
          <cell r="B343" t="str">
            <v>E.6154112141</v>
          </cell>
        </row>
        <row r="344">
          <cell r="B344" t="str">
            <v>E.6154112142</v>
          </cell>
        </row>
        <row r="345">
          <cell r="B345" t="str">
            <v>E.6154112143</v>
          </cell>
        </row>
        <row r="346">
          <cell r="B346" t="str">
            <v>E.6154112144</v>
          </cell>
        </row>
        <row r="347">
          <cell r="B347" t="str">
            <v>E.6154112145</v>
          </cell>
        </row>
        <row r="348">
          <cell r="B348" t="str">
            <v>E.6154112148</v>
          </cell>
        </row>
        <row r="349">
          <cell r="B349" t="str">
            <v>E.6154112149</v>
          </cell>
        </row>
        <row r="350">
          <cell r="B350" t="str">
            <v>E.6154112150</v>
          </cell>
        </row>
        <row r="351">
          <cell r="B351" t="str">
            <v>E.6154112161</v>
          </cell>
        </row>
        <row r="352">
          <cell r="B352" t="str">
            <v>E.6154112163</v>
          </cell>
        </row>
        <row r="353">
          <cell r="B353" t="str">
            <v>E.6154112164</v>
          </cell>
        </row>
        <row r="354">
          <cell r="B354" t="str">
            <v>E.6154112165</v>
          </cell>
        </row>
        <row r="355">
          <cell r="B355" t="str">
            <v>E.6154112166</v>
          </cell>
        </row>
        <row r="356">
          <cell r="B356" t="str">
            <v>E.6154112167</v>
          </cell>
        </row>
        <row r="357">
          <cell r="B357" t="str">
            <v>E.6154112168</v>
          </cell>
        </row>
        <row r="358">
          <cell r="B358" t="str">
            <v>E.6154112169</v>
          </cell>
        </row>
        <row r="359">
          <cell r="B359" t="str">
            <v>E.6154112170</v>
          </cell>
        </row>
        <row r="360">
          <cell r="B360" t="str">
            <v>E.6154112171</v>
          </cell>
        </row>
        <row r="361">
          <cell r="B361" t="str">
            <v>E.6154112172</v>
          </cell>
        </row>
        <row r="362">
          <cell r="B362" t="str">
            <v>E.6154112173</v>
          </cell>
        </row>
        <row r="363">
          <cell r="B363" t="str">
            <v>E.6154112174</v>
          </cell>
        </row>
        <row r="364">
          <cell r="B364" t="str">
            <v>E.6154112175</v>
          </cell>
        </row>
        <row r="365">
          <cell r="B365" t="str">
            <v>E.6154112176</v>
          </cell>
        </row>
        <row r="366">
          <cell r="B366" t="str">
            <v>E.6154113802</v>
          </cell>
        </row>
        <row r="367">
          <cell r="B367" t="str">
            <v>E.6154119102</v>
          </cell>
        </row>
        <row r="368">
          <cell r="B368" t="str">
            <v>E.6154119103</v>
          </cell>
        </row>
        <row r="369">
          <cell r="B369" t="str">
            <v>E.6154119104</v>
          </cell>
        </row>
        <row r="370">
          <cell r="B370" t="str">
            <v>E.6154119105</v>
          </cell>
        </row>
        <row r="371">
          <cell r="B371" t="str">
            <v>E.6154119107</v>
          </cell>
        </row>
        <row r="372">
          <cell r="B372" t="str">
            <v>E.6154119201</v>
          </cell>
        </row>
        <row r="373">
          <cell r="B373" t="str">
            <v>E.6154119202</v>
          </cell>
        </row>
        <row r="374">
          <cell r="B374" t="str">
            <v>E.6154119203</v>
          </cell>
        </row>
        <row r="375">
          <cell r="B375" t="str">
            <v>E.6154119301</v>
          </cell>
        </row>
        <row r="376">
          <cell r="B376" t="str">
            <v>E.6154119302</v>
          </cell>
        </row>
        <row r="377">
          <cell r="B377" t="str">
            <v>E.6154119303</v>
          </cell>
        </row>
        <row r="378">
          <cell r="B378" t="str">
            <v>E.6154119304</v>
          </cell>
        </row>
        <row r="379">
          <cell r="B379" t="str">
            <v>E.6154119305</v>
          </cell>
        </row>
        <row r="380">
          <cell r="B380" t="str">
            <v>E.6154119306</v>
          </cell>
        </row>
        <row r="381">
          <cell r="B381" t="str">
            <v>E.6154119901</v>
          </cell>
        </row>
        <row r="382">
          <cell r="B382" t="str">
            <v>E.6154119902</v>
          </cell>
        </row>
        <row r="383">
          <cell r="B383" t="str">
            <v>E.6154119903</v>
          </cell>
        </row>
        <row r="384">
          <cell r="B384" t="str">
            <v>E.6154119905</v>
          </cell>
        </row>
        <row r="385">
          <cell r="B385" t="str">
            <v>E.6154119906</v>
          </cell>
        </row>
        <row r="386">
          <cell r="B386" t="str">
            <v>E.6154119907</v>
          </cell>
        </row>
        <row r="387">
          <cell r="B387" t="str">
            <v>E.6154119908</v>
          </cell>
        </row>
        <row r="388">
          <cell r="B388" t="str">
            <v>E.6154119911</v>
          </cell>
        </row>
        <row r="389">
          <cell r="B389" t="str">
            <v>E.6154119916</v>
          </cell>
        </row>
        <row r="390">
          <cell r="B390" t="str">
            <v>C.6154111101</v>
          </cell>
        </row>
        <row r="391">
          <cell r="B391" t="str">
            <v>C.6154111102</v>
          </cell>
        </row>
        <row r="392">
          <cell r="B392" t="str">
            <v>C.6154111103</v>
          </cell>
        </row>
        <row r="393">
          <cell r="B393" t="str">
            <v>C.6154111104</v>
          </cell>
        </row>
        <row r="394">
          <cell r="B394" t="str">
            <v>C.6154111105</v>
          </cell>
        </row>
        <row r="395">
          <cell r="B395" t="str">
            <v>C.6154111106</v>
          </cell>
        </row>
        <row r="396">
          <cell r="B396" t="str">
            <v>C.6154111108</v>
          </cell>
        </row>
        <row r="397">
          <cell r="B397" t="str">
            <v>C.6154112101</v>
          </cell>
        </row>
        <row r="398">
          <cell r="B398" t="str">
            <v>C.6154112102</v>
          </cell>
        </row>
        <row r="399">
          <cell r="B399" t="str">
            <v>C.6154112103</v>
          </cell>
        </row>
        <row r="400">
          <cell r="B400" t="str">
            <v>C.6154112104</v>
          </cell>
        </row>
        <row r="401">
          <cell r="B401" t="str">
            <v>C.6154112105</v>
          </cell>
        </row>
        <row r="402">
          <cell r="B402" t="str">
            <v>C.6154112106</v>
          </cell>
        </row>
        <row r="403">
          <cell r="B403" t="str">
            <v>C.6154112107</v>
          </cell>
        </row>
        <row r="404">
          <cell r="B404" t="str">
            <v>C.6154112108</v>
          </cell>
        </row>
        <row r="405">
          <cell r="B405" t="str">
            <v>C.6154112109</v>
          </cell>
        </row>
        <row r="406">
          <cell r="B406" t="str">
            <v>C.6154112110</v>
          </cell>
        </row>
        <row r="407">
          <cell r="B407" t="str">
            <v>C.6154112111</v>
          </cell>
        </row>
        <row r="408">
          <cell r="B408" t="str">
            <v>C.6154112112</v>
          </cell>
        </row>
        <row r="409">
          <cell r="B409" t="str">
            <v>C.6154112113</v>
          </cell>
        </row>
        <row r="410">
          <cell r="B410" t="str">
            <v>C.6154112114</v>
          </cell>
        </row>
        <row r="411">
          <cell r="B411" t="str">
            <v>C.6154112115</v>
          </cell>
        </row>
        <row r="412">
          <cell r="B412" t="str">
            <v>C.6154112116</v>
          </cell>
        </row>
        <row r="413">
          <cell r="B413" t="str">
            <v>C.6154112117</v>
          </cell>
        </row>
        <row r="414">
          <cell r="B414" t="str">
            <v>C.6154112118</v>
          </cell>
        </row>
        <row r="415">
          <cell r="B415" t="str">
            <v>C.6154112119</v>
          </cell>
        </row>
        <row r="416">
          <cell r="B416" t="str">
            <v>C.6154112120</v>
          </cell>
        </row>
        <row r="417">
          <cell r="B417" t="str">
            <v>C.6154112121</v>
          </cell>
        </row>
        <row r="418">
          <cell r="B418" t="str">
            <v>C.6154112122</v>
          </cell>
        </row>
        <row r="419">
          <cell r="B419" t="str">
            <v>C.6154112123</v>
          </cell>
        </row>
        <row r="420">
          <cell r="B420" t="str">
            <v>C.6154112124</v>
          </cell>
        </row>
        <row r="421">
          <cell r="B421" t="str">
            <v>C.6154112125</v>
          </cell>
        </row>
        <row r="422">
          <cell r="B422" t="str">
            <v>C.6154112126</v>
          </cell>
        </row>
        <row r="423">
          <cell r="B423" t="str">
            <v>C.6154112127</v>
          </cell>
        </row>
        <row r="424">
          <cell r="B424" t="str">
            <v>C.6154112128</v>
          </cell>
        </row>
        <row r="425">
          <cell r="B425" t="str">
            <v>C.6154112129</v>
          </cell>
        </row>
        <row r="426">
          <cell r="B426" t="str">
            <v>C.6154112130</v>
          </cell>
        </row>
        <row r="427">
          <cell r="B427" t="str">
            <v>C.6154112131</v>
          </cell>
        </row>
        <row r="428">
          <cell r="B428" t="str">
            <v>C.6154112132</v>
          </cell>
        </row>
        <row r="429">
          <cell r="B429" t="str">
            <v>C.6154112133</v>
          </cell>
        </row>
        <row r="430">
          <cell r="B430" t="str">
            <v>C.6154112134</v>
          </cell>
        </row>
        <row r="431">
          <cell r="B431" t="str">
            <v>C.6154112135</v>
          </cell>
        </row>
        <row r="432">
          <cell r="B432" t="str">
            <v>C.6154112136</v>
          </cell>
        </row>
        <row r="433">
          <cell r="B433" t="str">
            <v>C.6154112137</v>
          </cell>
        </row>
        <row r="434">
          <cell r="B434" t="str">
            <v>C.6154112138</v>
          </cell>
        </row>
        <row r="435">
          <cell r="B435" t="str">
            <v>C.6154112139</v>
          </cell>
        </row>
        <row r="436">
          <cell r="B436" t="str">
            <v>C.6154112140</v>
          </cell>
        </row>
        <row r="437">
          <cell r="B437" t="str">
            <v>C.6154112141</v>
          </cell>
        </row>
        <row r="438">
          <cell r="B438" t="str">
            <v>C.6154112142</v>
          </cell>
        </row>
        <row r="439">
          <cell r="B439" t="str">
            <v>C.6154112143</v>
          </cell>
        </row>
        <row r="440">
          <cell r="B440" t="str">
            <v>C.6154112144</v>
          </cell>
        </row>
        <row r="441">
          <cell r="B441" t="str">
            <v>C.6154112145</v>
          </cell>
        </row>
        <row r="442">
          <cell r="B442" t="str">
            <v>C.6154112148</v>
          </cell>
        </row>
        <row r="443">
          <cell r="B443" t="str">
            <v>C.6154112149</v>
          </cell>
        </row>
        <row r="444">
          <cell r="B444" t="str">
            <v>C.6154112150</v>
          </cell>
        </row>
        <row r="445">
          <cell r="B445" t="str">
            <v>C.6154112161</v>
          </cell>
        </row>
        <row r="446">
          <cell r="B446" t="str">
            <v>C.6154112163</v>
          </cell>
        </row>
        <row r="447">
          <cell r="B447" t="str">
            <v>C.6154112164</v>
          </cell>
        </row>
        <row r="448">
          <cell r="B448" t="str">
            <v>C.6154112165</v>
          </cell>
        </row>
        <row r="449">
          <cell r="B449" t="str">
            <v>C.6154112166</v>
          </cell>
        </row>
        <row r="450">
          <cell r="B450" t="str">
            <v>C.6154112167</v>
          </cell>
        </row>
        <row r="451">
          <cell r="B451" t="str">
            <v>C.6154112168</v>
          </cell>
        </row>
        <row r="452">
          <cell r="B452" t="str">
            <v>C.6154112169</v>
          </cell>
        </row>
        <row r="453">
          <cell r="B453" t="str">
            <v>C.6154112170</v>
          </cell>
        </row>
        <row r="454">
          <cell r="B454" t="str">
            <v>C.6154112171</v>
          </cell>
        </row>
        <row r="455">
          <cell r="B455" t="str">
            <v>C.6154112172</v>
          </cell>
        </row>
        <row r="456">
          <cell r="B456" t="str">
            <v>C.6154112173</v>
          </cell>
        </row>
        <row r="457">
          <cell r="B457" t="str">
            <v>C.6154112174</v>
          </cell>
        </row>
        <row r="458">
          <cell r="B458" t="str">
            <v>C.6154112175</v>
          </cell>
        </row>
        <row r="459">
          <cell r="B459" t="str">
            <v>C.6154112176</v>
          </cell>
        </row>
        <row r="460">
          <cell r="B460" t="str">
            <v>C.6154113802</v>
          </cell>
        </row>
        <row r="461">
          <cell r="B461" t="str">
            <v>C.6154119102</v>
          </cell>
        </row>
        <row r="462">
          <cell r="B462" t="str">
            <v>C.6154119103</v>
          </cell>
        </row>
        <row r="463">
          <cell r="B463" t="str">
            <v>C.6154119104</v>
          </cell>
        </row>
        <row r="464">
          <cell r="B464" t="str">
            <v>C.6154119105</v>
          </cell>
        </row>
        <row r="465">
          <cell r="B465" t="str">
            <v>C.6154119107</v>
          </cell>
        </row>
        <row r="466">
          <cell r="B466" t="str">
            <v>C.6154119201</v>
          </cell>
        </row>
        <row r="467">
          <cell r="B467" t="str">
            <v>C.6154119202</v>
          </cell>
        </row>
        <row r="468">
          <cell r="B468" t="str">
            <v>C.6154119203</v>
          </cell>
        </row>
        <row r="469">
          <cell r="B469" t="str">
            <v>C.6154119301</v>
          </cell>
        </row>
        <row r="470">
          <cell r="B470" t="str">
            <v>C.6154119302</v>
          </cell>
        </row>
        <row r="471">
          <cell r="B471" t="str">
            <v>C.6154119303</v>
          </cell>
        </row>
        <row r="472">
          <cell r="B472" t="str">
            <v>C.6154119304</v>
          </cell>
        </row>
        <row r="473">
          <cell r="B473" t="str">
            <v>C.6154119305</v>
          </cell>
        </row>
        <row r="474">
          <cell r="B474" t="str">
            <v>C.6154119306</v>
          </cell>
        </row>
        <row r="475">
          <cell r="B475" t="str">
            <v>C.6154119901</v>
          </cell>
        </row>
        <row r="476">
          <cell r="B476" t="str">
            <v>C.6154119902</v>
          </cell>
        </row>
        <row r="477">
          <cell r="B477" t="str">
            <v>C.6154119903</v>
          </cell>
        </row>
        <row r="478">
          <cell r="B478" t="str">
            <v>C.6154119905</v>
          </cell>
        </row>
        <row r="479">
          <cell r="B479" t="str">
            <v>C.6154119906</v>
          </cell>
        </row>
        <row r="480">
          <cell r="B480" t="str">
            <v>C.6154119907</v>
          </cell>
        </row>
        <row r="481">
          <cell r="B481" t="str">
            <v>C.6154119908</v>
          </cell>
        </row>
        <row r="482">
          <cell r="B482" t="str">
            <v>C.6154119911</v>
          </cell>
        </row>
        <row r="483">
          <cell r="B483" t="str">
            <v>C.6154119916</v>
          </cell>
        </row>
        <row r="484">
          <cell r="B484" t="str">
            <v>O.6154111101</v>
          </cell>
        </row>
        <row r="485">
          <cell r="B485" t="str">
            <v>O.6154111102</v>
          </cell>
        </row>
        <row r="486">
          <cell r="B486" t="str">
            <v>O.6154111103</v>
          </cell>
        </row>
        <row r="487">
          <cell r="B487" t="str">
            <v>O.6154111104</v>
          </cell>
        </row>
        <row r="488">
          <cell r="B488" t="str">
            <v>O.6154111105</v>
          </cell>
        </row>
        <row r="489">
          <cell r="B489" t="str">
            <v>O.6154111106</v>
          </cell>
        </row>
        <row r="490">
          <cell r="B490" t="str">
            <v>O.6154111108</v>
          </cell>
        </row>
        <row r="491">
          <cell r="B491" t="str">
            <v>O.6154112101</v>
          </cell>
        </row>
        <row r="492">
          <cell r="B492" t="str">
            <v>O.6154112102</v>
          </cell>
        </row>
        <row r="493">
          <cell r="B493" t="str">
            <v>O.6154112103</v>
          </cell>
        </row>
        <row r="494">
          <cell r="B494" t="str">
            <v>O.6154112104</v>
          </cell>
        </row>
        <row r="495">
          <cell r="B495" t="str">
            <v>O.6154112105</v>
          </cell>
        </row>
        <row r="496">
          <cell r="B496" t="str">
            <v>O.6154112106</v>
          </cell>
        </row>
        <row r="497">
          <cell r="B497" t="str">
            <v>O.6154112107</v>
          </cell>
        </row>
        <row r="498">
          <cell r="B498" t="str">
            <v>O.6154112108</v>
          </cell>
        </row>
        <row r="499">
          <cell r="B499" t="str">
            <v>O.6154112109</v>
          </cell>
        </row>
        <row r="500">
          <cell r="B500" t="str">
            <v>O.6154112110</v>
          </cell>
        </row>
        <row r="501">
          <cell r="B501" t="str">
            <v>O.6154112111</v>
          </cell>
        </row>
        <row r="502">
          <cell r="B502" t="str">
            <v>O.6154112112</v>
          </cell>
        </row>
        <row r="503">
          <cell r="B503" t="str">
            <v>O.6154112113</v>
          </cell>
        </row>
        <row r="504">
          <cell r="B504" t="str">
            <v>O.6154112114</v>
          </cell>
        </row>
        <row r="505">
          <cell r="B505" t="str">
            <v>O.6154112115</v>
          </cell>
        </row>
        <row r="506">
          <cell r="B506" t="str">
            <v>O.6154112116</v>
          </cell>
        </row>
        <row r="507">
          <cell r="B507" t="str">
            <v>O.6154112117</v>
          </cell>
        </row>
        <row r="508">
          <cell r="B508" t="str">
            <v>O.6154112118</v>
          </cell>
        </row>
        <row r="509">
          <cell r="B509" t="str">
            <v>O.6154112119</v>
          </cell>
        </row>
        <row r="510">
          <cell r="B510" t="str">
            <v>O.6154112120</v>
          </cell>
        </row>
        <row r="511">
          <cell r="B511" t="str">
            <v>O.6154112121</v>
          </cell>
        </row>
        <row r="512">
          <cell r="B512" t="str">
            <v>O.6154112122</v>
          </cell>
        </row>
        <row r="513">
          <cell r="B513" t="str">
            <v>O.6154112123</v>
          </cell>
        </row>
        <row r="514">
          <cell r="B514" t="str">
            <v>O.6154112124</v>
          </cell>
        </row>
        <row r="515">
          <cell r="B515" t="str">
            <v>O.6154112125</v>
          </cell>
        </row>
        <row r="516">
          <cell r="B516" t="str">
            <v>O.6154112126</v>
          </cell>
        </row>
        <row r="517">
          <cell r="B517" t="str">
            <v>O.6154112127</v>
          </cell>
        </row>
        <row r="518">
          <cell r="B518" t="str">
            <v>O.6154112128</v>
          </cell>
        </row>
        <row r="519">
          <cell r="B519" t="str">
            <v>O.6154112129</v>
          </cell>
        </row>
        <row r="520">
          <cell r="B520" t="str">
            <v>O.6154112130</v>
          </cell>
        </row>
        <row r="521">
          <cell r="B521" t="str">
            <v>O.6154112131</v>
          </cell>
        </row>
        <row r="522">
          <cell r="B522" t="str">
            <v>O.6154112132</v>
          </cell>
        </row>
        <row r="523">
          <cell r="B523" t="str">
            <v>O.6154112133</v>
          </cell>
        </row>
        <row r="524">
          <cell r="B524" t="str">
            <v>O.6154112134</v>
          </cell>
        </row>
        <row r="525">
          <cell r="B525" t="str">
            <v>O.6154112135</v>
          </cell>
        </row>
        <row r="526">
          <cell r="B526" t="str">
            <v>O.6154112136</v>
          </cell>
        </row>
        <row r="527">
          <cell r="B527" t="str">
            <v>O.6154112137</v>
          </cell>
        </row>
        <row r="528">
          <cell r="B528" t="str">
            <v>O.6154112138</v>
          </cell>
        </row>
        <row r="529">
          <cell r="B529" t="str">
            <v>O.6154112139</v>
          </cell>
        </row>
        <row r="530">
          <cell r="B530" t="str">
            <v>O.6154112140</v>
          </cell>
        </row>
        <row r="531">
          <cell r="B531" t="str">
            <v>O.6154112141</v>
          </cell>
        </row>
        <row r="532">
          <cell r="B532" t="str">
            <v>O.6154112142</v>
          </cell>
        </row>
        <row r="533">
          <cell r="B533" t="str">
            <v>O.6154112143</v>
          </cell>
        </row>
        <row r="534">
          <cell r="B534" t="str">
            <v>O.6154112144</v>
          </cell>
        </row>
        <row r="535">
          <cell r="B535" t="str">
            <v>O.6154112145</v>
          </cell>
        </row>
        <row r="536">
          <cell r="B536" t="str">
            <v>O.6154112148</v>
          </cell>
        </row>
        <row r="537">
          <cell r="B537" t="str">
            <v>O.6154112149</v>
          </cell>
        </row>
        <row r="538">
          <cell r="B538" t="str">
            <v>O.6154112150</v>
          </cell>
        </row>
        <row r="539">
          <cell r="B539" t="str">
            <v>O.6154112161</v>
          </cell>
        </row>
        <row r="540">
          <cell r="B540" t="str">
            <v>O.6154112163</v>
          </cell>
        </row>
        <row r="541">
          <cell r="B541" t="str">
            <v>O.6154112164</v>
          </cell>
        </row>
        <row r="542">
          <cell r="B542" t="str">
            <v>O.6154112165</v>
          </cell>
        </row>
        <row r="543">
          <cell r="B543" t="str">
            <v>O.6154112166</v>
          </cell>
        </row>
        <row r="544">
          <cell r="B544" t="str">
            <v>O.6154112167</v>
          </cell>
        </row>
        <row r="545">
          <cell r="B545" t="str">
            <v>O.6154112168</v>
          </cell>
        </row>
        <row r="546">
          <cell r="B546" t="str">
            <v>O.6154112169</v>
          </cell>
        </row>
        <row r="547">
          <cell r="B547" t="str">
            <v>O.6154112170</v>
          </cell>
        </row>
        <row r="548">
          <cell r="B548" t="str">
            <v>O.6154112171</v>
          </cell>
        </row>
        <row r="549">
          <cell r="B549" t="str">
            <v>O.6154112172</v>
          </cell>
        </row>
        <row r="550">
          <cell r="B550" t="str">
            <v>O.6154112173</v>
          </cell>
        </row>
        <row r="551">
          <cell r="B551" t="str">
            <v>O.6154112174</v>
          </cell>
        </row>
        <row r="552">
          <cell r="B552" t="str">
            <v>O.6154112175</v>
          </cell>
        </row>
        <row r="553">
          <cell r="B553" t="str">
            <v>O.6154112176</v>
          </cell>
        </row>
        <row r="554">
          <cell r="B554" t="str">
            <v>O.6154113802</v>
          </cell>
        </row>
        <row r="555">
          <cell r="B555" t="str">
            <v>O.6154119102</v>
          </cell>
        </row>
        <row r="556">
          <cell r="B556" t="str">
            <v>O.6154119103</v>
          </cell>
        </row>
        <row r="557">
          <cell r="B557" t="str">
            <v>O.6154119104</v>
          </cell>
        </row>
        <row r="558">
          <cell r="B558" t="str">
            <v>O.6154119105</v>
          </cell>
        </row>
        <row r="559">
          <cell r="B559" t="str">
            <v>O.6154119107</v>
          </cell>
        </row>
        <row r="560">
          <cell r="B560" t="str">
            <v>O.6154119201</v>
          </cell>
        </row>
        <row r="561">
          <cell r="B561" t="str">
            <v>O.6154119202</v>
          </cell>
        </row>
        <row r="562">
          <cell r="B562" t="str">
            <v>O.6154119203</v>
          </cell>
        </row>
        <row r="563">
          <cell r="B563" t="str">
            <v>O.6154119301</v>
          </cell>
        </row>
        <row r="564">
          <cell r="B564" t="str">
            <v>O.6154119302</v>
          </cell>
        </row>
        <row r="565">
          <cell r="B565" t="str">
            <v>O.6154119303</v>
          </cell>
        </row>
        <row r="566">
          <cell r="B566" t="str">
            <v>O.6154119304</v>
          </cell>
        </row>
        <row r="567">
          <cell r="B567" t="str">
            <v>O.6154119305</v>
          </cell>
        </row>
        <row r="568">
          <cell r="B568" t="str">
            <v>O.6154119306</v>
          </cell>
        </row>
        <row r="569">
          <cell r="B569" t="str">
            <v>O.6154119901</v>
          </cell>
        </row>
        <row r="570">
          <cell r="B570" t="str">
            <v>O.6154119902</v>
          </cell>
        </row>
        <row r="571">
          <cell r="B571" t="str">
            <v>O.6154119903</v>
          </cell>
        </row>
        <row r="572">
          <cell r="B572" t="str">
            <v>O.6154119905</v>
          </cell>
        </row>
        <row r="573">
          <cell r="B573" t="str">
            <v>O.6154119906</v>
          </cell>
        </row>
        <row r="574">
          <cell r="B574" t="str">
            <v>O.6154119907</v>
          </cell>
        </row>
        <row r="575">
          <cell r="B575" t="str">
            <v>O.6154119908</v>
          </cell>
        </row>
        <row r="576">
          <cell r="B576" t="str">
            <v>O.6154119911</v>
          </cell>
        </row>
        <row r="577">
          <cell r="B577" t="str">
            <v>O.6154119916</v>
          </cell>
        </row>
        <row r="578">
          <cell r="B578" t="str">
            <v>T.6154111101</v>
          </cell>
        </row>
        <row r="579">
          <cell r="B579" t="str">
            <v>T.6154111102</v>
          </cell>
        </row>
        <row r="580">
          <cell r="B580" t="str">
            <v>T.6154111103</v>
          </cell>
        </row>
        <row r="581">
          <cell r="B581" t="str">
            <v>T.6154111104</v>
          </cell>
        </row>
        <row r="582">
          <cell r="B582" t="str">
            <v>T.6154111105</v>
          </cell>
        </row>
        <row r="583">
          <cell r="B583" t="str">
            <v>T.6154111106</v>
          </cell>
        </row>
        <row r="584">
          <cell r="B584" t="str">
            <v>T.6154111108</v>
          </cell>
        </row>
        <row r="585">
          <cell r="B585" t="str">
            <v>T.6154112101</v>
          </cell>
        </row>
        <row r="586">
          <cell r="B586" t="str">
            <v>T.6154112102</v>
          </cell>
        </row>
        <row r="587">
          <cell r="B587" t="str">
            <v>T.6154112103</v>
          </cell>
        </row>
        <row r="588">
          <cell r="B588" t="str">
            <v>T.6154112104</v>
          </cell>
        </row>
        <row r="589">
          <cell r="B589" t="str">
            <v>T.6154112105</v>
          </cell>
        </row>
        <row r="590">
          <cell r="B590" t="str">
            <v>T.6154112106</v>
          </cell>
        </row>
        <row r="591">
          <cell r="B591" t="str">
            <v>T.6154112107</v>
          </cell>
        </row>
        <row r="592">
          <cell r="B592" t="str">
            <v>T.6154112108</v>
          </cell>
        </row>
        <row r="593">
          <cell r="B593" t="str">
            <v>T.6154112109</v>
          </cell>
        </row>
        <row r="594">
          <cell r="B594" t="str">
            <v>T.6154112110</v>
          </cell>
        </row>
        <row r="595">
          <cell r="B595" t="str">
            <v>T.6154112111</v>
          </cell>
        </row>
        <row r="596">
          <cell r="B596" t="str">
            <v>T.6154112112</v>
          </cell>
        </row>
        <row r="597">
          <cell r="B597" t="str">
            <v>T.6154112113</v>
          </cell>
        </row>
        <row r="598">
          <cell r="B598" t="str">
            <v>T.6154112114</v>
          </cell>
        </row>
        <row r="599">
          <cell r="B599" t="str">
            <v>T.6154112115</v>
          </cell>
        </row>
        <row r="600">
          <cell r="B600" t="str">
            <v>T.6154112116</v>
          </cell>
        </row>
        <row r="601">
          <cell r="B601" t="str">
            <v>T.6154112117</v>
          </cell>
        </row>
        <row r="602">
          <cell r="B602" t="str">
            <v>T.6154112118</v>
          </cell>
        </row>
        <row r="603">
          <cell r="B603" t="str">
            <v>T.6154112119</v>
          </cell>
        </row>
        <row r="604">
          <cell r="B604" t="str">
            <v>T.6154112120</v>
          </cell>
        </row>
        <row r="605">
          <cell r="B605" t="str">
            <v>T.6154112121</v>
          </cell>
        </row>
        <row r="606">
          <cell r="B606" t="str">
            <v>T.6154112122</v>
          </cell>
        </row>
        <row r="607">
          <cell r="B607" t="str">
            <v>T.6154112123</v>
          </cell>
        </row>
        <row r="608">
          <cell r="B608" t="str">
            <v>T.6154112124</v>
          </cell>
        </row>
        <row r="609">
          <cell r="B609" t="str">
            <v>T.6154112125</v>
          </cell>
        </row>
        <row r="610">
          <cell r="B610" t="str">
            <v>T.6154112126</v>
          </cell>
        </row>
        <row r="611">
          <cell r="B611" t="str">
            <v>T.6154112127</v>
          </cell>
        </row>
        <row r="612">
          <cell r="B612" t="str">
            <v>T.6154112128</v>
          </cell>
        </row>
        <row r="613">
          <cell r="B613" t="str">
            <v>T.6154112129</v>
          </cell>
        </row>
        <row r="614">
          <cell r="B614" t="str">
            <v>T.6154112130</v>
          </cell>
        </row>
        <row r="615">
          <cell r="B615" t="str">
            <v>T.6154112131</v>
          </cell>
        </row>
        <row r="616">
          <cell r="B616" t="str">
            <v>T.6154112132</v>
          </cell>
        </row>
        <row r="617">
          <cell r="B617" t="str">
            <v>T.6154112133</v>
          </cell>
        </row>
        <row r="618">
          <cell r="B618" t="str">
            <v>T.6154112134</v>
          </cell>
        </row>
        <row r="619">
          <cell r="B619" t="str">
            <v>T.6154112135</v>
          </cell>
        </row>
        <row r="620">
          <cell r="B620" t="str">
            <v>T.6154112136</v>
          </cell>
        </row>
        <row r="621">
          <cell r="B621" t="str">
            <v>T.6154112137</v>
          </cell>
        </row>
        <row r="622">
          <cell r="B622" t="str">
            <v>T.6154112138</v>
          </cell>
        </row>
        <row r="623">
          <cell r="B623" t="str">
            <v>T.6154112139</v>
          </cell>
        </row>
        <row r="624">
          <cell r="B624" t="str">
            <v>T.6154112140</v>
          </cell>
        </row>
        <row r="625">
          <cell r="B625" t="str">
            <v>T.6154112141</v>
          </cell>
        </row>
        <row r="626">
          <cell r="B626" t="str">
            <v>T.6154112142</v>
          </cell>
        </row>
        <row r="627">
          <cell r="B627" t="str">
            <v>T.6154112143</v>
          </cell>
        </row>
        <row r="628">
          <cell r="B628" t="str">
            <v>T.6154112144</v>
          </cell>
        </row>
        <row r="629">
          <cell r="B629" t="str">
            <v>T.6154112145</v>
          </cell>
        </row>
        <row r="630">
          <cell r="B630" t="str">
            <v>T.6154112148</v>
          </cell>
        </row>
        <row r="631">
          <cell r="B631" t="str">
            <v>T.6154112149</v>
          </cell>
        </row>
        <row r="632">
          <cell r="B632" t="str">
            <v>T.6154112150</v>
          </cell>
        </row>
        <row r="633">
          <cell r="B633" t="str">
            <v>T.6154112161</v>
          </cell>
        </row>
        <row r="634">
          <cell r="B634" t="str">
            <v>T.6154112163</v>
          </cell>
        </row>
        <row r="635">
          <cell r="B635" t="str">
            <v>T.6154112164</v>
          </cell>
        </row>
        <row r="636">
          <cell r="B636" t="str">
            <v>T.6154112165</v>
          </cell>
        </row>
        <row r="637">
          <cell r="B637" t="str">
            <v>T.6154112166</v>
          </cell>
        </row>
        <row r="638">
          <cell r="B638" t="str">
            <v>T.6154112167</v>
          </cell>
        </row>
        <row r="639">
          <cell r="B639" t="str">
            <v>T.6154112168</v>
          </cell>
        </row>
        <row r="640">
          <cell r="B640" t="str">
            <v>T.6154112169</v>
          </cell>
        </row>
        <row r="641">
          <cell r="B641" t="str">
            <v>T.6154112170</v>
          </cell>
        </row>
        <row r="642">
          <cell r="B642" t="str">
            <v>T.6154112171</v>
          </cell>
        </row>
        <row r="643">
          <cell r="B643" t="str">
            <v>T.6154112172</v>
          </cell>
        </row>
        <row r="644">
          <cell r="B644" t="str">
            <v>T.6154112173</v>
          </cell>
        </row>
        <row r="645">
          <cell r="B645" t="str">
            <v>T.6154112174</v>
          </cell>
        </row>
        <row r="646">
          <cell r="B646" t="str">
            <v>T.6154112175</v>
          </cell>
        </row>
        <row r="647">
          <cell r="B647" t="str">
            <v>T.6154112176</v>
          </cell>
        </row>
        <row r="648">
          <cell r="B648" t="str">
            <v>T.6154113802</v>
          </cell>
        </row>
        <row r="649">
          <cell r="B649" t="str">
            <v>T.6154119102</v>
          </cell>
        </row>
        <row r="650">
          <cell r="B650" t="str">
            <v>T.6154119103</v>
          </cell>
        </row>
        <row r="651">
          <cell r="B651" t="str">
            <v>T.6154119104</v>
          </cell>
        </row>
        <row r="652">
          <cell r="B652" t="str">
            <v>T.6154119105</v>
          </cell>
        </row>
        <row r="653">
          <cell r="B653" t="str">
            <v>T.6154119107</v>
          </cell>
        </row>
        <row r="654">
          <cell r="B654" t="str">
            <v>T.6154119201</v>
          </cell>
        </row>
        <row r="655">
          <cell r="B655" t="str">
            <v>T.6154119202</v>
          </cell>
        </row>
        <row r="656">
          <cell r="B656" t="str">
            <v>T.6154119203</v>
          </cell>
        </row>
        <row r="657">
          <cell r="B657" t="str">
            <v>T.6154119301</v>
          </cell>
        </row>
        <row r="658">
          <cell r="B658" t="str">
            <v>T.6154119302</v>
          </cell>
        </row>
        <row r="659">
          <cell r="B659" t="str">
            <v>T.6154119303</v>
          </cell>
        </row>
        <row r="660">
          <cell r="B660" t="str">
            <v>T.6154119304</v>
          </cell>
        </row>
        <row r="661">
          <cell r="B661" t="str">
            <v>T.6154119305</v>
          </cell>
        </row>
        <row r="662">
          <cell r="B662" t="str">
            <v>T.6154119306</v>
          </cell>
        </row>
        <row r="663">
          <cell r="B663" t="str">
            <v>T.6154119901</v>
          </cell>
        </row>
        <row r="664">
          <cell r="B664" t="str">
            <v>T.6154119902</v>
          </cell>
        </row>
        <row r="665">
          <cell r="B665" t="str">
            <v>T.6154119903</v>
          </cell>
        </row>
        <row r="666">
          <cell r="B666" t="str">
            <v>T.6154119905</v>
          </cell>
        </row>
        <row r="667">
          <cell r="B667" t="str">
            <v>T.6154119906</v>
          </cell>
        </row>
        <row r="668">
          <cell r="B668" t="str">
            <v>T.6154119907</v>
          </cell>
        </row>
        <row r="669">
          <cell r="B669" t="str">
            <v>T.6154119908</v>
          </cell>
        </row>
        <row r="670">
          <cell r="B670" t="str">
            <v>T.6154119911</v>
          </cell>
        </row>
        <row r="671">
          <cell r="B671" t="str">
            <v>T.6154119916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 t="str">
            <v>F.F</v>
          </cell>
        </row>
        <row r="695">
          <cell r="B695" t="str">
            <v>F.FC</v>
          </cell>
        </row>
        <row r="696">
          <cell r="B696" t="str">
            <v>F.FF</v>
          </cell>
        </row>
        <row r="697">
          <cell r="B697" t="str">
            <v>F.FP</v>
          </cell>
        </row>
        <row r="698">
          <cell r="B698" t="str">
            <v>F.FR</v>
          </cell>
        </row>
        <row r="699">
          <cell r="B699" t="str">
            <v>P.P</v>
          </cell>
        </row>
        <row r="700">
          <cell r="B700" t="str">
            <v>P.PA</v>
          </cell>
        </row>
        <row r="701">
          <cell r="B701" t="str">
            <v>P.PC</v>
          </cell>
        </row>
        <row r="702">
          <cell r="B702" t="str">
            <v>P.PE</v>
          </cell>
        </row>
        <row r="703">
          <cell r="B703" t="str">
            <v>P.PJ</v>
          </cell>
        </row>
        <row r="704">
          <cell r="B704" t="str">
            <v>A.A</v>
          </cell>
        </row>
        <row r="705">
          <cell r="B705" t="str">
            <v>A.AD</v>
          </cell>
        </row>
        <row r="706">
          <cell r="B706" t="str">
            <v>A.AI</v>
          </cell>
        </row>
        <row r="707">
          <cell r="B707" t="str">
            <v>A.AR</v>
          </cell>
        </row>
        <row r="708">
          <cell r="B708" t="str">
            <v>A.AS</v>
          </cell>
        </row>
        <row r="709">
          <cell r="B709" t="str">
            <v>E.E</v>
          </cell>
        </row>
        <row r="710">
          <cell r="B710" t="str">
            <v>E.EE</v>
          </cell>
        </row>
        <row r="711">
          <cell r="B711" t="str">
            <v>E.EN</v>
          </cell>
        </row>
        <row r="712">
          <cell r="B712" t="str">
            <v>E.EO</v>
          </cell>
        </row>
        <row r="713">
          <cell r="B713" t="str">
            <v>E.EP</v>
          </cell>
        </row>
        <row r="714">
          <cell r="B714" t="str">
            <v>C.YCA</v>
          </cell>
        </row>
        <row r="715">
          <cell r="B715" t="str">
            <v>C.YCF</v>
          </cell>
        </row>
        <row r="716">
          <cell r="B716" t="str">
            <v>O.O</v>
          </cell>
        </row>
        <row r="717">
          <cell r="B717" t="str">
            <v>O.OB</v>
          </cell>
        </row>
        <row r="718">
          <cell r="B718" t="str">
            <v>O.OC</v>
          </cell>
        </row>
        <row r="719">
          <cell r="B719" t="str">
            <v>O.OJ</v>
          </cell>
        </row>
        <row r="720">
          <cell r="B720" t="str">
            <v>O.OM</v>
          </cell>
        </row>
        <row r="721">
          <cell r="B721" t="str">
            <v>O.OMI</v>
          </cell>
        </row>
        <row r="722">
          <cell r="B722" t="str">
            <v>O.OMM</v>
          </cell>
        </row>
        <row r="723">
          <cell r="B723" t="str">
            <v>O.OP</v>
          </cell>
        </row>
        <row r="724">
          <cell r="B724" t="str">
            <v>O.OPO</v>
          </cell>
        </row>
        <row r="725">
          <cell r="B725" t="str">
            <v>O.OPT</v>
          </cell>
        </row>
        <row r="726">
          <cell r="B726" t="str">
            <v>O.OS</v>
          </cell>
        </row>
        <row r="727">
          <cell r="B727" t="str">
            <v>O.OT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</sheetData>
      <sheetData sheetId="5">
        <row r="15">
          <cell r="B15" t="str">
            <v>Presidência.6154111103</v>
          </cell>
        </row>
        <row r="16">
          <cell r="B16" t="str">
            <v>Presidência.6154111104</v>
          </cell>
        </row>
        <row r="17">
          <cell r="B17" t="str">
            <v>Presidência.6154111105</v>
          </cell>
        </row>
        <row r="18">
          <cell r="B18" t="str">
            <v>Presidência.6154111108</v>
          </cell>
        </row>
        <row r="19">
          <cell r="B19" t="str">
            <v>Presidência.6154112103</v>
          </cell>
        </row>
        <row r="20">
          <cell r="B20" t="str">
            <v>Presidência.6154112106</v>
          </cell>
        </row>
        <row r="21">
          <cell r="B21" t="str">
            <v>Presidência.6154112107</v>
          </cell>
        </row>
        <row r="22">
          <cell r="B22" t="str">
            <v>Presidência.6154112108</v>
          </cell>
        </row>
        <row r="23">
          <cell r="B23" t="str">
            <v>Presidência.6154112109</v>
          </cell>
        </row>
        <row r="24">
          <cell r="B24" t="str">
            <v>Presidência.6154112110</v>
          </cell>
        </row>
        <row r="25">
          <cell r="B25" t="str">
            <v>Presidência.6154112114</v>
          </cell>
        </row>
        <row r="26">
          <cell r="B26" t="str">
            <v>Presidência.6154112119</v>
          </cell>
        </row>
        <row r="27">
          <cell r="B27" t="str">
            <v>Presidência.6154112131</v>
          </cell>
        </row>
        <row r="28">
          <cell r="B28" t="str">
            <v>Presidência.6154112135</v>
          </cell>
        </row>
        <row r="29">
          <cell r="B29" t="str">
            <v>Presidência.6154112167</v>
          </cell>
        </row>
        <row r="30">
          <cell r="B30" t="str">
            <v>Presidência.6154119104</v>
          </cell>
        </row>
        <row r="31">
          <cell r="B31" t="str">
            <v>Presidência.6154119105</v>
          </cell>
        </row>
        <row r="32">
          <cell r="B32" t="str">
            <v>Presidência.6154119902</v>
          </cell>
        </row>
        <row r="33">
          <cell r="B33" t="str">
            <v>Presidência.6154112168</v>
          </cell>
        </row>
        <row r="34">
          <cell r="B34" t="str">
            <v>Presidência.1124110001</v>
          </cell>
        </row>
        <row r="35">
          <cell r="B35" t="str">
            <v>Presidência.6154112136</v>
          </cell>
        </row>
        <row r="36">
          <cell r="B36" t="str">
            <v>Presidência.6154112138</v>
          </cell>
        </row>
        <row r="37">
          <cell r="B37" t="str">
            <v>Presidência.6154112139</v>
          </cell>
        </row>
        <row r="38">
          <cell r="B38" t="str">
            <v>Presidência.6154112140</v>
          </cell>
        </row>
        <row r="39">
          <cell r="B39" t="str">
            <v>Presidência.6154112141</v>
          </cell>
        </row>
        <row r="40">
          <cell r="B40" t="str">
            <v>Presidência.6154112142</v>
          </cell>
        </row>
        <row r="41">
          <cell r="B41" t="str">
            <v>Presidência.6154112144</v>
          </cell>
        </row>
        <row r="42">
          <cell r="B42" t="str">
            <v>Presidência.6154112132</v>
          </cell>
        </row>
        <row r="43">
          <cell r="B43" t="str">
            <v>Presidência.6154119107</v>
          </cell>
        </row>
        <row r="44">
          <cell r="B44" t="str">
            <v>Presidência.6154119903</v>
          </cell>
        </row>
        <row r="45">
          <cell r="B45" t="str">
            <v>Empreendimentos.6154111103</v>
          </cell>
        </row>
        <row r="46">
          <cell r="B46" t="str">
            <v>Empreendimentos.6154111105</v>
          </cell>
        </row>
        <row r="47">
          <cell r="B47" t="str">
            <v>Empreendimentos.6154111108</v>
          </cell>
        </row>
        <row r="48">
          <cell r="B48" t="str">
            <v>Empreendimentos.6154112103</v>
          </cell>
        </row>
        <row r="49">
          <cell r="B49" t="str">
            <v>Empreendimentos.6154112107</v>
          </cell>
        </row>
        <row r="50">
          <cell r="B50" t="str">
            <v>Empreendimentos.6154112115</v>
          </cell>
        </row>
        <row r="51">
          <cell r="B51" t="str">
            <v>Empreendimentos.6154112119</v>
          </cell>
        </row>
        <row r="52">
          <cell r="B52" t="str">
            <v>Empreendimentos.6154112123</v>
          </cell>
        </row>
        <row r="53">
          <cell r="B53" t="str">
            <v>Empreendimentos.6154112128</v>
          </cell>
        </row>
        <row r="54">
          <cell r="B54" t="str">
            <v>Empreendimentos.6154112131</v>
          </cell>
        </row>
        <row r="55">
          <cell r="B55" t="str">
            <v>Empreendimentos.6154112135</v>
          </cell>
        </row>
        <row r="56">
          <cell r="B56" t="str">
            <v>Empreendimentos.6154119105</v>
          </cell>
        </row>
        <row r="57">
          <cell r="B57" t="str">
            <v>Empreendimentos.6154119902</v>
          </cell>
        </row>
        <row r="58">
          <cell r="B58" t="str">
            <v>Empreendimentos.6154112133</v>
          </cell>
        </row>
        <row r="59">
          <cell r="B59" t="str">
            <v>Empreendimentos.1124110001</v>
          </cell>
        </row>
        <row r="60">
          <cell r="B60" t="str">
            <v>Empreendimentos.6154112136</v>
          </cell>
        </row>
        <row r="61">
          <cell r="B61" t="str">
            <v>Empreendimentos.6154112137</v>
          </cell>
        </row>
        <row r="62">
          <cell r="B62" t="str">
            <v>Empreendimentos.6154112138</v>
          </cell>
        </row>
        <row r="63">
          <cell r="B63" t="str">
            <v>Empreendimentos.6154112139</v>
          </cell>
        </row>
        <row r="64">
          <cell r="B64" t="str">
            <v>Empreendimentos.6154112140</v>
          </cell>
        </row>
        <row r="65">
          <cell r="B65" t="str">
            <v>Empreendimentos.6154112141</v>
          </cell>
        </row>
        <row r="66">
          <cell r="B66" t="str">
            <v>Empreendimentos.6154112142</v>
          </cell>
        </row>
        <row r="67">
          <cell r="B67" t="str">
            <v>Empreendimentos.6154112144</v>
          </cell>
        </row>
        <row r="68">
          <cell r="B68" t="str">
            <v>Empreendimentos.6154112165</v>
          </cell>
        </row>
        <row r="69">
          <cell r="B69" t="str">
            <v>Operações.6154111101</v>
          </cell>
        </row>
        <row r="70">
          <cell r="B70" t="str">
            <v>Operações.6154111103</v>
          </cell>
        </row>
        <row r="71">
          <cell r="B71" t="str">
            <v>Operações.6154111104</v>
          </cell>
        </row>
        <row r="72">
          <cell r="B72" t="str">
            <v>Operações.6154111105</v>
          </cell>
        </row>
        <row r="73">
          <cell r="B73" t="str">
            <v>Operações.6154111108</v>
          </cell>
        </row>
        <row r="74">
          <cell r="B74" t="str">
            <v>Operações.6154112102</v>
          </cell>
        </row>
        <row r="75">
          <cell r="B75" t="str">
            <v>Operações.6154112103</v>
          </cell>
        </row>
        <row r="76">
          <cell r="B76" t="str">
            <v>Operações.6154112104</v>
          </cell>
        </row>
        <row r="77">
          <cell r="B77" t="str">
            <v>Operações.6154112106</v>
          </cell>
        </row>
        <row r="78">
          <cell r="B78" t="str">
            <v>Operações.6154112107</v>
          </cell>
        </row>
        <row r="79">
          <cell r="B79" t="str">
            <v>Operações.6154112114</v>
          </cell>
        </row>
        <row r="80">
          <cell r="B80" t="str">
            <v>Operações.6154112115</v>
          </cell>
        </row>
        <row r="81">
          <cell r="B81" t="str">
            <v>Operações.6154112116</v>
          </cell>
        </row>
        <row r="82">
          <cell r="B82" t="str">
            <v>Operações.6154112117</v>
          </cell>
        </row>
        <row r="83">
          <cell r="B83" t="str">
            <v>Operações.6154112118</v>
          </cell>
        </row>
        <row r="84">
          <cell r="B84" t="str">
            <v>Operações.6154112119</v>
          </cell>
        </row>
        <row r="85">
          <cell r="B85" t="str">
            <v>Operações.6154112120</v>
          </cell>
        </row>
        <row r="86">
          <cell r="B86" t="str">
            <v>Operações.6154112122</v>
          </cell>
        </row>
        <row r="87">
          <cell r="B87" t="str">
            <v>Operações.6154112124</v>
          </cell>
        </row>
        <row r="88">
          <cell r="B88" t="str">
            <v>Operações.6154112125</v>
          </cell>
        </row>
        <row r="89">
          <cell r="B89" t="str">
            <v>Operações.6154112126</v>
          </cell>
        </row>
        <row r="90">
          <cell r="B90" t="str">
            <v>Operações.6154112127</v>
          </cell>
        </row>
        <row r="91">
          <cell r="B91" t="str">
            <v>Operações.6154112128</v>
          </cell>
        </row>
        <row r="92">
          <cell r="B92" t="str">
            <v>Operações.6154112129</v>
          </cell>
        </row>
        <row r="93">
          <cell r="B93" t="str">
            <v>Operações.6154112130</v>
          </cell>
        </row>
        <row r="94">
          <cell r="B94" t="str">
            <v>Operações.6154112131</v>
          </cell>
        </row>
        <row r="95">
          <cell r="B95" t="str">
            <v>Operações.6154112134</v>
          </cell>
        </row>
        <row r="96">
          <cell r="B96" t="str">
            <v>Operações.6154112135</v>
          </cell>
        </row>
        <row r="97">
          <cell r="B97" t="str">
            <v>Operações.6154112145</v>
          </cell>
        </row>
        <row r="98">
          <cell r="B98" t="str">
            <v>Operações.6154112148</v>
          </cell>
        </row>
        <row r="99">
          <cell r="B99" t="str">
            <v>Operações.6154112149</v>
          </cell>
        </row>
        <row r="100">
          <cell r="B100" t="str">
            <v>Operações.6154112150</v>
          </cell>
        </row>
        <row r="101">
          <cell r="B101" t="str">
            <v>Operações.6154112174</v>
          </cell>
        </row>
        <row r="102">
          <cell r="B102" t="str">
            <v>Operações.6154119102</v>
          </cell>
        </row>
        <row r="103">
          <cell r="B103" t="str">
            <v>Operações.6154119104</v>
          </cell>
        </row>
        <row r="104">
          <cell r="B104" t="str">
            <v>Operações.6154119105</v>
          </cell>
        </row>
        <row r="105">
          <cell r="B105" t="str">
            <v>Operações.6154119902</v>
          </cell>
        </row>
        <row r="106">
          <cell r="B106" t="str">
            <v>Operações.6154119905</v>
          </cell>
        </row>
        <row r="107">
          <cell r="B107" t="str">
            <v>Operações.6154112175</v>
          </cell>
        </row>
        <row r="108">
          <cell r="B108" t="str">
            <v>Operações.6154112133</v>
          </cell>
        </row>
        <row r="109">
          <cell r="B109" t="str">
            <v>Operações.1124110001</v>
          </cell>
        </row>
        <row r="110">
          <cell r="B110" t="str">
            <v>Operações.1129530011</v>
          </cell>
        </row>
        <row r="111">
          <cell r="B111" t="str">
            <v>Operações.1129530021</v>
          </cell>
        </row>
        <row r="112">
          <cell r="B112" t="str">
            <v>Operações.6154112105</v>
          </cell>
        </row>
        <row r="113">
          <cell r="B113" t="str">
            <v>Operações.6154112136</v>
          </cell>
        </row>
        <row r="114">
          <cell r="B114" t="str">
            <v>Operações.6154112137</v>
          </cell>
        </row>
        <row r="115">
          <cell r="B115" t="str">
            <v>Operações.6154112138</v>
          </cell>
        </row>
        <row r="116">
          <cell r="B116" t="str">
            <v>Operações.6154112139</v>
          </cell>
        </row>
        <row r="117">
          <cell r="B117" t="str">
            <v>Operações.6154112140</v>
          </cell>
        </row>
        <row r="118">
          <cell r="B118" t="str">
            <v>Operações.6154112141</v>
          </cell>
        </row>
        <row r="119">
          <cell r="B119" t="str">
            <v>Operações.6154112142</v>
          </cell>
        </row>
        <row r="120">
          <cell r="B120" t="str">
            <v>Operações.6154112144</v>
          </cell>
        </row>
        <row r="121">
          <cell r="B121" t="str">
            <v>Operações.6154119302</v>
          </cell>
        </row>
        <row r="122">
          <cell r="B122" t="str">
            <v>Operações.6154119304</v>
          </cell>
        </row>
        <row r="123">
          <cell r="B123" t="str">
            <v>Financeira.6154111103</v>
          </cell>
        </row>
        <row r="124">
          <cell r="B124" t="str">
            <v>Financeira.6154111108</v>
          </cell>
        </row>
        <row r="125">
          <cell r="B125" t="str">
            <v>Financeira.6154112103</v>
          </cell>
        </row>
        <row r="126">
          <cell r="B126" t="str">
            <v>Financeira.6154112108</v>
          </cell>
        </row>
        <row r="127">
          <cell r="B127" t="str">
            <v>Financeira.6154112114</v>
          </cell>
        </row>
        <row r="128">
          <cell r="B128" t="str">
            <v>Financeira.6154112115</v>
          </cell>
        </row>
        <row r="129">
          <cell r="B129" t="str">
            <v>Financeira.6154112118</v>
          </cell>
        </row>
        <row r="130">
          <cell r="B130" t="str">
            <v>Financeira.6154112119</v>
          </cell>
        </row>
        <row r="131">
          <cell r="B131" t="str">
            <v>Financeira.6154112127</v>
          </cell>
        </row>
        <row r="132">
          <cell r="B132" t="str">
            <v>Financeira.6154112131</v>
          </cell>
        </row>
        <row r="133">
          <cell r="B133" t="str">
            <v>Financeira.6154112135</v>
          </cell>
        </row>
        <row r="134">
          <cell r="B134" t="str">
            <v>Financeira.6154119105</v>
          </cell>
        </row>
        <row r="135">
          <cell r="B135" t="str">
            <v>Financeira.6154119902</v>
          </cell>
        </row>
        <row r="136">
          <cell r="B136" t="str">
            <v>Financeira.6154112176</v>
          </cell>
        </row>
        <row r="137">
          <cell r="B137" t="str">
            <v>Financeira.1124110001</v>
          </cell>
        </row>
        <row r="138">
          <cell r="B138" t="str">
            <v>Financeira.6154112136</v>
          </cell>
        </row>
        <row r="139">
          <cell r="B139" t="str">
            <v>Financeira.6154112137</v>
          </cell>
        </row>
        <row r="140">
          <cell r="B140" t="str">
            <v>Financeira.6154112138</v>
          </cell>
        </row>
        <row r="141">
          <cell r="B141" t="str">
            <v>Financeira.6154112139</v>
          </cell>
        </row>
        <row r="142">
          <cell r="B142" t="str">
            <v>Financeira.6154112140</v>
          </cell>
        </row>
        <row r="143">
          <cell r="B143" t="str">
            <v>Financeira.6154112141</v>
          </cell>
        </row>
        <row r="144">
          <cell r="B144" t="str">
            <v>Financeira.6154112142</v>
          </cell>
        </row>
        <row r="145">
          <cell r="B145" t="str">
            <v>Financeira.6154112144</v>
          </cell>
        </row>
        <row r="146">
          <cell r="B146" t="str">
            <v>Financeira.6154111106</v>
          </cell>
        </row>
        <row r="147">
          <cell r="B147" t="str">
            <v>Financeira.6154112165</v>
          </cell>
        </row>
        <row r="148">
          <cell r="B148" t="str">
            <v>Financeira.6154112173</v>
          </cell>
        </row>
        <row r="149">
          <cell r="B149" t="str">
            <v>Financeira.6154119107</v>
          </cell>
        </row>
        <row r="150">
          <cell r="B150" t="str">
            <v>Administrativa.6154111101</v>
          </cell>
        </row>
        <row r="151">
          <cell r="B151" t="str">
            <v>Administrativa.6154111103</v>
          </cell>
        </row>
        <row r="152">
          <cell r="B152" t="str">
            <v>Administrativa.6154111104</v>
          </cell>
        </row>
        <row r="153">
          <cell r="B153" t="str">
            <v>Administrativa.6154111105</v>
          </cell>
        </row>
        <row r="154">
          <cell r="B154" t="str">
            <v>Administrativa.6154111108</v>
          </cell>
        </row>
        <row r="155">
          <cell r="B155" t="str">
            <v>Administrativa.6154112102</v>
          </cell>
        </row>
        <row r="156">
          <cell r="B156" t="str">
            <v>Administrativa.6154112103</v>
          </cell>
        </row>
        <row r="157">
          <cell r="B157" t="str">
            <v>Administrativa.6154112109</v>
          </cell>
        </row>
        <row r="158">
          <cell r="B158" t="str">
            <v>Administrativa.6154112111</v>
          </cell>
        </row>
        <row r="159">
          <cell r="B159" t="str">
            <v>Administrativa.6154112113</v>
          </cell>
        </row>
        <row r="160">
          <cell r="B160" t="str">
            <v>Administrativa.6154112114</v>
          </cell>
        </row>
        <row r="161">
          <cell r="B161" t="str">
            <v>Administrativa.6154112115</v>
          </cell>
        </row>
        <row r="162">
          <cell r="B162" t="str">
            <v>Administrativa.6154112116</v>
          </cell>
        </row>
        <row r="163">
          <cell r="B163" t="str">
            <v>Administrativa.6154112117</v>
          </cell>
        </row>
        <row r="164">
          <cell r="B164" t="str">
            <v>Administrativa.6154112118</v>
          </cell>
        </row>
        <row r="165">
          <cell r="B165" t="str">
            <v>Administrativa.6154112119</v>
          </cell>
        </row>
        <row r="166">
          <cell r="B166" t="str">
            <v>Administrativa.6154112120</v>
          </cell>
        </row>
        <row r="167">
          <cell r="B167" t="str">
            <v>Administrativa.6154112122</v>
          </cell>
        </row>
        <row r="168">
          <cell r="B168" t="str">
            <v>Administrativa.6154112123</v>
          </cell>
        </row>
        <row r="169">
          <cell r="B169" t="str">
            <v>Administrativa.6154112124</v>
          </cell>
        </row>
        <row r="170">
          <cell r="B170" t="str">
            <v>Administrativa.6154112125</v>
          </cell>
        </row>
        <row r="171">
          <cell r="B171" t="str">
            <v>Administrativa.6154112127</v>
          </cell>
        </row>
        <row r="172">
          <cell r="B172" t="str">
            <v>Administrativa.6154112128</v>
          </cell>
        </row>
        <row r="173">
          <cell r="B173" t="str">
            <v>Administrativa.6154112129</v>
          </cell>
        </row>
        <row r="174">
          <cell r="B174" t="str">
            <v>Administrativa.6154112131</v>
          </cell>
        </row>
        <row r="175">
          <cell r="B175" t="str">
            <v>Administrativa.6154112134</v>
          </cell>
        </row>
        <row r="176">
          <cell r="B176" t="str">
            <v>Administrativa.6154112135</v>
          </cell>
        </row>
        <row r="177">
          <cell r="B177" t="str">
            <v>Administrativa.6154112145</v>
          </cell>
        </row>
        <row r="178">
          <cell r="B178" t="str">
            <v>Administrativa.6154112164</v>
          </cell>
        </row>
        <row r="179">
          <cell r="B179" t="str">
            <v>Administrativa.6154112166</v>
          </cell>
        </row>
        <row r="180">
          <cell r="B180" t="str">
            <v>Administrativa.6154112169</v>
          </cell>
        </row>
        <row r="181">
          <cell r="B181" t="str">
            <v>Administrativa.6154112171</v>
          </cell>
        </row>
        <row r="182">
          <cell r="B182" t="str">
            <v>Administrativa.6154112172</v>
          </cell>
        </row>
        <row r="183">
          <cell r="B183" t="str">
            <v>Administrativa.6154112174</v>
          </cell>
        </row>
        <row r="184">
          <cell r="B184" t="str">
            <v>Administrativa.6154119102</v>
          </cell>
        </row>
        <row r="185">
          <cell r="B185" t="str">
            <v>Administrativa.6154119104</v>
          </cell>
        </row>
        <row r="186">
          <cell r="B186" t="str">
            <v>Administrativa.6154119105</v>
          </cell>
        </row>
        <row r="187">
          <cell r="B187" t="str">
            <v>Administrativa.6154119902</v>
          </cell>
        </row>
        <row r="188">
          <cell r="B188" t="str">
            <v>Administrativa.6154119905</v>
          </cell>
        </row>
        <row r="189">
          <cell r="B189" t="str">
            <v>Administrativa.6154112133</v>
          </cell>
        </row>
        <row r="190">
          <cell r="B190" t="str">
            <v>Administrativa.6154112168</v>
          </cell>
        </row>
        <row r="191">
          <cell r="B191" t="str">
            <v>Administrativa.6154119907</v>
          </cell>
        </row>
        <row r="192">
          <cell r="B192" t="str">
            <v>Administrativa.1124110001</v>
          </cell>
        </row>
        <row r="193">
          <cell r="B193" t="str">
            <v>Administrativa.6154112136</v>
          </cell>
        </row>
        <row r="194">
          <cell r="B194" t="str">
            <v>Administrativa.6154112137</v>
          </cell>
        </row>
        <row r="195">
          <cell r="B195" t="str">
            <v>Administrativa.6154112138</v>
          </cell>
        </row>
        <row r="196">
          <cell r="B196" t="str">
            <v>Administrativa.6154112139</v>
          </cell>
        </row>
        <row r="197">
          <cell r="B197" t="str">
            <v>Administrativa.6154112140</v>
          </cell>
        </row>
        <row r="198">
          <cell r="B198" t="str">
            <v>Administrativa.6154112141</v>
          </cell>
        </row>
        <row r="199">
          <cell r="B199" t="str">
            <v>Administrativa.6154112142</v>
          </cell>
        </row>
        <row r="200">
          <cell r="B200" t="str">
            <v>Administrativa.6154112144</v>
          </cell>
        </row>
        <row r="201">
          <cell r="B201" t="str">
            <v>Administrativa.6154111106</v>
          </cell>
        </row>
        <row r="202">
          <cell r="B202" t="str">
            <v>Administrativa.6154112163</v>
          </cell>
        </row>
        <row r="203">
          <cell r="B203" t="str">
            <v>Administrativa.6154112165</v>
          </cell>
        </row>
        <row r="204">
          <cell r="B204" t="str">
            <v>Administrativa.6154112170</v>
          </cell>
        </row>
        <row r="205">
          <cell r="B205" t="str">
            <v>Administrativa.6154119103</v>
          </cell>
        </row>
        <row r="206">
          <cell r="B206" t="str">
            <v>Administrativa.6154119107</v>
          </cell>
        </row>
        <row r="207">
          <cell r="B207" t="str">
            <v>Administrativa.6154119301</v>
          </cell>
        </row>
        <row r="208">
          <cell r="B208" t="str">
            <v>Administrativa.6154119302</v>
          </cell>
        </row>
        <row r="209">
          <cell r="B209" t="str">
            <v>Administrativa.6154119304</v>
          </cell>
        </row>
        <row r="210">
          <cell r="B210" t="str">
            <v>Conselho.6154111103</v>
          </cell>
        </row>
        <row r="211">
          <cell r="B211" t="str">
            <v>Conselho.6154111108</v>
          </cell>
        </row>
        <row r="212">
          <cell r="B212" t="str">
            <v>Conselho.6154112114</v>
          </cell>
        </row>
        <row r="213">
          <cell r="B213" t="str">
            <v>Conselho.6154112127</v>
          </cell>
        </row>
        <row r="214">
          <cell r="B214" t="str">
            <v>Conselho.6154112128</v>
          </cell>
        </row>
        <row r="215">
          <cell r="B215" t="str">
            <v>Conselho.6154112135</v>
          </cell>
        </row>
        <row r="216">
          <cell r="B216" t="str">
            <v>Conselho.6154119105</v>
          </cell>
        </row>
        <row r="217">
          <cell r="B217" t="str">
            <v>Conselho.6154112136</v>
          </cell>
        </row>
        <row r="218">
          <cell r="B218" t="str">
            <v>Conselho.6154112138</v>
          </cell>
        </row>
        <row r="219">
          <cell r="B219" t="str">
            <v>Conselho.6154112140</v>
          </cell>
        </row>
        <row r="220">
          <cell r="B220" t="str">
            <v>Conselho.6154112141</v>
          </cell>
        </row>
        <row r="221">
          <cell r="B221" t="str">
            <v>Total Geral.0</v>
          </cell>
        </row>
        <row r="222">
          <cell r="B222" t="str">
            <v>Total Geral.0</v>
          </cell>
        </row>
        <row r="223">
          <cell r="B223" t="str">
            <v>Total Geral.0</v>
          </cell>
        </row>
        <row r="224">
          <cell r="B224" t="str">
            <v>Total Geral.0</v>
          </cell>
        </row>
        <row r="225">
          <cell r="B225" t="str">
            <v>Total Geral.0</v>
          </cell>
        </row>
        <row r="226">
          <cell r="B226" t="str">
            <v>Total Geral.0</v>
          </cell>
        </row>
        <row r="227">
          <cell r="B227" t="str">
            <v>Total Geral.0</v>
          </cell>
        </row>
        <row r="228">
          <cell r="B228" t="str">
            <v>Total Geral.0</v>
          </cell>
        </row>
        <row r="229">
          <cell r="B229" t="str">
            <v>Total Geral.0</v>
          </cell>
        </row>
        <row r="230">
          <cell r="B230" t="str">
            <v>Total Geral.0</v>
          </cell>
        </row>
        <row r="231">
          <cell r="B231" t="str">
            <v>Total Geral.0</v>
          </cell>
        </row>
        <row r="232">
          <cell r="B232" t="str">
            <v>Total Geral.0</v>
          </cell>
        </row>
        <row r="233">
          <cell r="B233" t="str">
            <v>Total Geral.0</v>
          </cell>
        </row>
        <row r="234">
          <cell r="B234" t="str">
            <v>Total Geral.0</v>
          </cell>
        </row>
        <row r="235">
          <cell r="B235" t="str">
            <v>Total Geral.0</v>
          </cell>
        </row>
        <row r="236">
          <cell r="B236" t="str">
            <v>Total Geral.0</v>
          </cell>
        </row>
        <row r="237">
          <cell r="B237" t="str">
            <v>Total Geral.0</v>
          </cell>
        </row>
        <row r="238">
          <cell r="B238" t="str">
            <v>Total Geral.0</v>
          </cell>
        </row>
        <row r="239">
          <cell r="B239" t="str">
            <v>Total Geral.0</v>
          </cell>
        </row>
        <row r="240">
          <cell r="B240" t="str">
            <v>Total Geral.0</v>
          </cell>
        </row>
        <row r="241">
          <cell r="B241" t="str">
            <v>Total Geral.0</v>
          </cell>
        </row>
        <row r="242">
          <cell r="B242" t="str">
            <v>Total Geral.0</v>
          </cell>
        </row>
        <row r="243">
          <cell r="B243" t="str">
            <v>Total Geral.0</v>
          </cell>
        </row>
        <row r="244">
          <cell r="B244" t="str">
            <v>Total Geral.0</v>
          </cell>
        </row>
        <row r="245">
          <cell r="B245" t="str">
            <v>Total Geral.0</v>
          </cell>
        </row>
        <row r="246">
          <cell r="B246" t="str">
            <v>Total Geral.0</v>
          </cell>
        </row>
        <row r="247">
          <cell r="B247" t="str">
            <v>Total Geral.0</v>
          </cell>
        </row>
        <row r="248">
          <cell r="B248" t="str">
            <v>Total Geral.0</v>
          </cell>
        </row>
        <row r="249">
          <cell r="B249" t="str">
            <v>Total Geral.0</v>
          </cell>
        </row>
        <row r="250">
          <cell r="B250" t="str">
            <v>Total Geral.0</v>
          </cell>
        </row>
        <row r="251">
          <cell r="B251" t="str">
            <v>Total Geral.0</v>
          </cell>
        </row>
        <row r="252">
          <cell r="B252" t="str">
            <v>Total Geral.0</v>
          </cell>
        </row>
        <row r="253">
          <cell r="B253" t="str">
            <v>Total Geral.0</v>
          </cell>
        </row>
        <row r="254">
          <cell r="B254" t="str">
            <v>Total Geral.0</v>
          </cell>
        </row>
        <row r="255">
          <cell r="B255" t="str">
            <v>Total Geral.0</v>
          </cell>
        </row>
        <row r="256">
          <cell r="B256" t="str">
            <v>Total Geral.0</v>
          </cell>
        </row>
        <row r="257">
          <cell r="B257" t="str">
            <v>Total Geral.0</v>
          </cell>
        </row>
        <row r="258">
          <cell r="B258" t="str">
            <v>Total Geral.0</v>
          </cell>
        </row>
        <row r="259">
          <cell r="B259" t="str">
            <v>Total Geral.0</v>
          </cell>
        </row>
        <row r="260">
          <cell r="B260" t="str">
            <v>Total Geral.0</v>
          </cell>
        </row>
        <row r="261">
          <cell r="B261" t="str">
            <v>Total Geral.0</v>
          </cell>
        </row>
        <row r="262">
          <cell r="B262" t="str">
            <v>Total Geral.0</v>
          </cell>
        </row>
        <row r="263">
          <cell r="B263" t="str">
            <v>Total Geral.0</v>
          </cell>
        </row>
        <row r="264">
          <cell r="B264" t="str">
            <v>Total Geral.0</v>
          </cell>
        </row>
        <row r="265">
          <cell r="B265" t="str">
            <v>Total Geral.0</v>
          </cell>
        </row>
        <row r="266">
          <cell r="B266" t="str">
            <v>Total Geral.0</v>
          </cell>
        </row>
        <row r="267">
          <cell r="B267" t="str">
            <v>Total Geral.0</v>
          </cell>
        </row>
        <row r="268">
          <cell r="B268" t="str">
            <v>Total Geral.0</v>
          </cell>
        </row>
        <row r="269">
          <cell r="B269" t="str">
            <v>Total Geral.0</v>
          </cell>
        </row>
        <row r="270">
          <cell r="B270" t="str">
            <v>Total Geral.0</v>
          </cell>
        </row>
        <row r="271">
          <cell r="B271" t="str">
            <v>Total Geral.0</v>
          </cell>
        </row>
        <row r="272">
          <cell r="B272" t="str">
            <v>Total Geral.0</v>
          </cell>
        </row>
        <row r="273">
          <cell r="B273" t="str">
            <v>Total Geral.0</v>
          </cell>
        </row>
        <row r="274">
          <cell r="B274" t="str">
            <v>Total Geral.0</v>
          </cell>
        </row>
        <row r="275">
          <cell r="B275" t="str">
            <v>Total Geral.0</v>
          </cell>
        </row>
        <row r="276">
          <cell r="B276" t="str">
            <v>Total Geral.0</v>
          </cell>
        </row>
        <row r="277">
          <cell r="B277" t="str">
            <v>Total Geral.0</v>
          </cell>
        </row>
        <row r="278">
          <cell r="B278" t="str">
            <v>Total Geral.0</v>
          </cell>
        </row>
        <row r="279">
          <cell r="B279" t="str">
            <v>Total Geral.0</v>
          </cell>
        </row>
        <row r="280">
          <cell r="B280" t="str">
            <v>Total Geral.0</v>
          </cell>
        </row>
        <row r="281">
          <cell r="B281" t="str">
            <v>Total Geral.0</v>
          </cell>
        </row>
        <row r="282">
          <cell r="B282" t="str">
            <v>Total Geral.0</v>
          </cell>
        </row>
        <row r="283">
          <cell r="B283" t="str">
            <v>Total Geral.0</v>
          </cell>
        </row>
        <row r="284">
          <cell r="B284" t="str">
            <v>Total Geral.0</v>
          </cell>
        </row>
        <row r="285">
          <cell r="B285" t="str">
            <v>Total Geral.0</v>
          </cell>
        </row>
        <row r="286">
          <cell r="B286" t="str">
            <v>Total Geral.0</v>
          </cell>
        </row>
        <row r="287">
          <cell r="B287" t="str">
            <v>Total Geral.0</v>
          </cell>
        </row>
        <row r="288">
          <cell r="B288" t="str">
            <v>Total Geral.0</v>
          </cell>
        </row>
        <row r="289">
          <cell r="B289" t="str">
            <v>Total Geral.0</v>
          </cell>
        </row>
        <row r="290">
          <cell r="B290" t="str">
            <v>Total Geral.0</v>
          </cell>
        </row>
        <row r="291">
          <cell r="B291" t="str">
            <v>Total Geral.0</v>
          </cell>
        </row>
        <row r="292">
          <cell r="B292" t="str">
            <v>Total Geral.0</v>
          </cell>
        </row>
        <row r="293">
          <cell r="B293" t="str">
            <v>Total Geral.0</v>
          </cell>
        </row>
        <row r="294">
          <cell r="B294" t="str">
            <v>Total Geral.0</v>
          </cell>
        </row>
        <row r="295">
          <cell r="B295" t="str">
            <v>Total Geral.0</v>
          </cell>
        </row>
        <row r="296">
          <cell r="B296" t="str">
            <v>Total Geral.0</v>
          </cell>
        </row>
        <row r="297">
          <cell r="B297" t="str">
            <v>Total Geral.0</v>
          </cell>
        </row>
        <row r="298">
          <cell r="B298" t="str">
            <v>Total Geral.0</v>
          </cell>
        </row>
        <row r="299">
          <cell r="B299" t="str">
            <v>Total Geral.0</v>
          </cell>
        </row>
        <row r="300">
          <cell r="B300" t="str">
            <v>Total Geral.0</v>
          </cell>
        </row>
        <row r="301">
          <cell r="B301" t="str">
            <v>Total Geral.0</v>
          </cell>
        </row>
        <row r="302">
          <cell r="B302" t="str">
            <v>Total Geral.0</v>
          </cell>
        </row>
        <row r="303">
          <cell r="B303" t="str">
            <v>Total Geral.0</v>
          </cell>
        </row>
        <row r="304">
          <cell r="B304" t="str">
            <v>Total Geral.0</v>
          </cell>
        </row>
        <row r="305">
          <cell r="B305" t="str">
            <v>Total Geral.0</v>
          </cell>
        </row>
        <row r="306">
          <cell r="B306" t="str">
            <v>Total Geral.0</v>
          </cell>
        </row>
        <row r="307">
          <cell r="B307" t="str">
            <v>Total Geral.0</v>
          </cell>
        </row>
        <row r="308">
          <cell r="B308" t="str">
            <v>Total Geral.0</v>
          </cell>
        </row>
        <row r="309">
          <cell r="B309" t="str">
            <v>Total Geral.0</v>
          </cell>
        </row>
        <row r="310">
          <cell r="B310" t="str">
            <v>Total Geral.0</v>
          </cell>
        </row>
        <row r="311">
          <cell r="B311" t="str">
            <v>Total Geral.0</v>
          </cell>
        </row>
        <row r="312">
          <cell r="B312" t="str">
            <v>Total Geral.0</v>
          </cell>
        </row>
        <row r="313">
          <cell r="B313" t="str">
            <v>Total Geral.0</v>
          </cell>
        </row>
        <row r="314">
          <cell r="B314" t="str">
            <v>Total Geral.0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 t="str">
            <v>P.Presidência</v>
          </cell>
        </row>
        <row r="325">
          <cell r="B325" t="str">
            <v>P.Auditoria Interna</v>
          </cell>
        </row>
        <row r="326">
          <cell r="B326" t="str">
            <v>P.Depto Jurídico</v>
          </cell>
        </row>
        <row r="327">
          <cell r="B327" t="str">
            <v>P.Depto de Comunicação</v>
          </cell>
        </row>
        <row r="328">
          <cell r="B328" t="str">
            <v>P.Depto de Gestão Estratégica</v>
          </cell>
        </row>
        <row r="329">
          <cell r="B329" t="str">
            <v>E.Depto de Engenharia</v>
          </cell>
        </row>
        <row r="330">
          <cell r="B330" t="str">
            <v>E.Depto de Gestão de Obras</v>
          </cell>
        </row>
        <row r="331">
          <cell r="B331" t="str">
            <v>E.Depto de Planejamento e Expansão</v>
          </cell>
        </row>
        <row r="332">
          <cell r="B332" t="str">
            <v>E.Dir. de Empreendimentos</v>
          </cell>
        </row>
        <row r="333">
          <cell r="B333" t="str">
            <v>E.Depto de Novos Negócios</v>
          </cell>
        </row>
        <row r="334">
          <cell r="B334" t="str">
            <v>O.Diretoria de Operações</v>
          </cell>
        </row>
        <row r="335">
          <cell r="B335" t="str">
            <v>O.Div. De Gestão da Manutenção</v>
          </cell>
        </row>
        <row r="336">
          <cell r="B336" t="str">
            <v>O.Depto Regional Jupiá</v>
          </cell>
        </row>
        <row r="337">
          <cell r="B337" t="str">
            <v>O.Depto Regional Bauru</v>
          </cell>
        </row>
        <row r="338">
          <cell r="B338" t="str">
            <v>O.Depto Regional Cabreúva</v>
          </cell>
        </row>
        <row r="339">
          <cell r="B339" t="str">
            <v>O.Depto Regional São Paulo</v>
          </cell>
        </row>
        <row r="340">
          <cell r="B340" t="str">
            <v>O.Depto Regional Taubaté</v>
          </cell>
        </row>
        <row r="341">
          <cell r="B341" t="str">
            <v>O.Depto de Operação</v>
          </cell>
        </row>
        <row r="342">
          <cell r="B342" t="str">
            <v>O.Div. de Análise da Operação</v>
          </cell>
        </row>
        <row r="343">
          <cell r="B343" t="str">
            <v>O.Div. de Tempo Real</v>
          </cell>
        </row>
        <row r="344">
          <cell r="B344" t="str">
            <v>F.Dir.Financeira e de Rel. com Investidores</v>
          </cell>
        </row>
        <row r="345">
          <cell r="B345" t="str">
            <v>F.Depto de Rel. com Investidores</v>
          </cell>
        </row>
        <row r="346">
          <cell r="B346" t="str">
            <v>F.Depto de Planejamento Financeiro</v>
          </cell>
        </row>
        <row r="347">
          <cell r="B347" t="str">
            <v>F.Depto Financeiro</v>
          </cell>
        </row>
        <row r="348">
          <cell r="B348" t="str">
            <v>F.Depto de Contabilidade</v>
          </cell>
        </row>
        <row r="349">
          <cell r="B349" t="str">
            <v>A.Depto de Suprimentos</v>
          </cell>
        </row>
        <row r="350">
          <cell r="B350" t="str">
            <v>A.Depto de Recursos Humanos</v>
          </cell>
        </row>
        <row r="351">
          <cell r="B351" t="str">
            <v>A.Desenvolvimento Organizacional</v>
          </cell>
        </row>
        <row r="352">
          <cell r="B352" t="str">
            <v>A.Dir. Administrativa</v>
          </cell>
        </row>
        <row r="353">
          <cell r="B353" t="str">
            <v>A.Depto de Tec. da Informação</v>
          </cell>
        </row>
        <row r="354">
          <cell r="B354" t="str">
            <v>C.Conselho de Administração</v>
          </cell>
        </row>
        <row r="355">
          <cell r="B355" t="str">
            <v>C.Conselho Fiscal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</sheetData>
      <sheetData sheetId="6"/>
      <sheetData sheetId="7">
        <row r="2">
          <cell r="B2">
            <v>700</v>
          </cell>
        </row>
      </sheetData>
      <sheetData sheetId="8"/>
      <sheetData sheetId="9">
        <row r="2">
          <cell r="B2">
            <v>700</v>
          </cell>
        </row>
      </sheetData>
      <sheetData sheetId="10">
        <row r="2">
          <cell r="B2">
            <v>707</v>
          </cell>
          <cell r="D2">
            <v>101</v>
          </cell>
        </row>
      </sheetData>
      <sheetData sheetId="11">
        <row r="2">
          <cell r="B2">
            <v>700</v>
          </cell>
        </row>
        <row r="9">
          <cell r="C9">
            <v>41609</v>
          </cell>
        </row>
        <row r="10">
          <cell r="C10">
            <v>41579</v>
          </cell>
        </row>
        <row r="11">
          <cell r="C11">
            <v>41244</v>
          </cell>
        </row>
        <row r="12">
          <cell r="C12">
            <v>40878</v>
          </cell>
        </row>
      </sheetData>
      <sheetData sheetId="12">
        <row r="2">
          <cell r="B2">
            <v>700</v>
          </cell>
        </row>
      </sheetData>
      <sheetData sheetId="13">
        <row r="2">
          <cell r="B2">
            <v>700</v>
          </cell>
        </row>
      </sheetData>
      <sheetData sheetId="14">
        <row r="2">
          <cell r="B2">
            <v>700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Colunas"/>
      <sheetName val="Apoio Unidades"/>
      <sheetName val="Apoio Contas"/>
      <sheetName val="Apres - Funcoes"/>
      <sheetName val="Fonte MSO"/>
      <sheetName val="Fonte Compromissos"/>
      <sheetName val="Fonte Comp Futuro"/>
      <sheetName val="Fonte Orç14"/>
      <sheetName val="Fonte PTRs"/>
      <sheetName val="Custos"/>
      <sheetName val="Base"/>
      <sheetName val="Definicoes"/>
      <sheetName val="Quadros T"/>
      <sheetName val="Quadros O"/>
      <sheetName val="Quadros A"/>
      <sheetName val="Fonta Orç14"/>
      <sheetName val="Plan1"/>
      <sheetName val="Base (2)"/>
      <sheetName val="Base Contas"/>
    </sheetNames>
    <sheetDataSet>
      <sheetData sheetId="0"/>
      <sheetData sheetId="1">
        <row r="5">
          <cell r="C5">
            <v>1000000000</v>
          </cell>
        </row>
      </sheetData>
      <sheetData sheetId="2"/>
      <sheetData sheetId="3"/>
      <sheetData sheetId="4">
        <row r="14">
          <cell r="B14" t="str">
            <v>F.6154111101</v>
          </cell>
        </row>
        <row r="15">
          <cell r="B15" t="str">
            <v>F.6154111102</v>
          </cell>
        </row>
        <row r="16">
          <cell r="B16" t="str">
            <v>F.6154111103</v>
          </cell>
        </row>
        <row r="17">
          <cell r="B17" t="str">
            <v>F.6154111104</v>
          </cell>
        </row>
        <row r="18">
          <cell r="B18" t="str">
            <v>F.6154111105</v>
          </cell>
        </row>
        <row r="19">
          <cell r="B19" t="str">
            <v>F.6154111106</v>
          </cell>
        </row>
        <row r="20">
          <cell r="B20" t="str">
            <v>F.6154111108</v>
          </cell>
        </row>
        <row r="21">
          <cell r="B21" t="str">
            <v>F.6154112101</v>
          </cell>
        </row>
        <row r="22">
          <cell r="B22" t="str">
            <v>F.6154112102</v>
          </cell>
        </row>
        <row r="23">
          <cell r="B23" t="str">
            <v>F.6154112103</v>
          </cell>
        </row>
        <row r="24">
          <cell r="B24" t="str">
            <v>F.6154112104</v>
          </cell>
        </row>
        <row r="25">
          <cell r="B25" t="str">
            <v>F.6154112105</v>
          </cell>
        </row>
        <row r="26">
          <cell r="B26" t="str">
            <v>F.6154112106</v>
          </cell>
        </row>
        <row r="27">
          <cell r="B27" t="str">
            <v>F.6154112107</v>
          </cell>
        </row>
        <row r="28">
          <cell r="B28" t="str">
            <v>F.6154112108</v>
          </cell>
        </row>
        <row r="29">
          <cell r="B29" t="str">
            <v>F.6154112109</v>
          </cell>
        </row>
        <row r="30">
          <cell r="B30" t="str">
            <v>F.6154112110</v>
          </cell>
        </row>
        <row r="31">
          <cell r="B31" t="str">
            <v>F.6154112111</v>
          </cell>
        </row>
        <row r="32">
          <cell r="B32" t="str">
            <v>F.6154112112</v>
          </cell>
        </row>
        <row r="33">
          <cell r="B33" t="str">
            <v>F.6154112113</v>
          </cell>
        </row>
        <row r="34">
          <cell r="B34" t="str">
            <v>F.6154112114</v>
          </cell>
        </row>
        <row r="35">
          <cell r="B35" t="str">
            <v>F.6154112115</v>
          </cell>
        </row>
        <row r="36">
          <cell r="B36" t="str">
            <v>F.6154112116</v>
          </cell>
        </row>
        <row r="37">
          <cell r="B37" t="str">
            <v>F.6154112117</v>
          </cell>
        </row>
        <row r="38">
          <cell r="B38" t="str">
            <v>F.6154112118</v>
          </cell>
        </row>
        <row r="39">
          <cell r="B39" t="str">
            <v>F.6154112119</v>
          </cell>
        </row>
        <row r="40">
          <cell r="B40" t="str">
            <v>F.6154112120</v>
          </cell>
        </row>
        <row r="41">
          <cell r="B41" t="str">
            <v>F.6154112121</v>
          </cell>
        </row>
        <row r="42">
          <cell r="B42" t="str">
            <v>F.6154112122</v>
          </cell>
        </row>
        <row r="43">
          <cell r="B43" t="str">
            <v>F.6154112123</v>
          </cell>
        </row>
        <row r="44">
          <cell r="B44" t="str">
            <v>F.6154112124</v>
          </cell>
        </row>
        <row r="45">
          <cell r="B45" t="str">
            <v>F.6154112125</v>
          </cell>
        </row>
        <row r="46">
          <cell r="B46" t="str">
            <v>F.6154112126</v>
          </cell>
        </row>
        <row r="47">
          <cell r="B47" t="str">
            <v>F.6154112127</v>
          </cell>
        </row>
        <row r="48">
          <cell r="B48" t="str">
            <v>F.6154112128</v>
          </cell>
        </row>
        <row r="49">
          <cell r="B49" t="str">
            <v>F.6154112129</v>
          </cell>
        </row>
        <row r="50">
          <cell r="B50" t="str">
            <v>F.6154112130</v>
          </cell>
        </row>
        <row r="51">
          <cell r="B51" t="str">
            <v>F.6154112131</v>
          </cell>
        </row>
        <row r="52">
          <cell r="B52" t="str">
            <v>F.6154112132</v>
          </cell>
        </row>
        <row r="53">
          <cell r="B53" t="str">
            <v>F.6154112133</v>
          </cell>
        </row>
        <row r="54">
          <cell r="B54" t="str">
            <v>F.6154112134</v>
          </cell>
        </row>
        <row r="55">
          <cell r="B55" t="str">
            <v>F.6154112135</v>
          </cell>
        </row>
        <row r="56">
          <cell r="B56" t="str">
            <v>F.6154112136</v>
          </cell>
        </row>
        <row r="57">
          <cell r="B57" t="str">
            <v>F.6154112137</v>
          </cell>
        </row>
        <row r="58">
          <cell r="B58" t="str">
            <v>F.6154112138</v>
          </cell>
        </row>
        <row r="59">
          <cell r="B59" t="str">
            <v>F.6154112139</v>
          </cell>
        </row>
        <row r="60">
          <cell r="B60" t="str">
            <v>F.6154112140</v>
          </cell>
        </row>
        <row r="61">
          <cell r="B61" t="str">
            <v>F.6154112141</v>
          </cell>
        </row>
        <row r="62">
          <cell r="B62" t="str">
            <v>F.6154112142</v>
          </cell>
        </row>
        <row r="63">
          <cell r="B63" t="str">
            <v>F.6154112143</v>
          </cell>
        </row>
        <row r="64">
          <cell r="B64" t="str">
            <v>F.6154112144</v>
          </cell>
        </row>
        <row r="65">
          <cell r="B65" t="str">
            <v>F.6154112145</v>
          </cell>
        </row>
        <row r="66">
          <cell r="B66" t="str">
            <v>F.6154112148</v>
          </cell>
        </row>
        <row r="67">
          <cell r="B67" t="str">
            <v>F.6154112149</v>
          </cell>
        </row>
        <row r="68">
          <cell r="B68" t="str">
            <v>F.6154112150</v>
          </cell>
        </row>
        <row r="69">
          <cell r="B69" t="str">
            <v>F.6154112161</v>
          </cell>
        </row>
        <row r="70">
          <cell r="B70" t="str">
            <v>F.6154112163</v>
          </cell>
        </row>
        <row r="71">
          <cell r="B71" t="str">
            <v>F.6154112164</v>
          </cell>
        </row>
        <row r="72">
          <cell r="B72" t="str">
            <v>F.6154112165</v>
          </cell>
        </row>
        <row r="73">
          <cell r="B73" t="str">
            <v>F.6154112166</v>
          </cell>
        </row>
        <row r="74">
          <cell r="B74" t="str">
            <v>F.6154112167</v>
          </cell>
        </row>
        <row r="75">
          <cell r="B75" t="str">
            <v>F.6154112168</v>
          </cell>
        </row>
        <row r="76">
          <cell r="B76" t="str">
            <v>F.6154112169</v>
          </cell>
        </row>
        <row r="77">
          <cell r="B77" t="str">
            <v>F.6154112170</v>
          </cell>
        </row>
        <row r="78">
          <cell r="B78" t="str">
            <v>F.6154112171</v>
          </cell>
        </row>
        <row r="79">
          <cell r="B79" t="str">
            <v>F.6154112172</v>
          </cell>
        </row>
        <row r="80">
          <cell r="B80" t="str">
            <v>F.6154112173</v>
          </cell>
        </row>
        <row r="81">
          <cell r="B81" t="str">
            <v>F.6154112174</v>
          </cell>
        </row>
        <row r="82">
          <cell r="B82" t="str">
            <v>F.6154112175</v>
          </cell>
        </row>
        <row r="83">
          <cell r="B83" t="str">
            <v>F.6154112176</v>
          </cell>
        </row>
        <row r="84">
          <cell r="B84" t="str">
            <v>F.6154113802</v>
          </cell>
        </row>
        <row r="85">
          <cell r="B85" t="str">
            <v>F.6154119102</v>
          </cell>
        </row>
        <row r="86">
          <cell r="B86" t="str">
            <v>F.6154119103</v>
          </cell>
        </row>
        <row r="87">
          <cell r="B87" t="str">
            <v>F.6154119104</v>
          </cell>
        </row>
        <row r="88">
          <cell r="B88" t="str">
            <v>F.6154119105</v>
          </cell>
        </row>
        <row r="89">
          <cell r="B89" t="str">
            <v>F.6154119107</v>
          </cell>
        </row>
        <row r="90">
          <cell r="B90" t="str">
            <v>F.6154119201</v>
          </cell>
        </row>
        <row r="91">
          <cell r="B91" t="str">
            <v>F.6154119202</v>
          </cell>
        </row>
        <row r="92">
          <cell r="B92" t="str">
            <v>F.6154119203</v>
          </cell>
        </row>
        <row r="93">
          <cell r="B93" t="str">
            <v>F.6154119301</v>
          </cell>
        </row>
        <row r="94">
          <cell r="B94" t="str">
            <v>F.6154119302</v>
          </cell>
        </row>
        <row r="95">
          <cell r="B95" t="str">
            <v>F.6154119303</v>
          </cell>
        </row>
        <row r="96">
          <cell r="B96" t="str">
            <v>F.6154119304</v>
          </cell>
        </row>
        <row r="97">
          <cell r="B97" t="str">
            <v>F.6154119305</v>
          </cell>
        </row>
        <row r="98">
          <cell r="B98" t="str">
            <v>F.6154119306</v>
          </cell>
        </row>
        <row r="99">
          <cell r="B99" t="str">
            <v>F.6154119901</v>
          </cell>
        </row>
        <row r="100">
          <cell r="B100" t="str">
            <v>F.6154119902</v>
          </cell>
        </row>
        <row r="101">
          <cell r="B101" t="str">
            <v>F.6154119903</v>
          </cell>
        </row>
        <row r="102">
          <cell r="B102" t="str">
            <v>F.6154119905</v>
          </cell>
        </row>
        <row r="103">
          <cell r="B103" t="str">
            <v>F.6154119906</v>
          </cell>
        </row>
        <row r="104">
          <cell r="B104" t="str">
            <v>F.6154119907</v>
          </cell>
        </row>
        <row r="105">
          <cell r="B105" t="str">
            <v>F.6154119908</v>
          </cell>
        </row>
        <row r="106">
          <cell r="B106" t="str">
            <v>F.6154119911</v>
          </cell>
        </row>
        <row r="107">
          <cell r="B107" t="str">
            <v>F.6154119916</v>
          </cell>
        </row>
        <row r="108">
          <cell r="B108" t="str">
            <v>P.6154111101</v>
          </cell>
        </row>
        <row r="109">
          <cell r="B109" t="str">
            <v>P.6154111102</v>
          </cell>
        </row>
        <row r="110">
          <cell r="B110" t="str">
            <v>P.6154111103</v>
          </cell>
        </row>
        <row r="111">
          <cell r="B111" t="str">
            <v>P.6154111104</v>
          </cell>
        </row>
        <row r="112">
          <cell r="B112" t="str">
            <v>P.6154111105</v>
          </cell>
        </row>
        <row r="113">
          <cell r="B113" t="str">
            <v>P.6154111106</v>
          </cell>
        </row>
        <row r="114">
          <cell r="B114" t="str">
            <v>P.6154111108</v>
          </cell>
        </row>
        <row r="115">
          <cell r="B115" t="str">
            <v>P.6154112101</v>
          </cell>
        </row>
        <row r="116">
          <cell r="B116" t="str">
            <v>P.6154112102</v>
          </cell>
        </row>
        <row r="117">
          <cell r="B117" t="str">
            <v>P.6154112103</v>
          </cell>
        </row>
        <row r="118">
          <cell r="B118" t="str">
            <v>P.6154112104</v>
          </cell>
        </row>
        <row r="119">
          <cell r="B119" t="str">
            <v>P.6154112105</v>
          </cell>
        </row>
        <row r="120">
          <cell r="B120" t="str">
            <v>P.6154112106</v>
          </cell>
        </row>
        <row r="121">
          <cell r="B121" t="str">
            <v>P.6154112107</v>
          </cell>
        </row>
        <row r="122">
          <cell r="B122" t="str">
            <v>P.6154112108</v>
          </cell>
        </row>
        <row r="123">
          <cell r="B123" t="str">
            <v>P.6154112109</v>
          </cell>
        </row>
        <row r="124">
          <cell r="B124" t="str">
            <v>P.6154112110</v>
          </cell>
        </row>
        <row r="125">
          <cell r="B125" t="str">
            <v>P.6154112111</v>
          </cell>
        </row>
        <row r="126">
          <cell r="B126" t="str">
            <v>P.6154112112</v>
          </cell>
        </row>
        <row r="127">
          <cell r="B127" t="str">
            <v>P.6154112113</v>
          </cell>
        </row>
        <row r="128">
          <cell r="B128" t="str">
            <v>P.6154112114</v>
          </cell>
        </row>
        <row r="129">
          <cell r="B129" t="str">
            <v>P.6154112115</v>
          </cell>
        </row>
        <row r="130">
          <cell r="B130" t="str">
            <v>P.6154112116</v>
          </cell>
        </row>
        <row r="131">
          <cell r="B131" t="str">
            <v>P.6154112117</v>
          </cell>
        </row>
        <row r="132">
          <cell r="B132" t="str">
            <v>P.6154112118</v>
          </cell>
        </row>
        <row r="133">
          <cell r="B133" t="str">
            <v>P.6154112119</v>
          </cell>
        </row>
        <row r="134">
          <cell r="B134" t="str">
            <v>P.6154112120</v>
          </cell>
        </row>
        <row r="135">
          <cell r="B135" t="str">
            <v>P.6154112121</v>
          </cell>
        </row>
        <row r="136">
          <cell r="B136" t="str">
            <v>P.6154112122</v>
          </cell>
        </row>
        <row r="137">
          <cell r="B137" t="str">
            <v>P.6154112123</v>
          </cell>
        </row>
        <row r="138">
          <cell r="B138" t="str">
            <v>P.6154112124</v>
          </cell>
        </row>
        <row r="139">
          <cell r="B139" t="str">
            <v>P.6154112125</v>
          </cell>
        </row>
        <row r="140">
          <cell r="B140" t="str">
            <v>P.6154112126</v>
          </cell>
        </row>
        <row r="141">
          <cell r="B141" t="str">
            <v>P.6154112127</v>
          </cell>
        </row>
        <row r="142">
          <cell r="B142" t="str">
            <v>P.6154112128</v>
          </cell>
        </row>
        <row r="143">
          <cell r="B143" t="str">
            <v>P.6154112129</v>
          </cell>
        </row>
        <row r="144">
          <cell r="B144" t="str">
            <v>P.6154112130</v>
          </cell>
        </row>
        <row r="145">
          <cell r="B145" t="str">
            <v>P.6154112131</v>
          </cell>
        </row>
        <row r="146">
          <cell r="B146" t="str">
            <v>P.6154112132</v>
          </cell>
        </row>
        <row r="147">
          <cell r="B147" t="str">
            <v>P.6154112133</v>
          </cell>
        </row>
        <row r="148">
          <cell r="B148" t="str">
            <v>P.6154112134</v>
          </cell>
        </row>
        <row r="149">
          <cell r="B149" t="str">
            <v>P.6154112135</v>
          </cell>
        </row>
        <row r="150">
          <cell r="B150" t="str">
            <v>P.6154112136</v>
          </cell>
        </row>
        <row r="151">
          <cell r="B151" t="str">
            <v>P.6154112137</v>
          </cell>
        </row>
        <row r="152">
          <cell r="B152" t="str">
            <v>P.6154112138</v>
          </cell>
        </row>
        <row r="153">
          <cell r="B153" t="str">
            <v>P.6154112139</v>
          </cell>
        </row>
        <row r="154">
          <cell r="B154" t="str">
            <v>P.6154112140</v>
          </cell>
        </row>
        <row r="155">
          <cell r="B155" t="str">
            <v>P.6154112141</v>
          </cell>
        </row>
        <row r="156">
          <cell r="B156" t="str">
            <v>P.6154112142</v>
          </cell>
        </row>
        <row r="157">
          <cell r="B157" t="str">
            <v>P.6154112143</v>
          </cell>
        </row>
        <row r="158">
          <cell r="B158" t="str">
            <v>P.6154112144</v>
          </cell>
        </row>
        <row r="159">
          <cell r="B159" t="str">
            <v>P.6154112145</v>
          </cell>
        </row>
        <row r="160">
          <cell r="B160" t="str">
            <v>P.6154112148</v>
          </cell>
        </row>
        <row r="161">
          <cell r="B161" t="str">
            <v>P.6154112149</v>
          </cell>
        </row>
        <row r="162">
          <cell r="B162" t="str">
            <v>P.6154112150</v>
          </cell>
        </row>
        <row r="163">
          <cell r="B163" t="str">
            <v>P.6154112161</v>
          </cell>
        </row>
        <row r="164">
          <cell r="B164" t="str">
            <v>P.6154112163</v>
          </cell>
        </row>
        <row r="165">
          <cell r="B165" t="str">
            <v>P.6154112164</v>
          </cell>
        </row>
        <row r="166">
          <cell r="B166" t="str">
            <v>P.6154112165</v>
          </cell>
        </row>
        <row r="167">
          <cell r="B167" t="str">
            <v>P.6154112166</v>
          </cell>
        </row>
        <row r="168">
          <cell r="B168" t="str">
            <v>P.6154112167</v>
          </cell>
        </row>
        <row r="169">
          <cell r="B169" t="str">
            <v>P.6154112168</v>
          </cell>
        </row>
        <row r="170">
          <cell r="B170" t="str">
            <v>P.6154112169</v>
          </cell>
        </row>
        <row r="171">
          <cell r="B171" t="str">
            <v>P.6154112170</v>
          </cell>
        </row>
        <row r="172">
          <cell r="B172" t="str">
            <v>P.6154112171</v>
          </cell>
        </row>
        <row r="173">
          <cell r="B173" t="str">
            <v>P.6154112172</v>
          </cell>
        </row>
        <row r="174">
          <cell r="B174" t="str">
            <v>P.6154112173</v>
          </cell>
        </row>
        <row r="175">
          <cell r="B175" t="str">
            <v>P.6154112174</v>
          </cell>
        </row>
        <row r="176">
          <cell r="B176" t="str">
            <v>P.6154112175</v>
          </cell>
        </row>
        <row r="177">
          <cell r="B177" t="str">
            <v>P.6154112176</v>
          </cell>
        </row>
        <row r="178">
          <cell r="B178" t="str">
            <v>P.6154113802</v>
          </cell>
        </row>
        <row r="179">
          <cell r="B179" t="str">
            <v>P.6154119102</v>
          </cell>
        </row>
        <row r="180">
          <cell r="B180" t="str">
            <v>P.6154119103</v>
          </cell>
        </row>
        <row r="181">
          <cell r="B181" t="str">
            <v>P.6154119104</v>
          </cell>
        </row>
        <row r="182">
          <cell r="B182" t="str">
            <v>P.6154119105</v>
          </cell>
        </row>
        <row r="183">
          <cell r="B183" t="str">
            <v>P.6154119107</v>
          </cell>
        </row>
        <row r="184">
          <cell r="B184" t="str">
            <v>P.6154119201</v>
          </cell>
        </row>
        <row r="185">
          <cell r="B185" t="str">
            <v>P.6154119202</v>
          </cell>
        </row>
        <row r="186">
          <cell r="B186" t="str">
            <v>P.6154119203</v>
          </cell>
        </row>
        <row r="187">
          <cell r="B187" t="str">
            <v>P.6154119301</v>
          </cell>
        </row>
        <row r="188">
          <cell r="B188" t="str">
            <v>P.6154119302</v>
          </cell>
        </row>
        <row r="189">
          <cell r="B189" t="str">
            <v>P.6154119303</v>
          </cell>
        </row>
        <row r="190">
          <cell r="B190" t="str">
            <v>P.6154119304</v>
          </cell>
        </row>
        <row r="191">
          <cell r="B191" t="str">
            <v>P.6154119305</v>
          </cell>
        </row>
        <row r="192">
          <cell r="B192" t="str">
            <v>P.6154119306</v>
          </cell>
        </row>
        <row r="193">
          <cell r="B193" t="str">
            <v>P.6154119901</v>
          </cell>
        </row>
        <row r="194">
          <cell r="B194" t="str">
            <v>P.6154119902</v>
          </cell>
        </row>
        <row r="195">
          <cell r="B195" t="str">
            <v>P.6154119903</v>
          </cell>
        </row>
        <row r="196">
          <cell r="B196" t="str">
            <v>P.6154119905</v>
          </cell>
        </row>
        <row r="197">
          <cell r="B197" t="str">
            <v>P.6154119906</v>
          </cell>
        </row>
        <row r="198">
          <cell r="B198" t="str">
            <v>P.6154119907</v>
          </cell>
        </row>
        <row r="199">
          <cell r="B199" t="str">
            <v>P.6154119908</v>
          </cell>
        </row>
        <row r="200">
          <cell r="B200" t="str">
            <v>P.6154119911</v>
          </cell>
        </row>
        <row r="201">
          <cell r="B201" t="str">
            <v>P.6154119916</v>
          </cell>
        </row>
        <row r="202">
          <cell r="B202" t="str">
            <v>A.6154111101</v>
          </cell>
        </row>
        <row r="203">
          <cell r="B203" t="str">
            <v>A.6154111102</v>
          </cell>
        </row>
        <row r="204">
          <cell r="B204" t="str">
            <v>A.6154111103</v>
          </cell>
        </row>
        <row r="205">
          <cell r="B205" t="str">
            <v>A.6154111104</v>
          </cell>
        </row>
        <row r="206">
          <cell r="B206" t="str">
            <v>A.6154111105</v>
          </cell>
        </row>
        <row r="207">
          <cell r="B207" t="str">
            <v>A.6154111106</v>
          </cell>
        </row>
        <row r="208">
          <cell r="B208" t="str">
            <v>A.6154111108</v>
          </cell>
        </row>
        <row r="209">
          <cell r="B209" t="str">
            <v>A.6154112101</v>
          </cell>
        </row>
        <row r="210">
          <cell r="B210" t="str">
            <v>A.6154112102</v>
          </cell>
        </row>
        <row r="211">
          <cell r="B211" t="str">
            <v>A.6154112103</v>
          </cell>
        </row>
        <row r="212">
          <cell r="B212" t="str">
            <v>A.6154112104</v>
          </cell>
        </row>
        <row r="213">
          <cell r="B213" t="str">
            <v>A.6154112105</v>
          </cell>
        </row>
        <row r="214">
          <cell r="B214" t="str">
            <v>A.6154112106</v>
          </cell>
        </row>
        <row r="215">
          <cell r="B215" t="str">
            <v>A.6154112107</v>
          </cell>
        </row>
        <row r="216">
          <cell r="B216" t="str">
            <v>A.6154112108</v>
          </cell>
        </row>
        <row r="217">
          <cell r="B217" t="str">
            <v>A.6154112109</v>
          </cell>
        </row>
        <row r="218">
          <cell r="B218" t="str">
            <v>A.6154112110</v>
          </cell>
        </row>
        <row r="219">
          <cell r="B219" t="str">
            <v>A.6154112111</v>
          </cell>
        </row>
        <row r="220">
          <cell r="B220" t="str">
            <v>A.6154112112</v>
          </cell>
        </row>
        <row r="221">
          <cell r="B221" t="str">
            <v>A.6154112113</v>
          </cell>
        </row>
        <row r="222">
          <cell r="B222" t="str">
            <v>A.6154112114</v>
          </cell>
        </row>
        <row r="223">
          <cell r="B223" t="str">
            <v>A.6154112115</v>
          </cell>
        </row>
        <row r="224">
          <cell r="B224" t="str">
            <v>A.6154112116</v>
          </cell>
        </row>
        <row r="225">
          <cell r="B225" t="str">
            <v>A.6154112117</v>
          </cell>
        </row>
        <row r="226">
          <cell r="B226" t="str">
            <v>A.6154112118</v>
          </cell>
        </row>
        <row r="227">
          <cell r="B227" t="str">
            <v>A.6154112119</v>
          </cell>
        </row>
        <row r="228">
          <cell r="B228" t="str">
            <v>A.6154112120</v>
          </cell>
        </row>
        <row r="229">
          <cell r="B229" t="str">
            <v>A.6154112121</v>
          </cell>
        </row>
        <row r="230">
          <cell r="B230" t="str">
            <v>A.6154112122</v>
          </cell>
        </row>
        <row r="231">
          <cell r="B231" t="str">
            <v>A.6154112123</v>
          </cell>
        </row>
        <row r="232">
          <cell r="B232" t="str">
            <v>A.6154112124</v>
          </cell>
        </row>
        <row r="233">
          <cell r="B233" t="str">
            <v>A.6154112125</v>
          </cell>
        </row>
        <row r="234">
          <cell r="B234" t="str">
            <v>A.6154112126</v>
          </cell>
        </row>
        <row r="235">
          <cell r="B235" t="str">
            <v>A.6154112127</v>
          </cell>
        </row>
        <row r="236">
          <cell r="B236" t="str">
            <v>A.6154112128</v>
          </cell>
        </row>
        <row r="237">
          <cell r="B237" t="str">
            <v>A.6154112129</v>
          </cell>
        </row>
        <row r="238">
          <cell r="B238" t="str">
            <v>A.6154112130</v>
          </cell>
        </row>
        <row r="239">
          <cell r="B239" t="str">
            <v>A.6154112131</v>
          </cell>
        </row>
        <row r="240">
          <cell r="B240" t="str">
            <v>A.6154112132</v>
          </cell>
        </row>
        <row r="241">
          <cell r="B241" t="str">
            <v>A.6154112133</v>
          </cell>
        </row>
        <row r="242">
          <cell r="B242" t="str">
            <v>A.6154112134</v>
          </cell>
        </row>
        <row r="243">
          <cell r="B243" t="str">
            <v>A.6154112135</v>
          </cell>
        </row>
        <row r="244">
          <cell r="B244" t="str">
            <v>A.6154112136</v>
          </cell>
        </row>
        <row r="245">
          <cell r="B245" t="str">
            <v>A.6154112137</v>
          </cell>
        </row>
        <row r="246">
          <cell r="B246" t="str">
            <v>A.6154112138</v>
          </cell>
        </row>
        <row r="247">
          <cell r="B247" t="str">
            <v>A.6154112139</v>
          </cell>
        </row>
        <row r="248">
          <cell r="B248" t="str">
            <v>A.6154112140</v>
          </cell>
        </row>
        <row r="249">
          <cell r="B249" t="str">
            <v>A.6154112141</v>
          </cell>
        </row>
        <row r="250">
          <cell r="B250" t="str">
            <v>A.6154112142</v>
          </cell>
        </row>
        <row r="251">
          <cell r="B251" t="str">
            <v>A.6154112143</v>
          </cell>
        </row>
        <row r="252">
          <cell r="B252" t="str">
            <v>A.6154112144</v>
          </cell>
        </row>
        <row r="253">
          <cell r="B253" t="str">
            <v>A.6154112145</v>
          </cell>
        </row>
        <row r="254">
          <cell r="B254" t="str">
            <v>A.6154112148</v>
          </cell>
        </row>
        <row r="255">
          <cell r="B255" t="str">
            <v>A.6154112149</v>
          </cell>
        </row>
        <row r="256">
          <cell r="B256" t="str">
            <v>A.6154112150</v>
          </cell>
        </row>
        <row r="257">
          <cell r="B257" t="str">
            <v>A.6154112161</v>
          </cell>
        </row>
        <row r="258">
          <cell r="B258" t="str">
            <v>A.6154112163</v>
          </cell>
        </row>
        <row r="259">
          <cell r="B259" t="str">
            <v>A.6154112164</v>
          </cell>
        </row>
        <row r="260">
          <cell r="B260" t="str">
            <v>A.6154112165</v>
          </cell>
        </row>
        <row r="261">
          <cell r="B261" t="str">
            <v>A.6154112166</v>
          </cell>
        </row>
        <row r="262">
          <cell r="B262" t="str">
            <v>A.6154112167</v>
          </cell>
        </row>
        <row r="263">
          <cell r="B263" t="str">
            <v>A.6154112168</v>
          </cell>
        </row>
        <row r="264">
          <cell r="B264" t="str">
            <v>A.6154112169</v>
          </cell>
        </row>
        <row r="265">
          <cell r="B265" t="str">
            <v>A.6154112170</v>
          </cell>
        </row>
        <row r="266">
          <cell r="B266" t="str">
            <v>A.6154112171</v>
          </cell>
        </row>
        <row r="267">
          <cell r="B267" t="str">
            <v>A.6154112172</v>
          </cell>
        </row>
        <row r="268">
          <cell r="B268" t="str">
            <v>A.6154112173</v>
          </cell>
        </row>
        <row r="269">
          <cell r="B269" t="str">
            <v>A.6154112174</v>
          </cell>
        </row>
        <row r="270">
          <cell r="B270" t="str">
            <v>A.6154112175</v>
          </cell>
        </row>
        <row r="271">
          <cell r="B271" t="str">
            <v>A.6154112176</v>
          </cell>
        </row>
        <row r="272">
          <cell r="B272" t="str">
            <v>A.6154113802</v>
          </cell>
        </row>
        <row r="273">
          <cell r="B273" t="str">
            <v>A.6154119102</v>
          </cell>
        </row>
        <row r="274">
          <cell r="B274" t="str">
            <v>A.6154119103</v>
          </cell>
        </row>
        <row r="275">
          <cell r="B275" t="str">
            <v>A.6154119104</v>
          </cell>
        </row>
        <row r="276">
          <cell r="B276" t="str">
            <v>A.6154119105</v>
          </cell>
        </row>
        <row r="277">
          <cell r="B277" t="str">
            <v>A.6154119107</v>
          </cell>
        </row>
        <row r="278">
          <cell r="B278" t="str">
            <v>A.6154119201</v>
          </cell>
        </row>
        <row r="279">
          <cell r="B279" t="str">
            <v>A.6154119202</v>
          </cell>
        </row>
        <row r="280">
          <cell r="B280" t="str">
            <v>A.6154119203</v>
          </cell>
        </row>
        <row r="281">
          <cell r="B281" t="str">
            <v>A.6154119301</v>
          </cell>
        </row>
        <row r="282">
          <cell r="B282" t="str">
            <v>A.6154119302</v>
          </cell>
        </row>
        <row r="283">
          <cell r="B283" t="str">
            <v>A.6154119303</v>
          </cell>
        </row>
        <row r="284">
          <cell r="B284" t="str">
            <v>A.6154119304</v>
          </cell>
        </row>
        <row r="285">
          <cell r="B285" t="str">
            <v>A.6154119305</v>
          </cell>
        </row>
        <row r="286">
          <cell r="B286" t="str">
            <v>A.6154119306</v>
          </cell>
        </row>
        <row r="287">
          <cell r="B287" t="str">
            <v>A.6154119901</v>
          </cell>
        </row>
        <row r="288">
          <cell r="B288" t="str">
            <v>A.6154119902</v>
          </cell>
        </row>
        <row r="289">
          <cell r="B289" t="str">
            <v>A.6154119903</v>
          </cell>
        </row>
        <row r="290">
          <cell r="B290" t="str">
            <v>A.6154119905</v>
          </cell>
        </row>
        <row r="291">
          <cell r="B291" t="str">
            <v>A.6154119906</v>
          </cell>
        </row>
        <row r="292">
          <cell r="B292" t="str">
            <v>A.6154119907</v>
          </cell>
        </row>
        <row r="293">
          <cell r="B293" t="str">
            <v>A.6154119908</v>
          </cell>
        </row>
        <row r="294">
          <cell r="B294" t="str">
            <v>A.6154119911</v>
          </cell>
        </row>
        <row r="295">
          <cell r="B295" t="str">
            <v>A.6154119916</v>
          </cell>
        </row>
        <row r="296">
          <cell r="B296" t="str">
            <v>E.6154111101</v>
          </cell>
        </row>
        <row r="297">
          <cell r="B297" t="str">
            <v>E.6154111102</v>
          </cell>
        </row>
        <row r="298">
          <cell r="B298" t="str">
            <v>E.6154111103</v>
          </cell>
        </row>
        <row r="299">
          <cell r="B299" t="str">
            <v>E.6154111104</v>
          </cell>
        </row>
        <row r="300">
          <cell r="B300" t="str">
            <v>E.6154111105</v>
          </cell>
        </row>
        <row r="301">
          <cell r="B301" t="str">
            <v>E.6154111106</v>
          </cell>
        </row>
        <row r="302">
          <cell r="B302" t="str">
            <v>E.6154111108</v>
          </cell>
        </row>
        <row r="303">
          <cell r="B303" t="str">
            <v>E.6154112101</v>
          </cell>
        </row>
        <row r="304">
          <cell r="B304" t="str">
            <v>E.6154112102</v>
          </cell>
        </row>
        <row r="305">
          <cell r="B305" t="str">
            <v>E.6154112103</v>
          </cell>
        </row>
        <row r="306">
          <cell r="B306" t="str">
            <v>E.6154112104</v>
          </cell>
        </row>
        <row r="307">
          <cell r="B307" t="str">
            <v>E.6154112105</v>
          </cell>
        </row>
        <row r="308">
          <cell r="B308" t="str">
            <v>E.6154112106</v>
          </cell>
        </row>
        <row r="309">
          <cell r="B309" t="str">
            <v>E.6154112107</v>
          </cell>
        </row>
        <row r="310">
          <cell r="B310" t="str">
            <v>E.6154112108</v>
          </cell>
        </row>
        <row r="311">
          <cell r="B311" t="str">
            <v>E.6154112109</v>
          </cell>
        </row>
        <row r="312">
          <cell r="B312" t="str">
            <v>E.6154112110</v>
          </cell>
        </row>
        <row r="313">
          <cell r="B313" t="str">
            <v>E.6154112111</v>
          </cell>
        </row>
        <row r="314">
          <cell r="B314" t="str">
            <v>E.6154112112</v>
          </cell>
        </row>
        <row r="315">
          <cell r="B315" t="str">
            <v>E.6154112113</v>
          </cell>
        </row>
        <row r="316">
          <cell r="B316" t="str">
            <v>E.6154112114</v>
          </cell>
        </row>
        <row r="317">
          <cell r="B317" t="str">
            <v>E.6154112115</v>
          </cell>
        </row>
        <row r="318">
          <cell r="B318" t="str">
            <v>E.6154112116</v>
          </cell>
        </row>
        <row r="319">
          <cell r="B319" t="str">
            <v>E.6154112117</v>
          </cell>
        </row>
        <row r="320">
          <cell r="B320" t="str">
            <v>E.6154112118</v>
          </cell>
        </row>
        <row r="321">
          <cell r="B321" t="str">
            <v>E.6154112119</v>
          </cell>
        </row>
        <row r="322">
          <cell r="B322" t="str">
            <v>E.6154112120</v>
          </cell>
        </row>
        <row r="323">
          <cell r="B323" t="str">
            <v>E.6154112121</v>
          </cell>
        </row>
        <row r="324">
          <cell r="B324" t="str">
            <v>E.6154112122</v>
          </cell>
        </row>
        <row r="325">
          <cell r="B325" t="str">
            <v>E.6154112123</v>
          </cell>
        </row>
        <row r="326">
          <cell r="B326" t="str">
            <v>E.6154112124</v>
          </cell>
        </row>
        <row r="327">
          <cell r="B327" t="str">
            <v>E.6154112125</v>
          </cell>
        </row>
        <row r="328">
          <cell r="B328" t="str">
            <v>E.6154112126</v>
          </cell>
        </row>
        <row r="329">
          <cell r="B329" t="str">
            <v>E.6154112127</v>
          </cell>
        </row>
        <row r="330">
          <cell r="B330" t="str">
            <v>E.6154112128</v>
          </cell>
        </row>
        <row r="331">
          <cell r="B331" t="str">
            <v>E.6154112129</v>
          </cell>
        </row>
        <row r="332">
          <cell r="B332" t="str">
            <v>E.6154112130</v>
          </cell>
        </row>
        <row r="333">
          <cell r="B333" t="str">
            <v>E.6154112131</v>
          </cell>
        </row>
        <row r="334">
          <cell r="B334" t="str">
            <v>E.6154112132</v>
          </cell>
        </row>
        <row r="335">
          <cell r="B335" t="str">
            <v>E.6154112133</v>
          </cell>
        </row>
        <row r="336">
          <cell r="B336" t="str">
            <v>E.6154112134</v>
          </cell>
        </row>
        <row r="337">
          <cell r="B337" t="str">
            <v>E.6154112135</v>
          </cell>
        </row>
        <row r="338">
          <cell r="B338" t="str">
            <v>E.6154112136</v>
          </cell>
        </row>
        <row r="339">
          <cell r="B339" t="str">
            <v>E.6154112137</v>
          </cell>
        </row>
        <row r="340">
          <cell r="B340" t="str">
            <v>E.6154112138</v>
          </cell>
        </row>
        <row r="341">
          <cell r="B341" t="str">
            <v>E.6154112139</v>
          </cell>
        </row>
        <row r="342">
          <cell r="B342" t="str">
            <v>E.6154112140</v>
          </cell>
        </row>
        <row r="343">
          <cell r="B343" t="str">
            <v>E.6154112141</v>
          </cell>
        </row>
        <row r="344">
          <cell r="B344" t="str">
            <v>E.6154112142</v>
          </cell>
        </row>
        <row r="345">
          <cell r="B345" t="str">
            <v>E.6154112143</v>
          </cell>
        </row>
        <row r="346">
          <cell r="B346" t="str">
            <v>E.6154112144</v>
          </cell>
        </row>
        <row r="347">
          <cell r="B347" t="str">
            <v>E.6154112145</v>
          </cell>
        </row>
        <row r="348">
          <cell r="B348" t="str">
            <v>E.6154112148</v>
          </cell>
        </row>
        <row r="349">
          <cell r="B349" t="str">
            <v>E.6154112149</v>
          </cell>
        </row>
        <row r="350">
          <cell r="B350" t="str">
            <v>E.6154112150</v>
          </cell>
        </row>
        <row r="351">
          <cell r="B351" t="str">
            <v>E.6154112161</v>
          </cell>
        </row>
        <row r="352">
          <cell r="B352" t="str">
            <v>E.6154112163</v>
          </cell>
        </row>
        <row r="353">
          <cell r="B353" t="str">
            <v>E.6154112164</v>
          </cell>
        </row>
        <row r="354">
          <cell r="B354" t="str">
            <v>E.6154112165</v>
          </cell>
        </row>
        <row r="355">
          <cell r="B355" t="str">
            <v>E.6154112166</v>
          </cell>
        </row>
        <row r="356">
          <cell r="B356" t="str">
            <v>E.6154112167</v>
          </cell>
        </row>
        <row r="357">
          <cell r="B357" t="str">
            <v>E.6154112168</v>
          </cell>
        </row>
        <row r="358">
          <cell r="B358" t="str">
            <v>E.6154112169</v>
          </cell>
        </row>
        <row r="359">
          <cell r="B359" t="str">
            <v>E.6154112170</v>
          </cell>
        </row>
        <row r="360">
          <cell r="B360" t="str">
            <v>E.6154112171</v>
          </cell>
        </row>
        <row r="361">
          <cell r="B361" t="str">
            <v>E.6154112172</v>
          </cell>
        </row>
        <row r="362">
          <cell r="B362" t="str">
            <v>E.6154112173</v>
          </cell>
        </row>
        <row r="363">
          <cell r="B363" t="str">
            <v>E.6154112174</v>
          </cell>
        </row>
        <row r="364">
          <cell r="B364" t="str">
            <v>E.6154112175</v>
          </cell>
        </row>
        <row r="365">
          <cell r="B365" t="str">
            <v>E.6154112176</v>
          </cell>
        </row>
        <row r="366">
          <cell r="B366" t="str">
            <v>E.6154113802</v>
          </cell>
        </row>
        <row r="367">
          <cell r="B367" t="str">
            <v>E.6154119102</v>
          </cell>
        </row>
        <row r="368">
          <cell r="B368" t="str">
            <v>E.6154119103</v>
          </cell>
        </row>
        <row r="369">
          <cell r="B369" t="str">
            <v>E.6154119104</v>
          </cell>
        </row>
        <row r="370">
          <cell r="B370" t="str">
            <v>E.6154119105</v>
          </cell>
        </row>
        <row r="371">
          <cell r="B371" t="str">
            <v>E.6154119107</v>
          </cell>
        </row>
        <row r="372">
          <cell r="B372" t="str">
            <v>E.6154119201</v>
          </cell>
        </row>
        <row r="373">
          <cell r="B373" t="str">
            <v>E.6154119202</v>
          </cell>
        </row>
        <row r="374">
          <cell r="B374" t="str">
            <v>E.6154119203</v>
          </cell>
        </row>
        <row r="375">
          <cell r="B375" t="str">
            <v>E.6154119301</v>
          </cell>
        </row>
        <row r="376">
          <cell r="B376" t="str">
            <v>E.6154119302</v>
          </cell>
        </row>
        <row r="377">
          <cell r="B377" t="str">
            <v>E.6154119303</v>
          </cell>
        </row>
        <row r="378">
          <cell r="B378" t="str">
            <v>E.6154119304</v>
          </cell>
        </row>
        <row r="379">
          <cell r="B379" t="str">
            <v>E.6154119305</v>
          </cell>
        </row>
        <row r="380">
          <cell r="B380" t="str">
            <v>E.6154119306</v>
          </cell>
        </row>
        <row r="381">
          <cell r="B381" t="str">
            <v>E.6154119901</v>
          </cell>
        </row>
        <row r="382">
          <cell r="B382" t="str">
            <v>E.6154119902</v>
          </cell>
        </row>
        <row r="383">
          <cell r="B383" t="str">
            <v>E.6154119903</v>
          </cell>
        </row>
        <row r="384">
          <cell r="B384" t="str">
            <v>E.6154119905</v>
          </cell>
        </row>
        <row r="385">
          <cell r="B385" t="str">
            <v>E.6154119906</v>
          </cell>
        </row>
        <row r="386">
          <cell r="B386" t="str">
            <v>E.6154119907</v>
          </cell>
        </row>
        <row r="387">
          <cell r="B387" t="str">
            <v>E.6154119908</v>
          </cell>
        </row>
        <row r="388">
          <cell r="B388" t="str">
            <v>E.6154119911</v>
          </cell>
        </row>
        <row r="389">
          <cell r="B389" t="str">
            <v>E.6154119916</v>
          </cell>
        </row>
        <row r="390">
          <cell r="B390" t="str">
            <v>C.6154111101</v>
          </cell>
        </row>
        <row r="391">
          <cell r="B391" t="str">
            <v>C.6154111102</v>
          </cell>
        </row>
        <row r="392">
          <cell r="B392" t="str">
            <v>C.6154111103</v>
          </cell>
        </row>
        <row r="393">
          <cell r="B393" t="str">
            <v>C.6154111104</v>
          </cell>
        </row>
        <row r="394">
          <cell r="B394" t="str">
            <v>C.6154111105</v>
          </cell>
        </row>
        <row r="395">
          <cell r="B395" t="str">
            <v>C.6154111106</v>
          </cell>
        </row>
        <row r="396">
          <cell r="B396" t="str">
            <v>C.6154111108</v>
          </cell>
        </row>
        <row r="397">
          <cell r="B397" t="str">
            <v>C.6154112101</v>
          </cell>
        </row>
        <row r="398">
          <cell r="B398" t="str">
            <v>C.6154112102</v>
          </cell>
        </row>
        <row r="399">
          <cell r="B399" t="str">
            <v>C.6154112103</v>
          </cell>
        </row>
        <row r="400">
          <cell r="B400" t="str">
            <v>C.6154112104</v>
          </cell>
        </row>
        <row r="401">
          <cell r="B401" t="str">
            <v>C.6154112105</v>
          </cell>
        </row>
        <row r="402">
          <cell r="B402" t="str">
            <v>C.6154112106</v>
          </cell>
        </row>
        <row r="403">
          <cell r="B403" t="str">
            <v>C.6154112107</v>
          </cell>
        </row>
        <row r="404">
          <cell r="B404" t="str">
            <v>C.6154112108</v>
          </cell>
        </row>
        <row r="405">
          <cell r="B405" t="str">
            <v>C.6154112109</v>
          </cell>
        </row>
        <row r="406">
          <cell r="B406" t="str">
            <v>C.6154112110</v>
          </cell>
        </row>
        <row r="407">
          <cell r="B407" t="str">
            <v>C.6154112111</v>
          </cell>
        </row>
        <row r="408">
          <cell r="B408" t="str">
            <v>C.6154112112</v>
          </cell>
        </row>
        <row r="409">
          <cell r="B409" t="str">
            <v>C.6154112113</v>
          </cell>
        </row>
        <row r="410">
          <cell r="B410" t="str">
            <v>C.6154112114</v>
          </cell>
        </row>
        <row r="411">
          <cell r="B411" t="str">
            <v>C.6154112115</v>
          </cell>
        </row>
        <row r="412">
          <cell r="B412" t="str">
            <v>C.6154112116</v>
          </cell>
        </row>
        <row r="413">
          <cell r="B413" t="str">
            <v>C.6154112117</v>
          </cell>
        </row>
        <row r="414">
          <cell r="B414" t="str">
            <v>C.6154112118</v>
          </cell>
        </row>
        <row r="415">
          <cell r="B415" t="str">
            <v>C.6154112119</v>
          </cell>
        </row>
        <row r="416">
          <cell r="B416" t="str">
            <v>C.6154112120</v>
          </cell>
        </row>
        <row r="417">
          <cell r="B417" t="str">
            <v>C.6154112121</v>
          </cell>
        </row>
        <row r="418">
          <cell r="B418" t="str">
            <v>C.6154112122</v>
          </cell>
        </row>
        <row r="419">
          <cell r="B419" t="str">
            <v>C.6154112123</v>
          </cell>
        </row>
        <row r="420">
          <cell r="B420" t="str">
            <v>C.6154112124</v>
          </cell>
        </row>
        <row r="421">
          <cell r="B421" t="str">
            <v>C.6154112125</v>
          </cell>
        </row>
        <row r="422">
          <cell r="B422" t="str">
            <v>C.6154112126</v>
          </cell>
        </row>
        <row r="423">
          <cell r="B423" t="str">
            <v>C.6154112127</v>
          </cell>
        </row>
        <row r="424">
          <cell r="B424" t="str">
            <v>C.6154112128</v>
          </cell>
        </row>
        <row r="425">
          <cell r="B425" t="str">
            <v>C.6154112129</v>
          </cell>
        </row>
        <row r="426">
          <cell r="B426" t="str">
            <v>C.6154112130</v>
          </cell>
        </row>
        <row r="427">
          <cell r="B427" t="str">
            <v>C.6154112131</v>
          </cell>
        </row>
        <row r="428">
          <cell r="B428" t="str">
            <v>C.6154112132</v>
          </cell>
        </row>
        <row r="429">
          <cell r="B429" t="str">
            <v>C.6154112133</v>
          </cell>
        </row>
        <row r="430">
          <cell r="B430" t="str">
            <v>C.6154112134</v>
          </cell>
        </row>
        <row r="431">
          <cell r="B431" t="str">
            <v>C.6154112135</v>
          </cell>
        </row>
        <row r="432">
          <cell r="B432" t="str">
            <v>C.6154112136</v>
          </cell>
        </row>
        <row r="433">
          <cell r="B433" t="str">
            <v>C.6154112137</v>
          </cell>
        </row>
        <row r="434">
          <cell r="B434" t="str">
            <v>C.6154112138</v>
          </cell>
        </row>
        <row r="435">
          <cell r="B435" t="str">
            <v>C.6154112139</v>
          </cell>
        </row>
        <row r="436">
          <cell r="B436" t="str">
            <v>C.6154112140</v>
          </cell>
        </row>
        <row r="437">
          <cell r="B437" t="str">
            <v>C.6154112141</v>
          </cell>
        </row>
        <row r="438">
          <cell r="B438" t="str">
            <v>C.6154112142</v>
          </cell>
        </row>
        <row r="439">
          <cell r="B439" t="str">
            <v>C.6154112143</v>
          </cell>
        </row>
        <row r="440">
          <cell r="B440" t="str">
            <v>C.6154112144</v>
          </cell>
        </row>
        <row r="441">
          <cell r="B441" t="str">
            <v>C.6154112145</v>
          </cell>
        </row>
        <row r="442">
          <cell r="B442" t="str">
            <v>C.6154112148</v>
          </cell>
        </row>
        <row r="443">
          <cell r="B443" t="str">
            <v>C.6154112149</v>
          </cell>
        </row>
        <row r="444">
          <cell r="B444" t="str">
            <v>C.6154112150</v>
          </cell>
        </row>
        <row r="445">
          <cell r="B445" t="str">
            <v>C.6154112161</v>
          </cell>
        </row>
        <row r="446">
          <cell r="B446" t="str">
            <v>C.6154112163</v>
          </cell>
        </row>
        <row r="447">
          <cell r="B447" t="str">
            <v>C.6154112164</v>
          </cell>
        </row>
        <row r="448">
          <cell r="B448" t="str">
            <v>C.6154112165</v>
          </cell>
        </row>
        <row r="449">
          <cell r="B449" t="str">
            <v>C.6154112166</v>
          </cell>
        </row>
        <row r="450">
          <cell r="B450" t="str">
            <v>C.6154112167</v>
          </cell>
        </row>
        <row r="451">
          <cell r="B451" t="str">
            <v>C.6154112168</v>
          </cell>
        </row>
        <row r="452">
          <cell r="B452" t="str">
            <v>C.6154112169</v>
          </cell>
        </row>
        <row r="453">
          <cell r="B453" t="str">
            <v>C.6154112170</v>
          </cell>
        </row>
        <row r="454">
          <cell r="B454" t="str">
            <v>C.6154112171</v>
          </cell>
        </row>
        <row r="455">
          <cell r="B455" t="str">
            <v>C.6154112172</v>
          </cell>
        </row>
        <row r="456">
          <cell r="B456" t="str">
            <v>C.6154112173</v>
          </cell>
        </row>
        <row r="457">
          <cell r="B457" t="str">
            <v>C.6154112174</v>
          </cell>
        </row>
        <row r="458">
          <cell r="B458" t="str">
            <v>C.6154112175</v>
          </cell>
        </row>
        <row r="459">
          <cell r="B459" t="str">
            <v>C.6154112176</v>
          </cell>
        </row>
        <row r="460">
          <cell r="B460" t="str">
            <v>C.6154113802</v>
          </cell>
        </row>
        <row r="461">
          <cell r="B461" t="str">
            <v>C.6154119102</v>
          </cell>
        </row>
        <row r="462">
          <cell r="B462" t="str">
            <v>C.6154119103</v>
          </cell>
        </row>
        <row r="463">
          <cell r="B463" t="str">
            <v>C.6154119104</v>
          </cell>
        </row>
        <row r="464">
          <cell r="B464" t="str">
            <v>C.6154119105</v>
          </cell>
        </row>
        <row r="465">
          <cell r="B465" t="str">
            <v>C.6154119107</v>
          </cell>
        </row>
        <row r="466">
          <cell r="B466" t="str">
            <v>C.6154119201</v>
          </cell>
        </row>
        <row r="467">
          <cell r="B467" t="str">
            <v>C.6154119202</v>
          </cell>
        </row>
        <row r="468">
          <cell r="B468" t="str">
            <v>C.6154119203</v>
          </cell>
        </row>
        <row r="469">
          <cell r="B469" t="str">
            <v>C.6154119301</v>
          </cell>
        </row>
        <row r="470">
          <cell r="B470" t="str">
            <v>C.6154119302</v>
          </cell>
        </row>
        <row r="471">
          <cell r="B471" t="str">
            <v>C.6154119303</v>
          </cell>
        </row>
        <row r="472">
          <cell r="B472" t="str">
            <v>C.6154119304</v>
          </cell>
        </row>
        <row r="473">
          <cell r="B473" t="str">
            <v>C.6154119305</v>
          </cell>
        </row>
        <row r="474">
          <cell r="B474" t="str">
            <v>C.6154119306</v>
          </cell>
        </row>
        <row r="475">
          <cell r="B475" t="str">
            <v>C.6154119901</v>
          </cell>
        </row>
        <row r="476">
          <cell r="B476" t="str">
            <v>C.6154119902</v>
          </cell>
        </row>
        <row r="477">
          <cell r="B477" t="str">
            <v>C.6154119903</v>
          </cell>
        </row>
        <row r="478">
          <cell r="B478" t="str">
            <v>C.6154119905</v>
          </cell>
        </row>
        <row r="479">
          <cell r="B479" t="str">
            <v>C.6154119906</v>
          </cell>
        </row>
        <row r="480">
          <cell r="B480" t="str">
            <v>C.6154119907</v>
          </cell>
        </row>
        <row r="481">
          <cell r="B481" t="str">
            <v>C.6154119908</v>
          </cell>
        </row>
        <row r="482">
          <cell r="B482" t="str">
            <v>C.6154119911</v>
          </cell>
        </row>
        <row r="483">
          <cell r="B483" t="str">
            <v>C.6154119916</v>
          </cell>
        </row>
        <row r="484">
          <cell r="B484" t="str">
            <v>O.6154111101</v>
          </cell>
        </row>
        <row r="485">
          <cell r="B485" t="str">
            <v>O.6154111102</v>
          </cell>
        </row>
        <row r="486">
          <cell r="B486" t="str">
            <v>O.6154111103</v>
          </cell>
        </row>
        <row r="487">
          <cell r="B487" t="str">
            <v>O.6154111104</v>
          </cell>
        </row>
        <row r="488">
          <cell r="B488" t="str">
            <v>O.6154111105</v>
          </cell>
        </row>
        <row r="489">
          <cell r="B489" t="str">
            <v>O.6154111106</v>
          </cell>
        </row>
        <row r="490">
          <cell r="B490" t="str">
            <v>O.6154111108</v>
          </cell>
        </row>
        <row r="491">
          <cell r="B491" t="str">
            <v>O.6154112101</v>
          </cell>
        </row>
        <row r="492">
          <cell r="B492" t="str">
            <v>O.6154112102</v>
          </cell>
        </row>
        <row r="493">
          <cell r="B493" t="str">
            <v>O.6154112103</v>
          </cell>
        </row>
        <row r="494">
          <cell r="B494" t="str">
            <v>O.6154112104</v>
          </cell>
        </row>
        <row r="495">
          <cell r="B495" t="str">
            <v>O.6154112105</v>
          </cell>
        </row>
        <row r="496">
          <cell r="B496" t="str">
            <v>O.6154112106</v>
          </cell>
        </row>
        <row r="497">
          <cell r="B497" t="str">
            <v>O.6154112107</v>
          </cell>
        </row>
        <row r="498">
          <cell r="B498" t="str">
            <v>O.6154112108</v>
          </cell>
        </row>
        <row r="499">
          <cell r="B499" t="str">
            <v>O.6154112109</v>
          </cell>
        </row>
        <row r="500">
          <cell r="B500" t="str">
            <v>O.6154112110</v>
          </cell>
        </row>
        <row r="501">
          <cell r="B501" t="str">
            <v>O.6154112111</v>
          </cell>
        </row>
        <row r="502">
          <cell r="B502" t="str">
            <v>O.6154112112</v>
          </cell>
        </row>
        <row r="503">
          <cell r="B503" t="str">
            <v>O.6154112113</v>
          </cell>
        </row>
        <row r="504">
          <cell r="B504" t="str">
            <v>O.6154112114</v>
          </cell>
        </row>
        <row r="505">
          <cell r="B505" t="str">
            <v>O.6154112115</v>
          </cell>
        </row>
        <row r="506">
          <cell r="B506" t="str">
            <v>O.6154112116</v>
          </cell>
        </row>
        <row r="507">
          <cell r="B507" t="str">
            <v>O.6154112117</v>
          </cell>
        </row>
        <row r="508">
          <cell r="B508" t="str">
            <v>O.6154112118</v>
          </cell>
        </row>
        <row r="509">
          <cell r="B509" t="str">
            <v>O.6154112119</v>
          </cell>
        </row>
        <row r="510">
          <cell r="B510" t="str">
            <v>O.6154112120</v>
          </cell>
        </row>
        <row r="511">
          <cell r="B511" t="str">
            <v>O.6154112121</v>
          </cell>
        </row>
        <row r="512">
          <cell r="B512" t="str">
            <v>O.6154112122</v>
          </cell>
        </row>
        <row r="513">
          <cell r="B513" t="str">
            <v>O.6154112123</v>
          </cell>
        </row>
        <row r="514">
          <cell r="B514" t="str">
            <v>O.6154112124</v>
          </cell>
        </row>
        <row r="515">
          <cell r="B515" t="str">
            <v>O.6154112125</v>
          </cell>
        </row>
        <row r="516">
          <cell r="B516" t="str">
            <v>O.6154112126</v>
          </cell>
        </row>
        <row r="517">
          <cell r="B517" t="str">
            <v>O.6154112127</v>
          </cell>
        </row>
        <row r="518">
          <cell r="B518" t="str">
            <v>O.6154112128</v>
          </cell>
        </row>
        <row r="519">
          <cell r="B519" t="str">
            <v>O.6154112129</v>
          </cell>
        </row>
        <row r="520">
          <cell r="B520" t="str">
            <v>O.6154112130</v>
          </cell>
        </row>
        <row r="521">
          <cell r="B521" t="str">
            <v>O.6154112131</v>
          </cell>
        </row>
        <row r="522">
          <cell r="B522" t="str">
            <v>O.6154112132</v>
          </cell>
        </row>
        <row r="523">
          <cell r="B523" t="str">
            <v>O.6154112133</v>
          </cell>
        </row>
        <row r="524">
          <cell r="B524" t="str">
            <v>O.6154112134</v>
          </cell>
        </row>
        <row r="525">
          <cell r="B525" t="str">
            <v>O.6154112135</v>
          </cell>
        </row>
        <row r="526">
          <cell r="B526" t="str">
            <v>O.6154112136</v>
          </cell>
        </row>
        <row r="527">
          <cell r="B527" t="str">
            <v>O.6154112137</v>
          </cell>
        </row>
        <row r="528">
          <cell r="B528" t="str">
            <v>O.6154112138</v>
          </cell>
        </row>
        <row r="529">
          <cell r="B529" t="str">
            <v>O.6154112139</v>
          </cell>
        </row>
        <row r="530">
          <cell r="B530" t="str">
            <v>O.6154112140</v>
          </cell>
        </row>
        <row r="531">
          <cell r="B531" t="str">
            <v>O.6154112141</v>
          </cell>
        </row>
        <row r="532">
          <cell r="B532" t="str">
            <v>O.6154112142</v>
          </cell>
        </row>
        <row r="533">
          <cell r="B533" t="str">
            <v>O.6154112143</v>
          </cell>
        </row>
        <row r="534">
          <cell r="B534" t="str">
            <v>O.6154112144</v>
          </cell>
        </row>
        <row r="535">
          <cell r="B535" t="str">
            <v>O.6154112145</v>
          </cell>
        </row>
        <row r="536">
          <cell r="B536" t="str">
            <v>O.6154112148</v>
          </cell>
        </row>
        <row r="537">
          <cell r="B537" t="str">
            <v>O.6154112149</v>
          </cell>
        </row>
        <row r="538">
          <cell r="B538" t="str">
            <v>O.6154112150</v>
          </cell>
        </row>
        <row r="539">
          <cell r="B539" t="str">
            <v>O.6154112161</v>
          </cell>
        </row>
        <row r="540">
          <cell r="B540" t="str">
            <v>O.6154112163</v>
          </cell>
        </row>
        <row r="541">
          <cell r="B541" t="str">
            <v>O.6154112164</v>
          </cell>
        </row>
        <row r="542">
          <cell r="B542" t="str">
            <v>O.6154112165</v>
          </cell>
        </row>
        <row r="543">
          <cell r="B543" t="str">
            <v>O.6154112166</v>
          </cell>
        </row>
        <row r="544">
          <cell r="B544" t="str">
            <v>O.6154112167</v>
          </cell>
        </row>
        <row r="545">
          <cell r="B545" t="str">
            <v>O.6154112168</v>
          </cell>
        </row>
        <row r="546">
          <cell r="B546" t="str">
            <v>O.6154112169</v>
          </cell>
        </row>
        <row r="547">
          <cell r="B547" t="str">
            <v>O.6154112170</v>
          </cell>
        </row>
        <row r="548">
          <cell r="B548" t="str">
            <v>O.6154112171</v>
          </cell>
        </row>
        <row r="549">
          <cell r="B549" t="str">
            <v>O.6154112172</v>
          </cell>
        </row>
        <row r="550">
          <cell r="B550" t="str">
            <v>O.6154112173</v>
          </cell>
        </row>
        <row r="551">
          <cell r="B551" t="str">
            <v>O.6154112174</v>
          </cell>
        </row>
        <row r="552">
          <cell r="B552" t="str">
            <v>O.6154112175</v>
          </cell>
        </row>
        <row r="553">
          <cell r="B553" t="str">
            <v>O.6154112176</v>
          </cell>
        </row>
        <row r="554">
          <cell r="B554" t="str">
            <v>O.6154113802</v>
          </cell>
        </row>
        <row r="555">
          <cell r="B555" t="str">
            <v>O.6154119102</v>
          </cell>
        </row>
        <row r="556">
          <cell r="B556" t="str">
            <v>O.6154119103</v>
          </cell>
        </row>
        <row r="557">
          <cell r="B557" t="str">
            <v>O.6154119104</v>
          </cell>
        </row>
        <row r="558">
          <cell r="B558" t="str">
            <v>O.6154119105</v>
          </cell>
        </row>
        <row r="559">
          <cell r="B559" t="str">
            <v>O.6154119107</v>
          </cell>
        </row>
        <row r="560">
          <cell r="B560" t="str">
            <v>O.6154119201</v>
          </cell>
        </row>
        <row r="561">
          <cell r="B561" t="str">
            <v>O.6154119202</v>
          </cell>
        </row>
        <row r="562">
          <cell r="B562" t="str">
            <v>O.6154119203</v>
          </cell>
        </row>
        <row r="563">
          <cell r="B563" t="str">
            <v>O.6154119301</v>
          </cell>
        </row>
        <row r="564">
          <cell r="B564" t="str">
            <v>O.6154119302</v>
          </cell>
        </row>
        <row r="565">
          <cell r="B565" t="str">
            <v>O.6154119303</v>
          </cell>
        </row>
        <row r="566">
          <cell r="B566" t="str">
            <v>O.6154119304</v>
          </cell>
        </row>
        <row r="567">
          <cell r="B567" t="str">
            <v>O.6154119305</v>
          </cell>
        </row>
        <row r="568">
          <cell r="B568" t="str">
            <v>O.6154119306</v>
          </cell>
        </row>
        <row r="569">
          <cell r="B569" t="str">
            <v>O.6154119901</v>
          </cell>
        </row>
        <row r="570">
          <cell r="B570" t="str">
            <v>O.6154119902</v>
          </cell>
        </row>
        <row r="571">
          <cell r="B571" t="str">
            <v>O.6154119903</v>
          </cell>
        </row>
        <row r="572">
          <cell r="B572" t="str">
            <v>O.6154119905</v>
          </cell>
        </row>
        <row r="573">
          <cell r="B573" t="str">
            <v>O.6154119906</v>
          </cell>
        </row>
        <row r="574">
          <cell r="B574" t="str">
            <v>O.6154119907</v>
          </cell>
        </row>
        <row r="575">
          <cell r="B575" t="str">
            <v>O.6154119908</v>
          </cell>
        </row>
        <row r="576">
          <cell r="B576" t="str">
            <v>O.6154119911</v>
          </cell>
        </row>
        <row r="577">
          <cell r="B577" t="str">
            <v>O.6154119916</v>
          </cell>
        </row>
        <row r="578">
          <cell r="B578" t="str">
            <v>T.6154111101</v>
          </cell>
        </row>
        <row r="579">
          <cell r="B579" t="str">
            <v>T.6154111102</v>
          </cell>
        </row>
        <row r="580">
          <cell r="B580" t="str">
            <v>T.6154111103</v>
          </cell>
        </row>
        <row r="581">
          <cell r="B581" t="str">
            <v>T.6154111104</v>
          </cell>
        </row>
        <row r="582">
          <cell r="B582" t="str">
            <v>T.6154111105</v>
          </cell>
        </row>
        <row r="583">
          <cell r="B583" t="str">
            <v>T.6154111106</v>
          </cell>
        </row>
        <row r="584">
          <cell r="B584" t="str">
            <v>T.6154111108</v>
          </cell>
        </row>
        <row r="585">
          <cell r="B585" t="str">
            <v>T.6154112101</v>
          </cell>
        </row>
        <row r="586">
          <cell r="B586" t="str">
            <v>T.6154112102</v>
          </cell>
        </row>
        <row r="587">
          <cell r="B587" t="str">
            <v>T.6154112103</v>
          </cell>
        </row>
        <row r="588">
          <cell r="B588" t="str">
            <v>T.6154112104</v>
          </cell>
        </row>
        <row r="589">
          <cell r="B589" t="str">
            <v>T.6154112105</v>
          </cell>
        </row>
        <row r="590">
          <cell r="B590" t="str">
            <v>T.6154112106</v>
          </cell>
        </row>
        <row r="591">
          <cell r="B591" t="str">
            <v>T.6154112107</v>
          </cell>
        </row>
        <row r="592">
          <cell r="B592" t="str">
            <v>T.6154112108</v>
          </cell>
        </row>
        <row r="593">
          <cell r="B593" t="str">
            <v>T.6154112109</v>
          </cell>
        </row>
        <row r="594">
          <cell r="B594" t="str">
            <v>T.6154112110</v>
          </cell>
        </row>
        <row r="595">
          <cell r="B595" t="str">
            <v>T.6154112111</v>
          </cell>
        </row>
        <row r="596">
          <cell r="B596" t="str">
            <v>T.6154112112</v>
          </cell>
        </row>
        <row r="597">
          <cell r="B597" t="str">
            <v>T.6154112113</v>
          </cell>
        </row>
        <row r="598">
          <cell r="B598" t="str">
            <v>T.6154112114</v>
          </cell>
        </row>
        <row r="599">
          <cell r="B599" t="str">
            <v>T.6154112115</v>
          </cell>
        </row>
        <row r="600">
          <cell r="B600" t="str">
            <v>T.6154112116</v>
          </cell>
        </row>
        <row r="601">
          <cell r="B601" t="str">
            <v>T.6154112117</v>
          </cell>
        </row>
        <row r="602">
          <cell r="B602" t="str">
            <v>T.6154112118</v>
          </cell>
        </row>
        <row r="603">
          <cell r="B603" t="str">
            <v>T.6154112119</v>
          </cell>
        </row>
        <row r="604">
          <cell r="B604" t="str">
            <v>T.6154112120</v>
          </cell>
        </row>
        <row r="605">
          <cell r="B605" t="str">
            <v>T.6154112121</v>
          </cell>
        </row>
        <row r="606">
          <cell r="B606" t="str">
            <v>T.6154112122</v>
          </cell>
        </row>
        <row r="607">
          <cell r="B607" t="str">
            <v>T.6154112123</v>
          </cell>
        </row>
        <row r="608">
          <cell r="B608" t="str">
            <v>T.6154112124</v>
          </cell>
        </row>
        <row r="609">
          <cell r="B609" t="str">
            <v>T.6154112125</v>
          </cell>
        </row>
        <row r="610">
          <cell r="B610" t="str">
            <v>T.6154112126</v>
          </cell>
        </row>
        <row r="611">
          <cell r="B611" t="str">
            <v>T.6154112127</v>
          </cell>
        </row>
        <row r="612">
          <cell r="B612" t="str">
            <v>T.6154112128</v>
          </cell>
        </row>
        <row r="613">
          <cell r="B613" t="str">
            <v>T.6154112129</v>
          </cell>
        </row>
        <row r="614">
          <cell r="B614" t="str">
            <v>T.6154112130</v>
          </cell>
        </row>
        <row r="615">
          <cell r="B615" t="str">
            <v>T.6154112131</v>
          </cell>
        </row>
        <row r="616">
          <cell r="B616" t="str">
            <v>T.6154112132</v>
          </cell>
        </row>
        <row r="617">
          <cell r="B617" t="str">
            <v>T.6154112133</v>
          </cell>
        </row>
        <row r="618">
          <cell r="B618" t="str">
            <v>T.6154112134</v>
          </cell>
        </row>
        <row r="619">
          <cell r="B619" t="str">
            <v>T.6154112135</v>
          </cell>
        </row>
        <row r="620">
          <cell r="B620" t="str">
            <v>T.6154112136</v>
          </cell>
        </row>
        <row r="621">
          <cell r="B621" t="str">
            <v>T.6154112137</v>
          </cell>
        </row>
        <row r="622">
          <cell r="B622" t="str">
            <v>T.6154112138</v>
          </cell>
        </row>
        <row r="623">
          <cell r="B623" t="str">
            <v>T.6154112139</v>
          </cell>
        </row>
        <row r="624">
          <cell r="B624" t="str">
            <v>T.6154112140</v>
          </cell>
        </row>
        <row r="625">
          <cell r="B625" t="str">
            <v>T.6154112141</v>
          </cell>
        </row>
        <row r="626">
          <cell r="B626" t="str">
            <v>T.6154112142</v>
          </cell>
        </row>
        <row r="627">
          <cell r="B627" t="str">
            <v>T.6154112143</v>
          </cell>
        </row>
        <row r="628">
          <cell r="B628" t="str">
            <v>T.6154112144</v>
          </cell>
        </row>
        <row r="629">
          <cell r="B629" t="str">
            <v>T.6154112145</v>
          </cell>
        </row>
        <row r="630">
          <cell r="B630" t="str">
            <v>T.6154112148</v>
          </cell>
        </row>
        <row r="631">
          <cell r="B631" t="str">
            <v>T.6154112149</v>
          </cell>
        </row>
        <row r="632">
          <cell r="B632" t="str">
            <v>T.6154112150</v>
          </cell>
        </row>
        <row r="633">
          <cell r="B633" t="str">
            <v>T.6154112161</v>
          </cell>
        </row>
        <row r="634">
          <cell r="B634" t="str">
            <v>T.6154112163</v>
          </cell>
        </row>
        <row r="635">
          <cell r="B635" t="str">
            <v>T.6154112164</v>
          </cell>
        </row>
        <row r="636">
          <cell r="B636" t="str">
            <v>T.6154112165</v>
          </cell>
        </row>
        <row r="637">
          <cell r="B637" t="str">
            <v>T.6154112166</v>
          </cell>
        </row>
        <row r="638">
          <cell r="B638" t="str">
            <v>T.6154112167</v>
          </cell>
        </row>
        <row r="639">
          <cell r="B639" t="str">
            <v>T.6154112168</v>
          </cell>
        </row>
        <row r="640">
          <cell r="B640" t="str">
            <v>T.6154112169</v>
          </cell>
        </row>
        <row r="641">
          <cell r="B641" t="str">
            <v>T.6154112170</v>
          </cell>
        </row>
        <row r="642">
          <cell r="B642" t="str">
            <v>T.6154112171</v>
          </cell>
        </row>
        <row r="643">
          <cell r="B643" t="str">
            <v>T.6154112172</v>
          </cell>
        </row>
        <row r="644">
          <cell r="B644" t="str">
            <v>T.6154112173</v>
          </cell>
        </row>
        <row r="645">
          <cell r="B645" t="str">
            <v>T.6154112174</v>
          </cell>
        </row>
        <row r="646">
          <cell r="B646" t="str">
            <v>T.6154112175</v>
          </cell>
        </row>
        <row r="647">
          <cell r="B647" t="str">
            <v>T.6154112176</v>
          </cell>
        </row>
        <row r="648">
          <cell r="B648" t="str">
            <v>T.6154113802</v>
          </cell>
        </row>
        <row r="649">
          <cell r="B649" t="str">
            <v>T.6154119102</v>
          </cell>
        </row>
        <row r="650">
          <cell r="B650" t="str">
            <v>T.6154119103</v>
          </cell>
        </row>
        <row r="651">
          <cell r="B651" t="str">
            <v>T.6154119104</v>
          </cell>
        </row>
        <row r="652">
          <cell r="B652" t="str">
            <v>T.6154119105</v>
          </cell>
        </row>
        <row r="653">
          <cell r="B653" t="str">
            <v>T.6154119107</v>
          </cell>
        </row>
        <row r="654">
          <cell r="B654" t="str">
            <v>T.6154119201</v>
          </cell>
        </row>
        <row r="655">
          <cell r="B655" t="str">
            <v>T.6154119202</v>
          </cell>
        </row>
        <row r="656">
          <cell r="B656" t="str">
            <v>T.6154119203</v>
          </cell>
        </row>
        <row r="657">
          <cell r="B657" t="str">
            <v>T.6154119301</v>
          </cell>
        </row>
        <row r="658">
          <cell r="B658" t="str">
            <v>T.6154119302</v>
          </cell>
        </row>
        <row r="659">
          <cell r="B659" t="str">
            <v>T.6154119303</v>
          </cell>
        </row>
        <row r="660">
          <cell r="B660" t="str">
            <v>T.6154119304</v>
          </cell>
        </row>
        <row r="661">
          <cell r="B661" t="str">
            <v>T.6154119305</v>
          </cell>
        </row>
        <row r="662">
          <cell r="B662" t="str">
            <v>T.6154119306</v>
          </cell>
        </row>
        <row r="663">
          <cell r="B663" t="str">
            <v>T.6154119901</v>
          </cell>
        </row>
        <row r="664">
          <cell r="B664" t="str">
            <v>T.6154119902</v>
          </cell>
        </row>
        <row r="665">
          <cell r="B665" t="str">
            <v>T.6154119903</v>
          </cell>
        </row>
        <row r="666">
          <cell r="B666" t="str">
            <v>T.6154119905</v>
          </cell>
        </row>
        <row r="667">
          <cell r="B667" t="str">
            <v>T.6154119906</v>
          </cell>
        </row>
        <row r="668">
          <cell r="B668" t="str">
            <v>T.6154119907</v>
          </cell>
        </row>
        <row r="669">
          <cell r="B669" t="str">
            <v>T.6154119908</v>
          </cell>
        </row>
        <row r="670">
          <cell r="B670" t="str">
            <v>T.6154119911</v>
          </cell>
        </row>
        <row r="671">
          <cell r="B671" t="str">
            <v>T.6154119916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 t="str">
            <v>F.F</v>
          </cell>
        </row>
        <row r="695">
          <cell r="B695" t="str">
            <v>F.FC</v>
          </cell>
        </row>
        <row r="696">
          <cell r="B696" t="str">
            <v>F.FF</v>
          </cell>
        </row>
        <row r="697">
          <cell r="B697" t="str">
            <v>F.FP</v>
          </cell>
        </row>
        <row r="698">
          <cell r="B698" t="str">
            <v>F.FR</v>
          </cell>
        </row>
        <row r="699">
          <cell r="B699" t="str">
            <v>P.P</v>
          </cell>
        </row>
        <row r="700">
          <cell r="B700" t="str">
            <v>P.PA</v>
          </cell>
        </row>
        <row r="701">
          <cell r="B701" t="str">
            <v>P.PC</v>
          </cell>
        </row>
        <row r="702">
          <cell r="B702" t="str">
            <v>P.PE</v>
          </cell>
        </row>
        <row r="703">
          <cell r="B703" t="str">
            <v>P.PJ</v>
          </cell>
        </row>
        <row r="704">
          <cell r="B704" t="str">
            <v>A.A</v>
          </cell>
        </row>
        <row r="705">
          <cell r="B705" t="str">
            <v>A.AD</v>
          </cell>
        </row>
        <row r="706">
          <cell r="B706" t="str">
            <v>A.AI</v>
          </cell>
        </row>
        <row r="707">
          <cell r="B707" t="str">
            <v>A.AR</v>
          </cell>
        </row>
        <row r="708">
          <cell r="B708" t="str">
            <v>A.AS</v>
          </cell>
        </row>
        <row r="709">
          <cell r="B709" t="str">
            <v>E.E</v>
          </cell>
        </row>
        <row r="710">
          <cell r="B710" t="str">
            <v>E.EE</v>
          </cell>
        </row>
        <row r="711">
          <cell r="B711" t="str">
            <v>E.EN</v>
          </cell>
        </row>
        <row r="712">
          <cell r="B712" t="str">
            <v>E.EO</v>
          </cell>
        </row>
        <row r="713">
          <cell r="B713" t="str">
            <v>E.EP</v>
          </cell>
        </row>
        <row r="714">
          <cell r="B714" t="str">
            <v>C.YCA</v>
          </cell>
        </row>
        <row r="715">
          <cell r="B715" t="str">
            <v>C.YCF</v>
          </cell>
        </row>
        <row r="716">
          <cell r="B716" t="str">
            <v>O.O</v>
          </cell>
        </row>
        <row r="717">
          <cell r="B717" t="str">
            <v>O.OB</v>
          </cell>
        </row>
        <row r="718">
          <cell r="B718" t="str">
            <v>O.OC</v>
          </cell>
        </row>
        <row r="719">
          <cell r="B719" t="str">
            <v>O.OJ</v>
          </cell>
        </row>
        <row r="720">
          <cell r="B720" t="str">
            <v>O.OM</v>
          </cell>
        </row>
        <row r="721">
          <cell r="B721" t="str">
            <v>O.OMI</v>
          </cell>
        </row>
        <row r="722">
          <cell r="B722" t="str">
            <v>O.OMM</v>
          </cell>
        </row>
        <row r="723">
          <cell r="B723" t="str">
            <v>O.OP</v>
          </cell>
        </row>
        <row r="724">
          <cell r="B724" t="str">
            <v>O.OPO</v>
          </cell>
        </row>
        <row r="725">
          <cell r="B725" t="str">
            <v>O.OPT</v>
          </cell>
        </row>
        <row r="726">
          <cell r="B726" t="str">
            <v>O.OS</v>
          </cell>
        </row>
        <row r="727">
          <cell r="B727" t="str">
            <v>O.OT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</sheetData>
      <sheetData sheetId="5">
        <row r="15">
          <cell r="B15" t="str">
            <v>Presidência.6154111103</v>
          </cell>
        </row>
        <row r="16">
          <cell r="B16" t="str">
            <v>Presidência.6154111104</v>
          </cell>
        </row>
        <row r="17">
          <cell r="B17" t="str">
            <v>Presidência.6154111105</v>
          </cell>
        </row>
        <row r="18">
          <cell r="B18" t="str">
            <v>Presidência.6154111108</v>
          </cell>
        </row>
        <row r="19">
          <cell r="B19" t="str">
            <v>Presidência.6154112103</v>
          </cell>
        </row>
        <row r="20">
          <cell r="B20" t="str">
            <v>Presidência.6154112106</v>
          </cell>
        </row>
        <row r="21">
          <cell r="B21" t="str">
            <v>Presidência.6154112107</v>
          </cell>
        </row>
        <row r="22">
          <cell r="B22" t="str">
            <v>Presidência.6154112108</v>
          </cell>
        </row>
        <row r="23">
          <cell r="B23" t="str">
            <v>Presidência.6154112109</v>
          </cell>
        </row>
        <row r="24">
          <cell r="B24" t="str">
            <v>Presidência.6154112110</v>
          </cell>
        </row>
        <row r="25">
          <cell r="B25" t="str">
            <v>Presidência.6154112114</v>
          </cell>
        </row>
        <row r="26">
          <cell r="B26" t="str">
            <v>Presidência.6154112119</v>
          </cell>
        </row>
        <row r="27">
          <cell r="B27" t="str">
            <v>Presidência.6154112131</v>
          </cell>
        </row>
        <row r="28">
          <cell r="B28" t="str">
            <v>Presidência.6154112135</v>
          </cell>
        </row>
        <row r="29">
          <cell r="B29" t="str">
            <v>Presidência.6154112167</v>
          </cell>
        </row>
        <row r="30">
          <cell r="B30" t="str">
            <v>Presidência.6154119104</v>
          </cell>
        </row>
        <row r="31">
          <cell r="B31" t="str">
            <v>Presidência.6154119105</v>
          </cell>
        </row>
        <row r="32">
          <cell r="B32" t="str">
            <v>Presidência.6154119902</v>
          </cell>
        </row>
        <row r="33">
          <cell r="B33" t="str">
            <v>Presidência.6154112168</v>
          </cell>
        </row>
        <row r="34">
          <cell r="B34" t="str">
            <v>Presidência.1124110001</v>
          </cell>
        </row>
        <row r="35">
          <cell r="B35" t="str">
            <v>Presidência.6154112136</v>
          </cell>
        </row>
        <row r="36">
          <cell r="B36" t="str">
            <v>Presidência.6154112138</v>
          </cell>
        </row>
        <row r="37">
          <cell r="B37" t="str">
            <v>Presidência.6154112139</v>
          </cell>
        </row>
        <row r="38">
          <cell r="B38" t="str">
            <v>Presidência.6154112140</v>
          </cell>
        </row>
        <row r="39">
          <cell r="B39" t="str">
            <v>Presidência.6154112141</v>
          </cell>
        </row>
        <row r="40">
          <cell r="B40" t="str">
            <v>Presidência.6154112142</v>
          </cell>
        </row>
        <row r="41">
          <cell r="B41" t="str">
            <v>Presidência.6154112144</v>
          </cell>
        </row>
        <row r="42">
          <cell r="B42" t="str">
            <v>Presidência.6154112132</v>
          </cell>
        </row>
        <row r="43">
          <cell r="B43" t="str">
            <v>Presidência.6154119107</v>
          </cell>
        </row>
        <row r="44">
          <cell r="B44" t="str">
            <v>Presidência.6154119903</v>
          </cell>
        </row>
        <row r="45">
          <cell r="B45" t="str">
            <v>Empreendimentos.6154111103</v>
          </cell>
        </row>
        <row r="46">
          <cell r="B46" t="str">
            <v>Empreendimentos.6154111105</v>
          </cell>
        </row>
        <row r="47">
          <cell r="B47" t="str">
            <v>Empreendimentos.6154111108</v>
          </cell>
        </row>
        <row r="48">
          <cell r="B48" t="str">
            <v>Empreendimentos.6154112103</v>
          </cell>
        </row>
        <row r="49">
          <cell r="B49" t="str">
            <v>Empreendimentos.6154112107</v>
          </cell>
        </row>
        <row r="50">
          <cell r="B50" t="str">
            <v>Empreendimentos.6154112115</v>
          </cell>
        </row>
        <row r="51">
          <cell r="B51" t="str">
            <v>Empreendimentos.6154112119</v>
          </cell>
        </row>
        <row r="52">
          <cell r="B52" t="str">
            <v>Empreendimentos.6154112123</v>
          </cell>
        </row>
        <row r="53">
          <cell r="B53" t="str">
            <v>Empreendimentos.6154112128</v>
          </cell>
        </row>
        <row r="54">
          <cell r="B54" t="str">
            <v>Empreendimentos.6154112131</v>
          </cell>
        </row>
        <row r="55">
          <cell r="B55" t="str">
            <v>Empreendimentos.6154112135</v>
          </cell>
        </row>
        <row r="56">
          <cell r="B56" t="str">
            <v>Empreendimentos.6154119105</v>
          </cell>
        </row>
        <row r="57">
          <cell r="B57" t="str">
            <v>Empreendimentos.6154119902</v>
          </cell>
        </row>
        <row r="58">
          <cell r="B58" t="str">
            <v>Empreendimentos.6154112133</v>
          </cell>
        </row>
        <row r="59">
          <cell r="B59" t="str">
            <v>Empreendimentos.1124110001</v>
          </cell>
        </row>
        <row r="60">
          <cell r="B60" t="str">
            <v>Empreendimentos.6154112136</v>
          </cell>
        </row>
        <row r="61">
          <cell r="B61" t="str">
            <v>Empreendimentos.6154112137</v>
          </cell>
        </row>
        <row r="62">
          <cell r="B62" t="str">
            <v>Empreendimentos.6154112138</v>
          </cell>
        </row>
        <row r="63">
          <cell r="B63" t="str">
            <v>Empreendimentos.6154112139</v>
          </cell>
        </row>
        <row r="64">
          <cell r="B64" t="str">
            <v>Empreendimentos.6154112140</v>
          </cell>
        </row>
        <row r="65">
          <cell r="B65" t="str">
            <v>Empreendimentos.6154112141</v>
          </cell>
        </row>
        <row r="66">
          <cell r="B66" t="str">
            <v>Empreendimentos.6154112142</v>
          </cell>
        </row>
        <row r="67">
          <cell r="B67" t="str">
            <v>Empreendimentos.6154112144</v>
          </cell>
        </row>
        <row r="68">
          <cell r="B68" t="str">
            <v>Empreendimentos.6154112165</v>
          </cell>
        </row>
        <row r="69">
          <cell r="B69" t="str">
            <v>Operações.6154111101</v>
          </cell>
        </row>
        <row r="70">
          <cell r="B70" t="str">
            <v>Operações.6154111103</v>
          </cell>
        </row>
        <row r="71">
          <cell r="B71" t="str">
            <v>Operações.6154111104</v>
          </cell>
        </row>
        <row r="72">
          <cell r="B72" t="str">
            <v>Operações.6154111105</v>
          </cell>
        </row>
        <row r="73">
          <cell r="B73" t="str">
            <v>Operações.6154111108</v>
          </cell>
        </row>
        <row r="74">
          <cell r="B74" t="str">
            <v>Operações.6154112102</v>
          </cell>
        </row>
        <row r="75">
          <cell r="B75" t="str">
            <v>Operações.6154112103</v>
          </cell>
        </row>
        <row r="76">
          <cell r="B76" t="str">
            <v>Operações.6154112104</v>
          </cell>
        </row>
        <row r="77">
          <cell r="B77" t="str">
            <v>Operações.6154112106</v>
          </cell>
        </row>
        <row r="78">
          <cell r="B78" t="str">
            <v>Operações.6154112107</v>
          </cell>
        </row>
        <row r="79">
          <cell r="B79" t="str">
            <v>Operações.6154112114</v>
          </cell>
        </row>
        <row r="80">
          <cell r="B80" t="str">
            <v>Operações.6154112115</v>
          </cell>
        </row>
        <row r="81">
          <cell r="B81" t="str">
            <v>Operações.6154112116</v>
          </cell>
        </row>
        <row r="82">
          <cell r="B82" t="str">
            <v>Operações.6154112117</v>
          </cell>
        </row>
        <row r="83">
          <cell r="B83" t="str">
            <v>Operações.6154112118</v>
          </cell>
        </row>
        <row r="84">
          <cell r="B84" t="str">
            <v>Operações.6154112119</v>
          </cell>
        </row>
        <row r="85">
          <cell r="B85" t="str">
            <v>Operações.6154112120</v>
          </cell>
        </row>
        <row r="86">
          <cell r="B86" t="str">
            <v>Operações.6154112122</v>
          </cell>
        </row>
        <row r="87">
          <cell r="B87" t="str">
            <v>Operações.6154112124</v>
          </cell>
        </row>
        <row r="88">
          <cell r="B88" t="str">
            <v>Operações.6154112125</v>
          </cell>
        </row>
        <row r="89">
          <cell r="B89" t="str">
            <v>Operações.6154112126</v>
          </cell>
        </row>
        <row r="90">
          <cell r="B90" t="str">
            <v>Operações.6154112127</v>
          </cell>
        </row>
        <row r="91">
          <cell r="B91" t="str">
            <v>Operações.6154112128</v>
          </cell>
        </row>
        <row r="92">
          <cell r="B92" t="str">
            <v>Operações.6154112129</v>
          </cell>
        </row>
        <row r="93">
          <cell r="B93" t="str">
            <v>Operações.6154112130</v>
          </cell>
        </row>
        <row r="94">
          <cell r="B94" t="str">
            <v>Operações.6154112131</v>
          </cell>
        </row>
        <row r="95">
          <cell r="B95" t="str">
            <v>Operações.6154112134</v>
          </cell>
        </row>
        <row r="96">
          <cell r="B96" t="str">
            <v>Operações.6154112135</v>
          </cell>
        </row>
        <row r="97">
          <cell r="B97" t="str">
            <v>Operações.6154112145</v>
          </cell>
        </row>
        <row r="98">
          <cell r="B98" t="str">
            <v>Operações.6154112148</v>
          </cell>
        </row>
        <row r="99">
          <cell r="B99" t="str">
            <v>Operações.6154112149</v>
          </cell>
        </row>
        <row r="100">
          <cell r="B100" t="str">
            <v>Operações.6154112150</v>
          </cell>
        </row>
        <row r="101">
          <cell r="B101" t="str">
            <v>Operações.6154112174</v>
          </cell>
        </row>
        <row r="102">
          <cell r="B102" t="str">
            <v>Operações.6154119102</v>
          </cell>
        </row>
        <row r="103">
          <cell r="B103" t="str">
            <v>Operações.6154119104</v>
          </cell>
        </row>
        <row r="104">
          <cell r="B104" t="str">
            <v>Operações.6154119105</v>
          </cell>
        </row>
        <row r="105">
          <cell r="B105" t="str">
            <v>Operações.6154119902</v>
          </cell>
        </row>
        <row r="106">
          <cell r="B106" t="str">
            <v>Operações.6154119905</v>
          </cell>
        </row>
        <row r="107">
          <cell r="B107" t="str">
            <v>Operações.6154112175</v>
          </cell>
        </row>
        <row r="108">
          <cell r="B108" t="str">
            <v>Operações.6154112133</v>
          </cell>
        </row>
        <row r="109">
          <cell r="B109" t="str">
            <v>Operações.1124110001</v>
          </cell>
        </row>
        <row r="110">
          <cell r="B110" t="str">
            <v>Operações.1129530011</v>
          </cell>
        </row>
        <row r="111">
          <cell r="B111" t="str">
            <v>Operações.1129530021</v>
          </cell>
        </row>
        <row r="112">
          <cell r="B112" t="str">
            <v>Operações.6154112105</v>
          </cell>
        </row>
        <row r="113">
          <cell r="B113" t="str">
            <v>Operações.6154112136</v>
          </cell>
        </row>
        <row r="114">
          <cell r="B114" t="str">
            <v>Operações.6154112137</v>
          </cell>
        </row>
        <row r="115">
          <cell r="B115" t="str">
            <v>Operações.6154112138</v>
          </cell>
        </row>
        <row r="116">
          <cell r="B116" t="str">
            <v>Operações.6154112139</v>
          </cell>
        </row>
        <row r="117">
          <cell r="B117" t="str">
            <v>Operações.6154112140</v>
          </cell>
        </row>
        <row r="118">
          <cell r="B118" t="str">
            <v>Operações.6154112141</v>
          </cell>
        </row>
        <row r="119">
          <cell r="B119" t="str">
            <v>Operações.6154112142</v>
          </cell>
        </row>
        <row r="120">
          <cell r="B120" t="str">
            <v>Operações.6154112144</v>
          </cell>
        </row>
        <row r="121">
          <cell r="B121" t="str">
            <v>Operações.6154119302</v>
          </cell>
        </row>
        <row r="122">
          <cell r="B122" t="str">
            <v>Operações.6154119304</v>
          </cell>
        </row>
        <row r="123">
          <cell r="B123" t="str">
            <v>Financeira.6154111103</v>
          </cell>
        </row>
        <row r="124">
          <cell r="B124" t="str">
            <v>Financeira.6154111108</v>
          </cell>
        </row>
        <row r="125">
          <cell r="B125" t="str">
            <v>Financeira.6154112103</v>
          </cell>
        </row>
        <row r="126">
          <cell r="B126" t="str">
            <v>Financeira.6154112108</v>
          </cell>
        </row>
        <row r="127">
          <cell r="B127" t="str">
            <v>Financeira.6154112114</v>
          </cell>
        </row>
        <row r="128">
          <cell r="B128" t="str">
            <v>Financeira.6154112115</v>
          </cell>
        </row>
        <row r="129">
          <cell r="B129" t="str">
            <v>Financeira.6154112118</v>
          </cell>
        </row>
        <row r="130">
          <cell r="B130" t="str">
            <v>Financeira.6154112119</v>
          </cell>
        </row>
        <row r="131">
          <cell r="B131" t="str">
            <v>Financeira.6154112127</v>
          </cell>
        </row>
        <row r="132">
          <cell r="B132" t="str">
            <v>Financeira.6154112131</v>
          </cell>
        </row>
        <row r="133">
          <cell r="B133" t="str">
            <v>Financeira.6154112135</v>
          </cell>
        </row>
        <row r="134">
          <cell r="B134" t="str">
            <v>Financeira.6154119105</v>
          </cell>
        </row>
        <row r="135">
          <cell r="B135" t="str">
            <v>Financeira.6154119902</v>
          </cell>
        </row>
        <row r="136">
          <cell r="B136" t="str">
            <v>Financeira.6154112176</v>
          </cell>
        </row>
        <row r="137">
          <cell r="B137" t="str">
            <v>Financeira.1124110001</v>
          </cell>
        </row>
        <row r="138">
          <cell r="B138" t="str">
            <v>Financeira.6154112136</v>
          </cell>
        </row>
        <row r="139">
          <cell r="B139" t="str">
            <v>Financeira.6154112137</v>
          </cell>
        </row>
        <row r="140">
          <cell r="B140" t="str">
            <v>Financeira.6154112138</v>
          </cell>
        </row>
        <row r="141">
          <cell r="B141" t="str">
            <v>Financeira.6154112139</v>
          </cell>
        </row>
        <row r="142">
          <cell r="B142" t="str">
            <v>Financeira.6154112140</v>
          </cell>
        </row>
        <row r="143">
          <cell r="B143" t="str">
            <v>Financeira.6154112141</v>
          </cell>
        </row>
        <row r="144">
          <cell r="B144" t="str">
            <v>Financeira.6154112142</v>
          </cell>
        </row>
        <row r="145">
          <cell r="B145" t="str">
            <v>Financeira.6154112144</v>
          </cell>
        </row>
        <row r="146">
          <cell r="B146" t="str">
            <v>Financeira.6154111106</v>
          </cell>
        </row>
        <row r="147">
          <cell r="B147" t="str">
            <v>Financeira.6154112165</v>
          </cell>
        </row>
        <row r="148">
          <cell r="B148" t="str">
            <v>Financeira.6154112173</v>
          </cell>
        </row>
        <row r="149">
          <cell r="B149" t="str">
            <v>Financeira.6154119107</v>
          </cell>
        </row>
        <row r="150">
          <cell r="B150" t="str">
            <v>Administrativa.6154111101</v>
          </cell>
        </row>
        <row r="151">
          <cell r="B151" t="str">
            <v>Administrativa.6154111103</v>
          </cell>
        </row>
        <row r="152">
          <cell r="B152" t="str">
            <v>Administrativa.6154111104</v>
          </cell>
        </row>
        <row r="153">
          <cell r="B153" t="str">
            <v>Administrativa.6154111105</v>
          </cell>
        </row>
        <row r="154">
          <cell r="B154" t="str">
            <v>Administrativa.6154111108</v>
          </cell>
        </row>
        <row r="155">
          <cell r="B155" t="str">
            <v>Administrativa.6154112102</v>
          </cell>
        </row>
        <row r="156">
          <cell r="B156" t="str">
            <v>Administrativa.6154112103</v>
          </cell>
        </row>
        <row r="157">
          <cell r="B157" t="str">
            <v>Administrativa.6154112109</v>
          </cell>
        </row>
        <row r="158">
          <cell r="B158" t="str">
            <v>Administrativa.6154112111</v>
          </cell>
        </row>
        <row r="159">
          <cell r="B159" t="str">
            <v>Administrativa.6154112113</v>
          </cell>
        </row>
        <row r="160">
          <cell r="B160" t="str">
            <v>Administrativa.6154112114</v>
          </cell>
        </row>
        <row r="161">
          <cell r="B161" t="str">
            <v>Administrativa.6154112115</v>
          </cell>
        </row>
        <row r="162">
          <cell r="B162" t="str">
            <v>Administrativa.6154112116</v>
          </cell>
        </row>
        <row r="163">
          <cell r="B163" t="str">
            <v>Administrativa.6154112117</v>
          </cell>
        </row>
        <row r="164">
          <cell r="B164" t="str">
            <v>Administrativa.6154112118</v>
          </cell>
        </row>
        <row r="165">
          <cell r="B165" t="str">
            <v>Administrativa.6154112119</v>
          </cell>
        </row>
        <row r="166">
          <cell r="B166" t="str">
            <v>Administrativa.6154112120</v>
          </cell>
        </row>
        <row r="167">
          <cell r="B167" t="str">
            <v>Administrativa.6154112122</v>
          </cell>
        </row>
        <row r="168">
          <cell r="B168" t="str">
            <v>Administrativa.6154112123</v>
          </cell>
        </row>
        <row r="169">
          <cell r="B169" t="str">
            <v>Administrativa.6154112124</v>
          </cell>
        </row>
        <row r="170">
          <cell r="B170" t="str">
            <v>Administrativa.6154112125</v>
          </cell>
        </row>
        <row r="171">
          <cell r="B171" t="str">
            <v>Administrativa.6154112127</v>
          </cell>
        </row>
        <row r="172">
          <cell r="B172" t="str">
            <v>Administrativa.6154112128</v>
          </cell>
        </row>
        <row r="173">
          <cell r="B173" t="str">
            <v>Administrativa.6154112129</v>
          </cell>
        </row>
        <row r="174">
          <cell r="B174" t="str">
            <v>Administrativa.6154112131</v>
          </cell>
        </row>
        <row r="175">
          <cell r="B175" t="str">
            <v>Administrativa.6154112134</v>
          </cell>
        </row>
        <row r="176">
          <cell r="B176" t="str">
            <v>Administrativa.6154112135</v>
          </cell>
        </row>
        <row r="177">
          <cell r="B177" t="str">
            <v>Administrativa.6154112145</v>
          </cell>
        </row>
        <row r="178">
          <cell r="B178" t="str">
            <v>Administrativa.6154112164</v>
          </cell>
        </row>
        <row r="179">
          <cell r="B179" t="str">
            <v>Administrativa.6154112166</v>
          </cell>
        </row>
        <row r="180">
          <cell r="B180" t="str">
            <v>Administrativa.6154112169</v>
          </cell>
        </row>
        <row r="181">
          <cell r="B181" t="str">
            <v>Administrativa.6154112171</v>
          </cell>
        </row>
        <row r="182">
          <cell r="B182" t="str">
            <v>Administrativa.6154112172</v>
          </cell>
        </row>
        <row r="183">
          <cell r="B183" t="str">
            <v>Administrativa.6154112174</v>
          </cell>
        </row>
        <row r="184">
          <cell r="B184" t="str">
            <v>Administrativa.6154119102</v>
          </cell>
        </row>
        <row r="185">
          <cell r="B185" t="str">
            <v>Administrativa.6154119104</v>
          </cell>
        </row>
        <row r="186">
          <cell r="B186" t="str">
            <v>Administrativa.6154119105</v>
          </cell>
        </row>
        <row r="187">
          <cell r="B187" t="str">
            <v>Administrativa.6154119902</v>
          </cell>
        </row>
        <row r="188">
          <cell r="B188" t="str">
            <v>Administrativa.6154119905</v>
          </cell>
        </row>
        <row r="189">
          <cell r="B189" t="str">
            <v>Administrativa.6154112133</v>
          </cell>
        </row>
        <row r="190">
          <cell r="B190" t="str">
            <v>Administrativa.6154112168</v>
          </cell>
        </row>
        <row r="191">
          <cell r="B191" t="str">
            <v>Administrativa.6154119907</v>
          </cell>
        </row>
        <row r="192">
          <cell r="B192" t="str">
            <v>Administrativa.1124110001</v>
          </cell>
        </row>
        <row r="193">
          <cell r="B193" t="str">
            <v>Administrativa.6154112136</v>
          </cell>
        </row>
        <row r="194">
          <cell r="B194" t="str">
            <v>Administrativa.6154112137</v>
          </cell>
        </row>
        <row r="195">
          <cell r="B195" t="str">
            <v>Administrativa.6154112138</v>
          </cell>
        </row>
        <row r="196">
          <cell r="B196" t="str">
            <v>Administrativa.6154112139</v>
          </cell>
        </row>
        <row r="197">
          <cell r="B197" t="str">
            <v>Administrativa.6154112140</v>
          </cell>
        </row>
        <row r="198">
          <cell r="B198" t="str">
            <v>Administrativa.6154112141</v>
          </cell>
        </row>
        <row r="199">
          <cell r="B199" t="str">
            <v>Administrativa.6154112142</v>
          </cell>
        </row>
        <row r="200">
          <cell r="B200" t="str">
            <v>Administrativa.6154112144</v>
          </cell>
        </row>
        <row r="201">
          <cell r="B201" t="str">
            <v>Administrativa.6154111106</v>
          </cell>
        </row>
        <row r="202">
          <cell r="B202" t="str">
            <v>Administrativa.6154112163</v>
          </cell>
        </row>
        <row r="203">
          <cell r="B203" t="str">
            <v>Administrativa.6154112165</v>
          </cell>
        </row>
        <row r="204">
          <cell r="B204" t="str">
            <v>Administrativa.6154112170</v>
          </cell>
        </row>
        <row r="205">
          <cell r="B205" t="str">
            <v>Administrativa.6154119103</v>
          </cell>
        </row>
        <row r="206">
          <cell r="B206" t="str">
            <v>Administrativa.6154119107</v>
          </cell>
        </row>
        <row r="207">
          <cell r="B207" t="str">
            <v>Administrativa.6154119301</v>
          </cell>
        </row>
        <row r="208">
          <cell r="B208" t="str">
            <v>Administrativa.6154119302</v>
          </cell>
        </row>
        <row r="209">
          <cell r="B209" t="str">
            <v>Administrativa.6154119304</v>
          </cell>
        </row>
        <row r="210">
          <cell r="B210" t="str">
            <v>Conselho.6154111103</v>
          </cell>
        </row>
        <row r="211">
          <cell r="B211" t="str">
            <v>Conselho.6154111108</v>
          </cell>
        </row>
        <row r="212">
          <cell r="B212" t="str">
            <v>Conselho.6154112114</v>
          </cell>
        </row>
        <row r="213">
          <cell r="B213" t="str">
            <v>Conselho.6154112127</v>
          </cell>
        </row>
        <row r="214">
          <cell r="B214" t="str">
            <v>Conselho.6154112128</v>
          </cell>
        </row>
        <row r="215">
          <cell r="B215" t="str">
            <v>Conselho.6154112135</v>
          </cell>
        </row>
        <row r="216">
          <cell r="B216" t="str">
            <v>Conselho.6154119105</v>
          </cell>
        </row>
        <row r="217">
          <cell r="B217" t="str">
            <v>Conselho.6154112136</v>
          </cell>
        </row>
        <row r="218">
          <cell r="B218" t="str">
            <v>Conselho.6154112138</v>
          </cell>
        </row>
        <row r="219">
          <cell r="B219" t="str">
            <v>Conselho.6154112140</v>
          </cell>
        </row>
        <row r="220">
          <cell r="B220" t="str">
            <v>Conselho.6154112141</v>
          </cell>
        </row>
        <row r="221">
          <cell r="B221" t="str">
            <v>Total Geral.0</v>
          </cell>
        </row>
        <row r="222">
          <cell r="B222" t="str">
            <v>Total Geral.0</v>
          </cell>
        </row>
        <row r="223">
          <cell r="B223" t="str">
            <v>Total Geral.0</v>
          </cell>
        </row>
        <row r="224">
          <cell r="B224" t="str">
            <v>Total Geral.0</v>
          </cell>
        </row>
        <row r="225">
          <cell r="B225" t="str">
            <v>Total Geral.0</v>
          </cell>
        </row>
        <row r="226">
          <cell r="B226" t="str">
            <v>Total Geral.0</v>
          </cell>
        </row>
        <row r="227">
          <cell r="B227" t="str">
            <v>Total Geral.0</v>
          </cell>
        </row>
        <row r="228">
          <cell r="B228" t="str">
            <v>Total Geral.0</v>
          </cell>
        </row>
        <row r="229">
          <cell r="B229" t="str">
            <v>Total Geral.0</v>
          </cell>
        </row>
        <row r="230">
          <cell r="B230" t="str">
            <v>Total Geral.0</v>
          </cell>
        </row>
        <row r="231">
          <cell r="B231" t="str">
            <v>Total Geral.0</v>
          </cell>
        </row>
        <row r="232">
          <cell r="B232" t="str">
            <v>Total Geral.0</v>
          </cell>
        </row>
        <row r="233">
          <cell r="B233" t="str">
            <v>Total Geral.0</v>
          </cell>
        </row>
        <row r="234">
          <cell r="B234" t="str">
            <v>Total Geral.0</v>
          </cell>
        </row>
        <row r="235">
          <cell r="B235" t="str">
            <v>Total Geral.0</v>
          </cell>
        </row>
        <row r="236">
          <cell r="B236" t="str">
            <v>Total Geral.0</v>
          </cell>
        </row>
        <row r="237">
          <cell r="B237" t="str">
            <v>Total Geral.0</v>
          </cell>
        </row>
        <row r="238">
          <cell r="B238" t="str">
            <v>Total Geral.0</v>
          </cell>
        </row>
        <row r="239">
          <cell r="B239" t="str">
            <v>Total Geral.0</v>
          </cell>
        </row>
        <row r="240">
          <cell r="B240" t="str">
            <v>Total Geral.0</v>
          </cell>
        </row>
        <row r="241">
          <cell r="B241" t="str">
            <v>Total Geral.0</v>
          </cell>
        </row>
        <row r="242">
          <cell r="B242" t="str">
            <v>Total Geral.0</v>
          </cell>
        </row>
        <row r="243">
          <cell r="B243" t="str">
            <v>Total Geral.0</v>
          </cell>
        </row>
        <row r="244">
          <cell r="B244" t="str">
            <v>Total Geral.0</v>
          </cell>
        </row>
        <row r="245">
          <cell r="B245" t="str">
            <v>Total Geral.0</v>
          </cell>
        </row>
        <row r="246">
          <cell r="B246" t="str">
            <v>Total Geral.0</v>
          </cell>
        </row>
        <row r="247">
          <cell r="B247" t="str">
            <v>Total Geral.0</v>
          </cell>
        </row>
        <row r="248">
          <cell r="B248" t="str">
            <v>Total Geral.0</v>
          </cell>
        </row>
        <row r="249">
          <cell r="B249" t="str">
            <v>Total Geral.0</v>
          </cell>
        </row>
        <row r="250">
          <cell r="B250" t="str">
            <v>Total Geral.0</v>
          </cell>
        </row>
        <row r="251">
          <cell r="B251" t="str">
            <v>Total Geral.0</v>
          </cell>
        </row>
        <row r="252">
          <cell r="B252" t="str">
            <v>Total Geral.0</v>
          </cell>
        </row>
        <row r="253">
          <cell r="B253" t="str">
            <v>Total Geral.0</v>
          </cell>
        </row>
        <row r="254">
          <cell r="B254" t="str">
            <v>Total Geral.0</v>
          </cell>
        </row>
        <row r="255">
          <cell r="B255" t="str">
            <v>Total Geral.0</v>
          </cell>
        </row>
        <row r="256">
          <cell r="B256" t="str">
            <v>Total Geral.0</v>
          </cell>
        </row>
        <row r="257">
          <cell r="B257" t="str">
            <v>Total Geral.0</v>
          </cell>
        </row>
        <row r="258">
          <cell r="B258" t="str">
            <v>Total Geral.0</v>
          </cell>
        </row>
        <row r="259">
          <cell r="B259" t="str">
            <v>Total Geral.0</v>
          </cell>
        </row>
        <row r="260">
          <cell r="B260" t="str">
            <v>Total Geral.0</v>
          </cell>
        </row>
        <row r="261">
          <cell r="B261" t="str">
            <v>Total Geral.0</v>
          </cell>
        </row>
        <row r="262">
          <cell r="B262" t="str">
            <v>Total Geral.0</v>
          </cell>
        </row>
        <row r="263">
          <cell r="B263" t="str">
            <v>Total Geral.0</v>
          </cell>
        </row>
        <row r="264">
          <cell r="B264" t="str">
            <v>Total Geral.0</v>
          </cell>
        </row>
        <row r="265">
          <cell r="B265" t="str">
            <v>Total Geral.0</v>
          </cell>
        </row>
        <row r="266">
          <cell r="B266" t="str">
            <v>Total Geral.0</v>
          </cell>
        </row>
        <row r="267">
          <cell r="B267" t="str">
            <v>Total Geral.0</v>
          </cell>
        </row>
        <row r="268">
          <cell r="B268" t="str">
            <v>Total Geral.0</v>
          </cell>
        </row>
        <row r="269">
          <cell r="B269" t="str">
            <v>Total Geral.0</v>
          </cell>
        </row>
        <row r="270">
          <cell r="B270" t="str">
            <v>Total Geral.0</v>
          </cell>
        </row>
        <row r="271">
          <cell r="B271" t="str">
            <v>Total Geral.0</v>
          </cell>
        </row>
        <row r="272">
          <cell r="B272" t="str">
            <v>Total Geral.0</v>
          </cell>
        </row>
        <row r="273">
          <cell r="B273" t="str">
            <v>Total Geral.0</v>
          </cell>
        </row>
        <row r="274">
          <cell r="B274" t="str">
            <v>Total Geral.0</v>
          </cell>
        </row>
        <row r="275">
          <cell r="B275" t="str">
            <v>Total Geral.0</v>
          </cell>
        </row>
        <row r="276">
          <cell r="B276" t="str">
            <v>Total Geral.0</v>
          </cell>
        </row>
        <row r="277">
          <cell r="B277" t="str">
            <v>Total Geral.0</v>
          </cell>
        </row>
        <row r="278">
          <cell r="B278" t="str">
            <v>Total Geral.0</v>
          </cell>
        </row>
        <row r="279">
          <cell r="B279" t="str">
            <v>Total Geral.0</v>
          </cell>
        </row>
        <row r="280">
          <cell r="B280" t="str">
            <v>Total Geral.0</v>
          </cell>
        </row>
        <row r="281">
          <cell r="B281" t="str">
            <v>Total Geral.0</v>
          </cell>
        </row>
        <row r="282">
          <cell r="B282" t="str">
            <v>Total Geral.0</v>
          </cell>
        </row>
        <row r="283">
          <cell r="B283" t="str">
            <v>Total Geral.0</v>
          </cell>
        </row>
        <row r="284">
          <cell r="B284" t="str">
            <v>Total Geral.0</v>
          </cell>
        </row>
        <row r="285">
          <cell r="B285" t="str">
            <v>Total Geral.0</v>
          </cell>
        </row>
        <row r="286">
          <cell r="B286" t="str">
            <v>Total Geral.0</v>
          </cell>
        </row>
        <row r="287">
          <cell r="B287" t="str">
            <v>Total Geral.0</v>
          </cell>
        </row>
        <row r="288">
          <cell r="B288" t="str">
            <v>Total Geral.0</v>
          </cell>
        </row>
        <row r="289">
          <cell r="B289" t="str">
            <v>Total Geral.0</v>
          </cell>
        </row>
        <row r="290">
          <cell r="B290" t="str">
            <v>Total Geral.0</v>
          </cell>
        </row>
        <row r="291">
          <cell r="B291" t="str">
            <v>Total Geral.0</v>
          </cell>
        </row>
        <row r="292">
          <cell r="B292" t="str">
            <v>Total Geral.0</v>
          </cell>
        </row>
        <row r="293">
          <cell r="B293" t="str">
            <v>Total Geral.0</v>
          </cell>
        </row>
        <row r="294">
          <cell r="B294" t="str">
            <v>Total Geral.0</v>
          </cell>
        </row>
        <row r="295">
          <cell r="B295" t="str">
            <v>Total Geral.0</v>
          </cell>
        </row>
        <row r="296">
          <cell r="B296" t="str">
            <v>Total Geral.0</v>
          </cell>
        </row>
        <row r="297">
          <cell r="B297" t="str">
            <v>Total Geral.0</v>
          </cell>
        </row>
        <row r="298">
          <cell r="B298" t="str">
            <v>Total Geral.0</v>
          </cell>
        </row>
        <row r="299">
          <cell r="B299" t="str">
            <v>Total Geral.0</v>
          </cell>
        </row>
        <row r="300">
          <cell r="B300" t="str">
            <v>Total Geral.0</v>
          </cell>
        </row>
        <row r="301">
          <cell r="B301" t="str">
            <v>Total Geral.0</v>
          </cell>
        </row>
        <row r="302">
          <cell r="B302" t="str">
            <v>Total Geral.0</v>
          </cell>
        </row>
        <row r="303">
          <cell r="B303" t="str">
            <v>Total Geral.0</v>
          </cell>
        </row>
        <row r="304">
          <cell r="B304" t="str">
            <v>Total Geral.0</v>
          </cell>
        </row>
        <row r="305">
          <cell r="B305" t="str">
            <v>Total Geral.0</v>
          </cell>
        </row>
        <row r="306">
          <cell r="B306" t="str">
            <v>Total Geral.0</v>
          </cell>
        </row>
        <row r="307">
          <cell r="B307" t="str">
            <v>Total Geral.0</v>
          </cell>
        </row>
        <row r="308">
          <cell r="B308" t="str">
            <v>Total Geral.0</v>
          </cell>
        </row>
        <row r="309">
          <cell r="B309" t="str">
            <v>Total Geral.0</v>
          </cell>
        </row>
        <row r="310">
          <cell r="B310" t="str">
            <v>Total Geral.0</v>
          </cell>
        </row>
        <row r="311">
          <cell r="B311" t="str">
            <v>Total Geral.0</v>
          </cell>
        </row>
        <row r="312">
          <cell r="B312" t="str">
            <v>Total Geral.0</v>
          </cell>
        </row>
        <row r="313">
          <cell r="B313" t="str">
            <v>Total Geral.0</v>
          </cell>
        </row>
        <row r="314">
          <cell r="B314" t="str">
            <v>Total Geral.0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 t="str">
            <v>P.Presidência</v>
          </cell>
        </row>
        <row r="325">
          <cell r="B325" t="str">
            <v>P.Auditoria Interna</v>
          </cell>
        </row>
        <row r="326">
          <cell r="B326" t="str">
            <v>P.Depto Jurídico</v>
          </cell>
        </row>
        <row r="327">
          <cell r="B327" t="str">
            <v>P.Depto de Comunicação</v>
          </cell>
        </row>
        <row r="328">
          <cell r="B328" t="str">
            <v>P.Depto de Gestão Estratégica</v>
          </cell>
        </row>
        <row r="329">
          <cell r="B329" t="str">
            <v>E.Depto de Engenharia</v>
          </cell>
        </row>
        <row r="330">
          <cell r="B330" t="str">
            <v>E.Depto de Gestão de Obras</v>
          </cell>
        </row>
        <row r="331">
          <cell r="B331" t="str">
            <v>E.Depto de Planejamento e Expansão</v>
          </cell>
        </row>
        <row r="332">
          <cell r="B332" t="str">
            <v>E.Dir. de Empreendimentos</v>
          </cell>
        </row>
        <row r="333">
          <cell r="B333" t="str">
            <v>E.Depto de Novos Negócios</v>
          </cell>
        </row>
        <row r="334">
          <cell r="B334" t="str">
            <v>O.Diretoria de Operações</v>
          </cell>
        </row>
        <row r="335">
          <cell r="B335" t="str">
            <v>O.Div. De Gestão da Manutenção</v>
          </cell>
        </row>
        <row r="336">
          <cell r="B336" t="str">
            <v>O.Depto Regional Jupiá</v>
          </cell>
        </row>
        <row r="337">
          <cell r="B337" t="str">
            <v>O.Depto Regional Bauru</v>
          </cell>
        </row>
        <row r="338">
          <cell r="B338" t="str">
            <v>O.Depto Regional Cabreúva</v>
          </cell>
        </row>
        <row r="339">
          <cell r="B339" t="str">
            <v>O.Depto Regional São Paulo</v>
          </cell>
        </row>
        <row r="340">
          <cell r="B340" t="str">
            <v>O.Depto Regional Taubaté</v>
          </cell>
        </row>
        <row r="341">
          <cell r="B341" t="str">
            <v>O.Depto de Operação</v>
          </cell>
        </row>
        <row r="342">
          <cell r="B342" t="str">
            <v>O.Div. de Análise da Operação</v>
          </cell>
        </row>
        <row r="343">
          <cell r="B343" t="str">
            <v>O.Div. de Tempo Real</v>
          </cell>
        </row>
        <row r="344">
          <cell r="B344" t="str">
            <v>F.Dir.Financeira e de Rel. com Investidores</v>
          </cell>
        </row>
        <row r="345">
          <cell r="B345" t="str">
            <v>F.Depto de Rel. com Investidores</v>
          </cell>
        </row>
        <row r="346">
          <cell r="B346" t="str">
            <v>F.Depto de Planejamento Financeiro</v>
          </cell>
        </row>
        <row r="347">
          <cell r="B347" t="str">
            <v>F.Depto Financeiro</v>
          </cell>
        </row>
        <row r="348">
          <cell r="B348" t="str">
            <v>F.Depto de Contabilidade</v>
          </cell>
        </row>
        <row r="349">
          <cell r="B349" t="str">
            <v>A.Depto de Suprimentos</v>
          </cell>
        </row>
        <row r="350">
          <cell r="B350" t="str">
            <v>A.Depto de Recursos Humanos</v>
          </cell>
        </row>
        <row r="351">
          <cell r="B351" t="str">
            <v>A.Desenvolvimento Organizacional</v>
          </cell>
        </row>
        <row r="352">
          <cell r="B352" t="str">
            <v>A.Dir. Administrativa</v>
          </cell>
        </row>
        <row r="353">
          <cell r="B353" t="str">
            <v>A.Depto de Tec. da Informação</v>
          </cell>
        </row>
        <row r="354">
          <cell r="B354" t="str">
            <v>C.Conselho de Administração</v>
          </cell>
        </row>
        <row r="355">
          <cell r="B355" t="str">
            <v>C.Conselho Fiscal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</sheetData>
      <sheetData sheetId="6"/>
      <sheetData sheetId="7">
        <row r="2">
          <cell r="B2">
            <v>700</v>
          </cell>
        </row>
      </sheetData>
      <sheetData sheetId="8"/>
      <sheetData sheetId="9">
        <row r="2">
          <cell r="B2">
            <v>700</v>
          </cell>
        </row>
      </sheetData>
      <sheetData sheetId="10">
        <row r="2">
          <cell r="B2">
            <v>707</v>
          </cell>
          <cell r="D2">
            <v>101</v>
          </cell>
        </row>
      </sheetData>
      <sheetData sheetId="11">
        <row r="2">
          <cell r="B2">
            <v>700</v>
          </cell>
        </row>
        <row r="9">
          <cell r="C9">
            <v>41609</v>
          </cell>
        </row>
        <row r="10">
          <cell r="C10">
            <v>41579</v>
          </cell>
        </row>
        <row r="11">
          <cell r="C11">
            <v>41244</v>
          </cell>
        </row>
        <row r="12">
          <cell r="C12">
            <v>40878</v>
          </cell>
        </row>
      </sheetData>
      <sheetData sheetId="12">
        <row r="2">
          <cell r="B2">
            <v>700</v>
          </cell>
        </row>
      </sheetData>
      <sheetData sheetId="13">
        <row r="2">
          <cell r="B2">
            <v>700</v>
          </cell>
        </row>
      </sheetData>
      <sheetData sheetId="14">
        <row r="2">
          <cell r="B2">
            <v>700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Historia"/>
    </sheetNames>
    <sheetDataSet>
      <sheetData sheetId="0" refreshError="1"/>
      <sheetData sheetId="1" refreshError="1">
        <row r="182">
          <cell r="B182">
            <v>4526.5</v>
          </cell>
          <cell r="C182">
            <v>5511.5</v>
          </cell>
          <cell r="D182">
            <v>5764.5134280000002</v>
          </cell>
          <cell r="E182">
            <v>5671.826118</v>
          </cell>
          <cell r="F182">
            <v>5682.2141609999999</v>
          </cell>
          <cell r="G182">
            <v>6261.731622000003</v>
          </cell>
          <cell r="H182">
            <v>6187.1811039000004</v>
          </cell>
          <cell r="I182">
            <v>6076.1284127999979</v>
          </cell>
          <cell r="J182">
            <v>6275.3316399000005</v>
          </cell>
          <cell r="K182">
            <v>6355.4801580000012</v>
          </cell>
          <cell r="L182">
            <v>6355.4801580000012</v>
          </cell>
          <cell r="M182">
            <v>6355.4801580000012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 NT Detalhe"/>
      <sheetName val="Dados de Entrada - Planejamento"/>
      <sheetName val="ENERINC"/>
      <sheetName val="Base Blindada"/>
      <sheetName val="AESMES"/>
      <sheetName val="tmp"/>
      <sheetName val="Posição"/>
      <sheetName val="Aplicação"/>
      <sheetName val="Resgate"/>
      <sheetName val="Config User"/>
      <sheetName val="Config Cliente"/>
      <sheetName val="Config Ambiente"/>
      <sheetName val="Config Produto"/>
      <sheetName val="Main"/>
      <sheetName val="2º 3º pedidos"/>
      <sheetName val="Dados ISO 9001"/>
      <sheetName val="Dados Faturamento"/>
      <sheetName val="Dados Segurança"/>
      <sheetName val="Dados Clandestina"/>
      <sheetName val="Dados de relacionamento"/>
      <sheetName val="Dados Ouvidoria II"/>
      <sheetName val="Dados Perdas"/>
      <sheetName val="Dados Agencias"/>
      <sheetName val="pl atual"/>
    </sheetNames>
    <sheetDataSet>
      <sheetData sheetId="0" refreshError="1">
        <row r="1">
          <cell r="A1" t="str">
            <v>CÓDIGO</v>
          </cell>
          <cell r="B1" t="str">
            <v>PLACA</v>
          </cell>
          <cell r="C1" t="str">
            <v>MÊS</v>
          </cell>
          <cell r="D1" t="str">
            <v>LTR</v>
          </cell>
          <cell r="E1" t="str">
            <v>VLR</v>
          </cell>
          <cell r="F1" t="str">
            <v>Descrição</v>
          </cell>
        </row>
        <row r="2">
          <cell r="A2" t="str">
            <v>0835-9</v>
          </cell>
          <cell r="B2" t="str">
            <v>CMH7390</v>
          </cell>
          <cell r="C2" t="str">
            <v>Janeiro</v>
          </cell>
          <cell r="D2">
            <v>153.56</v>
          </cell>
          <cell r="E2">
            <v>167.56</v>
          </cell>
          <cell r="F2" t="str">
            <v>Álcool</v>
          </cell>
        </row>
        <row r="3">
          <cell r="C3" t="str">
            <v>Janeiro Total</v>
          </cell>
          <cell r="D3">
            <v>153.56</v>
          </cell>
          <cell r="E3">
            <v>167.56</v>
          </cell>
        </row>
        <row r="4">
          <cell r="A4" t="str">
            <v>0835-9</v>
          </cell>
          <cell r="B4" t="str">
            <v>CMH7390</v>
          </cell>
          <cell r="C4" t="str">
            <v>Fevereiro</v>
          </cell>
          <cell r="D4">
            <v>176.71</v>
          </cell>
          <cell r="E4">
            <v>192.32</v>
          </cell>
          <cell r="F4" t="str">
            <v>Álcool</v>
          </cell>
        </row>
        <row r="5">
          <cell r="A5" t="str">
            <v>0835-9</v>
          </cell>
          <cell r="B5" t="str">
            <v>CMH7390</v>
          </cell>
          <cell r="C5" t="str">
            <v>Fevereiro</v>
          </cell>
          <cell r="D5">
            <v>1</v>
          </cell>
          <cell r="E5">
            <v>6.5</v>
          </cell>
          <cell r="F5" t="str">
            <v>Complemento Óleo</v>
          </cell>
        </row>
        <row r="6">
          <cell r="C6" t="str">
            <v>Fevereiro Total</v>
          </cell>
          <cell r="D6">
            <v>177.71</v>
          </cell>
          <cell r="E6">
            <v>198.82</v>
          </cell>
        </row>
        <row r="7">
          <cell r="A7" t="str">
            <v>0835-9</v>
          </cell>
          <cell r="B7" t="str">
            <v>CMH7390</v>
          </cell>
          <cell r="C7" t="str">
            <v>Março</v>
          </cell>
          <cell r="D7">
            <v>90.55</v>
          </cell>
          <cell r="E7">
            <v>98.66</v>
          </cell>
          <cell r="F7" t="str">
            <v>Álcool</v>
          </cell>
        </row>
        <row r="8">
          <cell r="C8" t="str">
            <v>Março Total</v>
          </cell>
          <cell r="D8">
            <v>90.55</v>
          </cell>
          <cell r="E8">
            <v>98.66</v>
          </cell>
        </row>
        <row r="9">
          <cell r="A9" t="str">
            <v>0835-9</v>
          </cell>
          <cell r="B9" t="str">
            <v>CMH7390</v>
          </cell>
          <cell r="C9" t="str">
            <v>Abril</v>
          </cell>
          <cell r="D9">
            <v>130.85</v>
          </cell>
          <cell r="E9">
            <v>134.72999999999999</v>
          </cell>
          <cell r="F9" t="str">
            <v>Álcool</v>
          </cell>
        </row>
        <row r="10">
          <cell r="C10" t="str">
            <v>Abril Total</v>
          </cell>
          <cell r="D10">
            <v>130.85</v>
          </cell>
          <cell r="E10">
            <v>134.72999999999999</v>
          </cell>
        </row>
        <row r="11">
          <cell r="A11" t="str">
            <v>1097-4</v>
          </cell>
          <cell r="B11" t="str">
            <v>CMP9713</v>
          </cell>
          <cell r="C11" t="str">
            <v>Janeiro</v>
          </cell>
          <cell r="D11">
            <v>919.7</v>
          </cell>
          <cell r="E11">
            <v>997.91</v>
          </cell>
          <cell r="F11" t="str">
            <v>Álcool</v>
          </cell>
        </row>
        <row r="12">
          <cell r="A12" t="str">
            <v>1097-4</v>
          </cell>
          <cell r="B12" t="str">
            <v>CMP9713</v>
          </cell>
          <cell r="C12" t="str">
            <v>Janeiro</v>
          </cell>
          <cell r="D12">
            <v>1</v>
          </cell>
          <cell r="E12">
            <v>6.5</v>
          </cell>
          <cell r="F12" t="str">
            <v>Complemento Óleo</v>
          </cell>
        </row>
        <row r="13">
          <cell r="C13" t="str">
            <v>Janeiro Total</v>
          </cell>
          <cell r="D13">
            <v>920.7</v>
          </cell>
          <cell r="E13">
            <v>1004.41</v>
          </cell>
        </row>
        <row r="14">
          <cell r="A14" t="str">
            <v>1097-4</v>
          </cell>
          <cell r="B14" t="str">
            <v>CMP9713</v>
          </cell>
          <cell r="C14" t="str">
            <v>Fevereiro</v>
          </cell>
          <cell r="D14">
            <v>349.92</v>
          </cell>
          <cell r="E14">
            <v>366.01</v>
          </cell>
          <cell r="F14" t="str">
            <v>Álcool</v>
          </cell>
        </row>
        <row r="15">
          <cell r="C15" t="str">
            <v>Fevereiro Total</v>
          </cell>
          <cell r="D15">
            <v>349.92</v>
          </cell>
          <cell r="E15">
            <v>366.01</v>
          </cell>
        </row>
        <row r="16">
          <cell r="A16" t="str">
            <v>1130-2</v>
          </cell>
          <cell r="B16" t="str">
            <v>CKH2938</v>
          </cell>
          <cell r="C16" t="str">
            <v>Janeiro</v>
          </cell>
          <cell r="D16">
            <v>515.07000000000005</v>
          </cell>
          <cell r="E16">
            <v>559.34</v>
          </cell>
          <cell r="F16" t="str">
            <v>Álcool</v>
          </cell>
        </row>
        <row r="17">
          <cell r="A17" t="str">
            <v>1130-2</v>
          </cell>
          <cell r="B17" t="str">
            <v>CKH2938</v>
          </cell>
          <cell r="C17" t="str">
            <v>Janeiro</v>
          </cell>
          <cell r="D17">
            <v>1</v>
          </cell>
          <cell r="E17">
            <v>6</v>
          </cell>
          <cell r="F17" t="str">
            <v>Complemento Óleo</v>
          </cell>
        </row>
        <row r="18">
          <cell r="C18" t="str">
            <v>Janeiro Total</v>
          </cell>
          <cell r="D18">
            <v>516.07000000000005</v>
          </cell>
          <cell r="E18">
            <v>565.34</v>
          </cell>
        </row>
        <row r="19">
          <cell r="A19" t="str">
            <v>1130-2</v>
          </cell>
          <cell r="B19" t="str">
            <v>CKH2938</v>
          </cell>
          <cell r="C19" t="str">
            <v>Fevereiro</v>
          </cell>
          <cell r="D19">
            <v>515.55999999999995</v>
          </cell>
          <cell r="E19">
            <v>548.97</v>
          </cell>
          <cell r="F19" t="str">
            <v>Álcool</v>
          </cell>
        </row>
        <row r="20">
          <cell r="A20" t="str">
            <v>1130-2</v>
          </cell>
          <cell r="B20" t="str">
            <v>CKH2938</v>
          </cell>
          <cell r="C20" t="str">
            <v>Fevereiro</v>
          </cell>
          <cell r="D20">
            <v>1</v>
          </cell>
          <cell r="E20">
            <v>6</v>
          </cell>
          <cell r="F20" t="str">
            <v>Complemento Óleo</v>
          </cell>
        </row>
        <row r="21">
          <cell r="A21" t="str">
            <v>1130-2</v>
          </cell>
          <cell r="B21" t="str">
            <v>CKH2938</v>
          </cell>
          <cell r="C21" t="str">
            <v>Fevereiro</v>
          </cell>
          <cell r="D21">
            <v>1</v>
          </cell>
          <cell r="E21">
            <v>6</v>
          </cell>
          <cell r="F21" t="str">
            <v>Troca de Óleo</v>
          </cell>
        </row>
        <row r="22">
          <cell r="C22" t="str">
            <v>Fevereiro Total</v>
          </cell>
          <cell r="D22">
            <v>517.55999999999995</v>
          </cell>
          <cell r="E22">
            <v>560.97</v>
          </cell>
        </row>
        <row r="23">
          <cell r="A23" t="str">
            <v>1131-0</v>
          </cell>
          <cell r="B23" t="str">
            <v>CRH1724</v>
          </cell>
          <cell r="C23" t="str">
            <v>Janeiro</v>
          </cell>
          <cell r="D23">
            <v>152.77000000000001</v>
          </cell>
          <cell r="E23">
            <v>157.62</v>
          </cell>
          <cell r="F23" t="str">
            <v>Álcool</v>
          </cell>
        </row>
        <row r="24">
          <cell r="A24" t="str">
            <v>1131-0</v>
          </cell>
          <cell r="B24" t="str">
            <v>CRH1724</v>
          </cell>
          <cell r="C24" t="str">
            <v>Janeiro</v>
          </cell>
          <cell r="D24">
            <v>1</v>
          </cell>
          <cell r="E24">
            <v>40</v>
          </cell>
          <cell r="F24" t="str">
            <v>Lavagem Simples</v>
          </cell>
        </row>
        <row r="25">
          <cell r="C25" t="str">
            <v>Janeiro Total</v>
          </cell>
          <cell r="D25">
            <v>153.77000000000001</v>
          </cell>
          <cell r="E25">
            <v>197.62</v>
          </cell>
        </row>
        <row r="26">
          <cell r="A26" t="str">
            <v>1131-0</v>
          </cell>
          <cell r="B26" t="str">
            <v>CRH1724</v>
          </cell>
          <cell r="C26" t="str">
            <v>Fevereiro</v>
          </cell>
          <cell r="D26">
            <v>660.83</v>
          </cell>
          <cell r="E26">
            <v>669.92</v>
          </cell>
          <cell r="F26" t="str">
            <v>Álcool</v>
          </cell>
        </row>
        <row r="27">
          <cell r="A27" t="str">
            <v>1131-0</v>
          </cell>
          <cell r="B27" t="str">
            <v>CRH1724</v>
          </cell>
          <cell r="C27" t="str">
            <v>Fevereiro</v>
          </cell>
          <cell r="D27">
            <v>2</v>
          </cell>
          <cell r="E27">
            <v>19.8</v>
          </cell>
          <cell r="F27" t="str">
            <v>Complemento Óleo</v>
          </cell>
        </row>
        <row r="28">
          <cell r="C28" t="str">
            <v>Fevereiro Total</v>
          </cell>
          <cell r="D28">
            <v>662.83</v>
          </cell>
          <cell r="E28">
            <v>689.71999999999991</v>
          </cell>
        </row>
        <row r="29">
          <cell r="A29" t="str">
            <v>1131-0</v>
          </cell>
          <cell r="B29" t="str">
            <v>CRH1724</v>
          </cell>
          <cell r="C29" t="str">
            <v>Março</v>
          </cell>
          <cell r="D29">
            <v>205.73</v>
          </cell>
          <cell r="E29">
            <v>181.74</v>
          </cell>
          <cell r="F29" t="str">
            <v>Álcool</v>
          </cell>
        </row>
        <row r="30">
          <cell r="C30" t="str">
            <v>Março Total</v>
          </cell>
          <cell r="D30">
            <v>205.73</v>
          </cell>
          <cell r="E30">
            <v>181.74</v>
          </cell>
        </row>
        <row r="31">
          <cell r="A31" t="str">
            <v>1131-0</v>
          </cell>
          <cell r="B31" t="str">
            <v>CRH1724</v>
          </cell>
          <cell r="C31" t="str">
            <v>Abril</v>
          </cell>
          <cell r="D31">
            <v>131.72999999999999</v>
          </cell>
          <cell r="E31">
            <v>105.26</v>
          </cell>
          <cell r="F31" t="str">
            <v>Álcool</v>
          </cell>
        </row>
        <row r="32">
          <cell r="A32" t="str">
            <v>1131-0</v>
          </cell>
          <cell r="B32" t="str">
            <v>CRH1724</v>
          </cell>
          <cell r="C32" t="str">
            <v>Abril</v>
          </cell>
          <cell r="D32">
            <v>1</v>
          </cell>
          <cell r="E32">
            <v>68.5</v>
          </cell>
          <cell r="F32" t="str">
            <v>Troca de Filtro Ar</v>
          </cell>
        </row>
        <row r="33">
          <cell r="C33" t="str">
            <v>Abril Total</v>
          </cell>
          <cell r="D33">
            <v>132.72999999999999</v>
          </cell>
          <cell r="E33">
            <v>173.76</v>
          </cell>
        </row>
        <row r="34">
          <cell r="A34" t="str">
            <v>1392-2</v>
          </cell>
          <cell r="B34" t="str">
            <v>CMH4967</v>
          </cell>
          <cell r="C34" t="str">
            <v>Janeiro</v>
          </cell>
          <cell r="D34">
            <v>1</v>
          </cell>
          <cell r="E34">
            <v>6</v>
          </cell>
          <cell r="F34" t="str">
            <v>Complemento de Fluído</v>
          </cell>
        </row>
        <row r="35">
          <cell r="A35" t="str">
            <v>1392-2</v>
          </cell>
          <cell r="B35" t="str">
            <v>CMH4967</v>
          </cell>
          <cell r="C35" t="str">
            <v>Janeiro</v>
          </cell>
          <cell r="D35">
            <v>343.95</v>
          </cell>
          <cell r="E35">
            <v>574.25</v>
          </cell>
          <cell r="F35" t="str">
            <v>Gasolina Comum</v>
          </cell>
        </row>
        <row r="36">
          <cell r="A36" t="str">
            <v>1392-2</v>
          </cell>
          <cell r="C36" t="str">
            <v>Janeiro</v>
          </cell>
          <cell r="D36">
            <v>1</v>
          </cell>
          <cell r="E36">
            <v>20</v>
          </cell>
          <cell r="F36" t="str">
            <v>Lavagem Completa</v>
          </cell>
        </row>
        <row r="37">
          <cell r="C37" t="str">
            <v>Janeiro Total</v>
          </cell>
          <cell r="D37">
            <v>345.95</v>
          </cell>
          <cell r="E37">
            <v>600.25</v>
          </cell>
        </row>
        <row r="38">
          <cell r="A38" t="str">
            <v>1392-2</v>
          </cell>
          <cell r="B38" t="str">
            <v>CMH4967</v>
          </cell>
          <cell r="C38" t="str">
            <v>Fevereiro</v>
          </cell>
          <cell r="D38">
            <v>2</v>
          </cell>
          <cell r="E38">
            <v>12</v>
          </cell>
          <cell r="F38" t="str">
            <v>Complemento de Fluído</v>
          </cell>
        </row>
        <row r="39">
          <cell r="A39" t="str">
            <v>1392-2</v>
          </cell>
          <cell r="B39" t="str">
            <v>CMH4967</v>
          </cell>
          <cell r="C39" t="str">
            <v>Fevereiro</v>
          </cell>
          <cell r="D39">
            <v>505.41</v>
          </cell>
          <cell r="E39">
            <v>805.67</v>
          </cell>
          <cell r="F39" t="str">
            <v>Gasolina Comum</v>
          </cell>
        </row>
        <row r="40">
          <cell r="A40" t="str">
            <v>1392-2</v>
          </cell>
          <cell r="C40" t="str">
            <v>Fevereiro</v>
          </cell>
          <cell r="D40">
            <v>1</v>
          </cell>
          <cell r="E40">
            <v>20</v>
          </cell>
          <cell r="F40" t="str">
            <v>Lavagem Completa</v>
          </cell>
        </row>
        <row r="41">
          <cell r="A41" t="str">
            <v>1392-2</v>
          </cell>
          <cell r="C41" t="str">
            <v>Fevereiro</v>
          </cell>
          <cell r="D41">
            <v>1</v>
          </cell>
          <cell r="E41">
            <v>10</v>
          </cell>
          <cell r="F41" t="str">
            <v>Lavagem Simples</v>
          </cell>
        </row>
        <row r="42">
          <cell r="C42" t="str">
            <v>Fevereiro Total</v>
          </cell>
          <cell r="D42">
            <v>509.41</v>
          </cell>
          <cell r="E42">
            <v>847.67</v>
          </cell>
        </row>
        <row r="43">
          <cell r="A43" t="str">
            <v>1392-2</v>
          </cell>
          <cell r="B43" t="str">
            <v>CMH4967</v>
          </cell>
          <cell r="C43" t="str">
            <v>Março</v>
          </cell>
          <cell r="D43">
            <v>3</v>
          </cell>
          <cell r="E43">
            <v>19.5</v>
          </cell>
          <cell r="F43" t="str">
            <v>Complemento Óleo</v>
          </cell>
        </row>
        <row r="44">
          <cell r="A44" t="str">
            <v>1392-2</v>
          </cell>
          <cell r="B44" t="str">
            <v>CMH4967</v>
          </cell>
          <cell r="C44" t="str">
            <v>Março</v>
          </cell>
          <cell r="D44">
            <v>386.66</v>
          </cell>
          <cell r="E44">
            <v>605.29</v>
          </cell>
          <cell r="F44" t="str">
            <v>Gasolina Comum</v>
          </cell>
        </row>
        <row r="45">
          <cell r="A45" t="str">
            <v>1392-2</v>
          </cell>
          <cell r="C45" t="str">
            <v>Março</v>
          </cell>
          <cell r="D45">
            <v>1</v>
          </cell>
          <cell r="E45">
            <v>20</v>
          </cell>
          <cell r="F45" t="str">
            <v>Lavagem Completa</v>
          </cell>
        </row>
        <row r="46">
          <cell r="A46" t="str">
            <v>1392-2</v>
          </cell>
          <cell r="C46" t="str">
            <v>Março</v>
          </cell>
          <cell r="D46">
            <v>1</v>
          </cell>
          <cell r="E46">
            <v>10</v>
          </cell>
          <cell r="F46" t="str">
            <v>Lavagem Simples</v>
          </cell>
        </row>
        <row r="47">
          <cell r="C47" t="str">
            <v>Março Total</v>
          </cell>
          <cell r="D47">
            <v>391.66</v>
          </cell>
          <cell r="E47">
            <v>654.79</v>
          </cell>
        </row>
        <row r="48">
          <cell r="A48" t="str">
            <v>1392-2</v>
          </cell>
          <cell r="B48" t="str">
            <v>CMH4967</v>
          </cell>
          <cell r="C48" t="str">
            <v>Abril</v>
          </cell>
          <cell r="D48">
            <v>1</v>
          </cell>
          <cell r="E48">
            <v>13.5</v>
          </cell>
          <cell r="F48" t="str">
            <v>Complemento Óleo</v>
          </cell>
        </row>
        <row r="49">
          <cell r="A49" t="str">
            <v>1392-2</v>
          </cell>
          <cell r="B49" t="str">
            <v>CMH4967</v>
          </cell>
          <cell r="C49" t="str">
            <v>Abril</v>
          </cell>
          <cell r="D49">
            <v>560.58000000000004</v>
          </cell>
          <cell r="E49">
            <v>871.51</v>
          </cell>
          <cell r="F49" t="str">
            <v>Gasolina Comum</v>
          </cell>
        </row>
        <row r="50">
          <cell r="A50" t="str">
            <v>1392-2</v>
          </cell>
          <cell r="B50" t="str">
            <v>CMH4967</v>
          </cell>
          <cell r="C50" t="str">
            <v>Abril</v>
          </cell>
          <cell r="D50">
            <v>1</v>
          </cell>
          <cell r="E50">
            <v>6</v>
          </cell>
          <cell r="F50" t="str">
            <v>Lavagem Simples</v>
          </cell>
        </row>
        <row r="51">
          <cell r="C51" t="str">
            <v>Abril Total</v>
          </cell>
          <cell r="D51">
            <v>562.58000000000004</v>
          </cell>
          <cell r="E51">
            <v>891.01</v>
          </cell>
        </row>
        <row r="52">
          <cell r="A52" t="str">
            <v>1441-5</v>
          </cell>
          <cell r="B52" t="str">
            <v>COL6509</v>
          </cell>
          <cell r="C52" t="str">
            <v>Janeiro</v>
          </cell>
          <cell r="D52">
            <v>433.94</v>
          </cell>
          <cell r="E52">
            <v>470.71</v>
          </cell>
          <cell r="F52" t="str">
            <v>Álcool</v>
          </cell>
        </row>
        <row r="53">
          <cell r="A53" t="str">
            <v>1441-5</v>
          </cell>
          <cell r="C53" t="str">
            <v>Janeiro</v>
          </cell>
          <cell r="D53">
            <v>1</v>
          </cell>
          <cell r="E53">
            <v>20</v>
          </cell>
          <cell r="F53" t="str">
            <v>Lavagem Completa</v>
          </cell>
        </row>
        <row r="54">
          <cell r="C54" t="str">
            <v>Janeiro Total</v>
          </cell>
          <cell r="D54">
            <v>434.94</v>
          </cell>
          <cell r="E54">
            <v>490.71</v>
          </cell>
        </row>
        <row r="55">
          <cell r="A55" t="str">
            <v>1441-5</v>
          </cell>
          <cell r="B55" t="str">
            <v>COL6509</v>
          </cell>
          <cell r="C55" t="str">
            <v>Fevereiro</v>
          </cell>
          <cell r="D55">
            <v>581.80999999999995</v>
          </cell>
          <cell r="E55">
            <v>660.62</v>
          </cell>
          <cell r="F55" t="str">
            <v>Álcool</v>
          </cell>
        </row>
        <row r="56">
          <cell r="A56" t="str">
            <v>1441-5</v>
          </cell>
          <cell r="C56" t="str">
            <v>Fevereiro</v>
          </cell>
          <cell r="D56">
            <v>1</v>
          </cell>
          <cell r="E56">
            <v>20</v>
          </cell>
          <cell r="F56" t="str">
            <v>Lavagem Completa</v>
          </cell>
        </row>
        <row r="57">
          <cell r="C57" t="str">
            <v>Fevereiro Total</v>
          </cell>
          <cell r="D57">
            <v>582.80999999999995</v>
          </cell>
          <cell r="E57">
            <v>680.62</v>
          </cell>
        </row>
        <row r="58">
          <cell r="A58" t="str">
            <v>1441-5</v>
          </cell>
          <cell r="B58" t="str">
            <v>COL6509</v>
          </cell>
          <cell r="C58" t="str">
            <v>Março</v>
          </cell>
          <cell r="D58">
            <v>508.28</v>
          </cell>
          <cell r="E58">
            <v>548.9</v>
          </cell>
          <cell r="F58" t="str">
            <v>Álcool</v>
          </cell>
        </row>
        <row r="59">
          <cell r="A59" t="str">
            <v>1441-5</v>
          </cell>
          <cell r="B59" t="str">
            <v>COL6509</v>
          </cell>
          <cell r="C59" t="str">
            <v>Março</v>
          </cell>
          <cell r="D59">
            <v>1</v>
          </cell>
          <cell r="E59">
            <v>13.5</v>
          </cell>
          <cell r="F59" t="str">
            <v>Complemento Óleo</v>
          </cell>
        </row>
        <row r="60">
          <cell r="A60" t="str">
            <v>1441-5</v>
          </cell>
          <cell r="C60" t="str">
            <v>Março</v>
          </cell>
          <cell r="D60">
            <v>2</v>
          </cell>
          <cell r="E60">
            <v>40</v>
          </cell>
          <cell r="F60" t="str">
            <v>Lavagem Completa</v>
          </cell>
        </row>
        <row r="61">
          <cell r="C61" t="str">
            <v>Março Total</v>
          </cell>
          <cell r="D61">
            <v>511.28</v>
          </cell>
          <cell r="E61">
            <v>602.4</v>
          </cell>
        </row>
        <row r="62">
          <cell r="A62" t="str">
            <v>1441-5</v>
          </cell>
          <cell r="B62" t="str">
            <v>COL6509</v>
          </cell>
          <cell r="C62" t="str">
            <v>Abril</v>
          </cell>
          <cell r="D62">
            <v>557.01</v>
          </cell>
          <cell r="E62">
            <v>587.61</v>
          </cell>
          <cell r="F62" t="str">
            <v>Álcool</v>
          </cell>
        </row>
        <row r="63">
          <cell r="A63" t="str">
            <v>1441-5</v>
          </cell>
          <cell r="B63" t="str">
            <v>COL6509</v>
          </cell>
          <cell r="C63" t="str">
            <v>Abril</v>
          </cell>
          <cell r="D63">
            <v>1</v>
          </cell>
          <cell r="E63">
            <v>6.5</v>
          </cell>
          <cell r="F63" t="str">
            <v>Complemento Óleo</v>
          </cell>
        </row>
        <row r="64">
          <cell r="A64" t="str">
            <v>1441-5</v>
          </cell>
          <cell r="C64" t="str">
            <v>Abril</v>
          </cell>
          <cell r="D64">
            <v>2</v>
          </cell>
          <cell r="E64">
            <v>40</v>
          </cell>
          <cell r="F64" t="str">
            <v>Lavagem Completa</v>
          </cell>
        </row>
        <row r="65">
          <cell r="C65" t="str">
            <v>Abril Total</v>
          </cell>
          <cell r="D65">
            <v>560.01</v>
          </cell>
          <cell r="E65">
            <v>634.11</v>
          </cell>
        </row>
        <row r="66">
          <cell r="A66" t="str">
            <v>1444-9</v>
          </cell>
          <cell r="B66" t="str">
            <v>COL6462</v>
          </cell>
          <cell r="C66" t="str">
            <v>Janeiro</v>
          </cell>
          <cell r="D66">
            <v>170.81</v>
          </cell>
          <cell r="E66">
            <v>172.8</v>
          </cell>
          <cell r="F66" t="str">
            <v>Álcool</v>
          </cell>
        </row>
        <row r="67">
          <cell r="C67" t="str">
            <v>Janeiro Total</v>
          </cell>
          <cell r="D67">
            <v>170.81</v>
          </cell>
          <cell r="E67">
            <v>172.8</v>
          </cell>
        </row>
        <row r="68">
          <cell r="A68" t="str">
            <v>1444-9</v>
          </cell>
          <cell r="B68" t="str">
            <v>COL6462</v>
          </cell>
          <cell r="C68" t="str">
            <v>Fevereiro</v>
          </cell>
          <cell r="D68">
            <v>288.23</v>
          </cell>
          <cell r="E68">
            <v>291.10000000000002</v>
          </cell>
          <cell r="F68" t="str">
            <v>Álcool</v>
          </cell>
        </row>
        <row r="69">
          <cell r="A69" t="str">
            <v>1444-9</v>
          </cell>
          <cell r="C69" t="str">
            <v>Fevereiro</v>
          </cell>
          <cell r="D69">
            <v>1</v>
          </cell>
          <cell r="E69">
            <v>20</v>
          </cell>
          <cell r="F69" t="str">
            <v>Lavagem Completa</v>
          </cell>
        </row>
        <row r="70">
          <cell r="C70" t="str">
            <v>Fevereiro Total</v>
          </cell>
          <cell r="D70">
            <v>289.23</v>
          </cell>
          <cell r="E70">
            <v>311.10000000000002</v>
          </cell>
        </row>
        <row r="71">
          <cell r="A71" t="str">
            <v>1444-9</v>
          </cell>
          <cell r="B71" t="str">
            <v>COL6462</v>
          </cell>
          <cell r="C71" t="str">
            <v>Março</v>
          </cell>
          <cell r="D71">
            <v>257.57</v>
          </cell>
          <cell r="E71">
            <v>264.95</v>
          </cell>
          <cell r="F71" t="str">
            <v>Álcool</v>
          </cell>
        </row>
        <row r="72">
          <cell r="A72" t="str">
            <v>1444-9</v>
          </cell>
          <cell r="C72" t="str">
            <v>Março</v>
          </cell>
          <cell r="D72">
            <v>1</v>
          </cell>
          <cell r="E72">
            <v>20</v>
          </cell>
          <cell r="F72" t="str">
            <v>Lavagem Completa</v>
          </cell>
        </row>
        <row r="73">
          <cell r="C73" t="str">
            <v>Março Total</v>
          </cell>
          <cell r="D73">
            <v>258.57</v>
          </cell>
          <cell r="E73">
            <v>284.95</v>
          </cell>
        </row>
        <row r="74">
          <cell r="A74" t="str">
            <v>1444-9</v>
          </cell>
          <cell r="B74" t="str">
            <v>COL6462</v>
          </cell>
          <cell r="C74" t="str">
            <v>Abril</v>
          </cell>
          <cell r="D74">
            <v>228.53</v>
          </cell>
          <cell r="E74">
            <v>236.23</v>
          </cell>
          <cell r="F74" t="str">
            <v>Álcool</v>
          </cell>
        </row>
        <row r="75">
          <cell r="A75" t="str">
            <v>1444-9</v>
          </cell>
          <cell r="C75" t="str">
            <v>Abril</v>
          </cell>
          <cell r="D75">
            <v>2</v>
          </cell>
          <cell r="E75">
            <v>40</v>
          </cell>
          <cell r="F75" t="str">
            <v>Lavagem Completa</v>
          </cell>
        </row>
        <row r="76">
          <cell r="A76" t="str">
            <v>1444-9</v>
          </cell>
          <cell r="B76" t="str">
            <v>COL6462</v>
          </cell>
          <cell r="C76" t="str">
            <v>Abril</v>
          </cell>
          <cell r="D76">
            <v>1</v>
          </cell>
          <cell r="E76">
            <v>0.4</v>
          </cell>
          <cell r="F76" t="str">
            <v>Lavagem Completa</v>
          </cell>
        </row>
        <row r="77">
          <cell r="C77" t="str">
            <v>Abril Total</v>
          </cell>
          <cell r="D77">
            <v>231.53</v>
          </cell>
          <cell r="E77">
            <v>276.63</v>
          </cell>
        </row>
        <row r="78">
          <cell r="A78" t="str">
            <v>1487-1</v>
          </cell>
          <cell r="B78" t="str">
            <v>CMM1927</v>
          </cell>
          <cell r="C78" t="str">
            <v>Janeiro</v>
          </cell>
          <cell r="D78">
            <v>43.45</v>
          </cell>
          <cell r="E78">
            <v>67.31</v>
          </cell>
          <cell r="F78" t="str">
            <v>Gasolina Comum</v>
          </cell>
        </row>
        <row r="79">
          <cell r="C79" t="str">
            <v>Janeiro Total</v>
          </cell>
          <cell r="D79">
            <v>43.45</v>
          </cell>
          <cell r="E79">
            <v>67.31</v>
          </cell>
        </row>
        <row r="80">
          <cell r="A80" t="str">
            <v>1487-1</v>
          </cell>
          <cell r="B80" t="str">
            <v>CMM1927</v>
          </cell>
          <cell r="C80" t="str">
            <v>Fevereiro</v>
          </cell>
          <cell r="D80">
            <v>47.3</v>
          </cell>
          <cell r="E80">
            <v>75.2</v>
          </cell>
          <cell r="F80" t="str">
            <v>Gasolina Comum</v>
          </cell>
        </row>
        <row r="81">
          <cell r="A81" t="str">
            <v>1487-1</v>
          </cell>
          <cell r="C81" t="str">
            <v>Fevereiro</v>
          </cell>
          <cell r="D81">
            <v>1</v>
          </cell>
          <cell r="E81">
            <v>20</v>
          </cell>
          <cell r="F81" t="str">
            <v>Lavagem Completa</v>
          </cell>
        </row>
        <row r="82">
          <cell r="C82" t="str">
            <v>Fevereiro Total</v>
          </cell>
          <cell r="D82">
            <v>48.3</v>
          </cell>
          <cell r="E82">
            <v>95.2</v>
          </cell>
        </row>
        <row r="83">
          <cell r="A83" t="str">
            <v>1487-1</v>
          </cell>
          <cell r="B83" t="str">
            <v>CMM1927</v>
          </cell>
          <cell r="C83" t="str">
            <v>Abril</v>
          </cell>
          <cell r="D83">
            <v>39.299999999999997</v>
          </cell>
          <cell r="E83">
            <v>62.5</v>
          </cell>
          <cell r="F83" t="str">
            <v>Gasolina Comum</v>
          </cell>
        </row>
        <row r="84">
          <cell r="C84" t="str">
            <v>Abril Total</v>
          </cell>
          <cell r="D84">
            <v>39.299999999999997</v>
          </cell>
          <cell r="E84">
            <v>62.5</v>
          </cell>
        </row>
        <row r="85">
          <cell r="A85" t="str">
            <v>1601-9</v>
          </cell>
          <cell r="B85" t="str">
            <v>CMM1928</v>
          </cell>
          <cell r="C85" t="str">
            <v>Janeiro</v>
          </cell>
          <cell r="D85">
            <v>162.69999999999999</v>
          </cell>
          <cell r="E85">
            <v>263.54000000000002</v>
          </cell>
          <cell r="F85" t="str">
            <v>Gasolina Comum</v>
          </cell>
        </row>
        <row r="86">
          <cell r="A86" t="str">
            <v>1601-9</v>
          </cell>
          <cell r="C86" t="str">
            <v>Janeiro</v>
          </cell>
          <cell r="D86">
            <v>1</v>
          </cell>
          <cell r="E86">
            <v>20</v>
          </cell>
          <cell r="F86" t="str">
            <v>Lavagem Completa</v>
          </cell>
        </row>
        <row r="87">
          <cell r="C87" t="str">
            <v>Janeiro Total</v>
          </cell>
          <cell r="D87">
            <v>163.69999999999999</v>
          </cell>
          <cell r="E87">
            <v>283.54000000000002</v>
          </cell>
        </row>
        <row r="88">
          <cell r="A88" t="str">
            <v>1601-9</v>
          </cell>
          <cell r="B88" t="str">
            <v>CMM1928</v>
          </cell>
          <cell r="C88" t="str">
            <v>Fevereiro</v>
          </cell>
          <cell r="D88">
            <v>113.9</v>
          </cell>
          <cell r="E88">
            <v>181</v>
          </cell>
          <cell r="F88" t="str">
            <v>Gasolina Comum</v>
          </cell>
        </row>
        <row r="89">
          <cell r="A89" t="str">
            <v>1601-9</v>
          </cell>
          <cell r="C89" t="str">
            <v>Fevereiro</v>
          </cell>
          <cell r="D89">
            <v>1</v>
          </cell>
          <cell r="E89">
            <v>20</v>
          </cell>
          <cell r="F89" t="str">
            <v>Lavagem Completa</v>
          </cell>
        </row>
        <row r="90">
          <cell r="C90" t="str">
            <v>Fevereiro Total</v>
          </cell>
          <cell r="D90">
            <v>114.9</v>
          </cell>
          <cell r="E90">
            <v>201</v>
          </cell>
        </row>
        <row r="91">
          <cell r="A91" t="str">
            <v>1601-9</v>
          </cell>
          <cell r="B91" t="str">
            <v>CMM1928</v>
          </cell>
          <cell r="C91" t="str">
            <v>Março</v>
          </cell>
          <cell r="D91">
            <v>126.4</v>
          </cell>
          <cell r="E91">
            <v>201</v>
          </cell>
          <cell r="F91" t="str">
            <v>Gasolina Comum</v>
          </cell>
        </row>
        <row r="92">
          <cell r="A92" t="str">
            <v>1601-9</v>
          </cell>
          <cell r="C92" t="str">
            <v>Março</v>
          </cell>
          <cell r="D92">
            <v>2</v>
          </cell>
          <cell r="E92">
            <v>40</v>
          </cell>
          <cell r="F92" t="str">
            <v>Lavagem Completa</v>
          </cell>
        </row>
        <row r="93">
          <cell r="C93" t="str">
            <v>Março Total</v>
          </cell>
          <cell r="D93">
            <v>128.4</v>
          </cell>
          <cell r="E93">
            <v>241</v>
          </cell>
        </row>
        <row r="94">
          <cell r="A94" t="str">
            <v>1601-9</v>
          </cell>
          <cell r="B94" t="str">
            <v>CMM1928</v>
          </cell>
          <cell r="C94" t="str">
            <v>Abril</v>
          </cell>
          <cell r="D94">
            <v>369.94</v>
          </cell>
          <cell r="E94">
            <v>576.46</v>
          </cell>
          <cell r="F94" t="str">
            <v>Gasolina Comum</v>
          </cell>
        </row>
        <row r="95">
          <cell r="A95" t="str">
            <v>1601-9</v>
          </cell>
          <cell r="B95" t="str">
            <v>CMM1928</v>
          </cell>
          <cell r="C95" t="str">
            <v>Abril</v>
          </cell>
          <cell r="D95">
            <v>1</v>
          </cell>
          <cell r="E95">
            <v>6</v>
          </cell>
          <cell r="F95" t="str">
            <v>Lavagem Simples</v>
          </cell>
        </row>
        <row r="96">
          <cell r="C96" t="str">
            <v>Abril Total</v>
          </cell>
          <cell r="D96">
            <v>370.94</v>
          </cell>
          <cell r="E96">
            <v>582.46</v>
          </cell>
        </row>
        <row r="97">
          <cell r="A97" t="str">
            <v>1688-1</v>
          </cell>
          <cell r="B97" t="str">
            <v>CNC8460</v>
          </cell>
          <cell r="C97" t="str">
            <v>Janeiro</v>
          </cell>
          <cell r="D97">
            <v>277.64</v>
          </cell>
          <cell r="E97">
            <v>277.64999999999998</v>
          </cell>
          <cell r="F97" t="str">
            <v>Álcool</v>
          </cell>
        </row>
        <row r="98">
          <cell r="C98" t="str">
            <v>Janeiro Total</v>
          </cell>
          <cell r="D98">
            <v>277.64</v>
          </cell>
          <cell r="E98">
            <v>277.64999999999998</v>
          </cell>
        </row>
        <row r="99">
          <cell r="A99" t="str">
            <v>1688-1</v>
          </cell>
          <cell r="B99" t="str">
            <v>CNC8460</v>
          </cell>
          <cell r="C99" t="str">
            <v>Fevereiro</v>
          </cell>
          <cell r="D99">
            <v>217.59</v>
          </cell>
          <cell r="E99">
            <v>224.39</v>
          </cell>
          <cell r="F99" t="str">
            <v>Álcool</v>
          </cell>
        </row>
        <row r="100">
          <cell r="C100" t="str">
            <v>Fevereiro Total</v>
          </cell>
          <cell r="D100">
            <v>217.59</v>
          </cell>
          <cell r="E100">
            <v>224.39</v>
          </cell>
        </row>
        <row r="101">
          <cell r="A101" t="str">
            <v>1688-1</v>
          </cell>
          <cell r="B101" t="str">
            <v>CNC8460</v>
          </cell>
          <cell r="C101" t="str">
            <v>Março</v>
          </cell>
          <cell r="D101">
            <v>271.41000000000003</v>
          </cell>
          <cell r="E101">
            <v>277.88</v>
          </cell>
          <cell r="F101" t="str">
            <v>Álcool</v>
          </cell>
        </row>
        <row r="102">
          <cell r="C102" t="str">
            <v>Março Total</v>
          </cell>
          <cell r="D102">
            <v>271.41000000000003</v>
          </cell>
          <cell r="E102">
            <v>277.88</v>
          </cell>
        </row>
        <row r="103">
          <cell r="A103" t="str">
            <v>1688-1</v>
          </cell>
          <cell r="B103" t="str">
            <v>CNC8460</v>
          </cell>
          <cell r="C103" t="str">
            <v>Abril</v>
          </cell>
          <cell r="D103">
            <v>282.7</v>
          </cell>
          <cell r="E103">
            <v>268.3</v>
          </cell>
          <cell r="F103" t="str">
            <v>Álcool</v>
          </cell>
        </row>
        <row r="104">
          <cell r="C104" t="str">
            <v>Abril Total</v>
          </cell>
          <cell r="D104">
            <v>282.7</v>
          </cell>
          <cell r="E104">
            <v>268.3</v>
          </cell>
        </row>
        <row r="105">
          <cell r="A105" t="str">
            <v>1720-1</v>
          </cell>
          <cell r="B105" t="str">
            <v>CRV8387</v>
          </cell>
          <cell r="C105" t="str">
            <v>Janeiro</v>
          </cell>
          <cell r="D105">
            <v>78.3</v>
          </cell>
          <cell r="E105">
            <v>78.3</v>
          </cell>
          <cell r="F105" t="str">
            <v>Álcool</v>
          </cell>
        </row>
        <row r="106">
          <cell r="C106" t="str">
            <v>Janeiro Total</v>
          </cell>
          <cell r="D106">
            <v>78.3</v>
          </cell>
          <cell r="E106">
            <v>78.3</v>
          </cell>
        </row>
        <row r="107">
          <cell r="A107" t="str">
            <v>1720-1</v>
          </cell>
          <cell r="B107" t="str">
            <v>CRV8387</v>
          </cell>
          <cell r="C107" t="str">
            <v>Fevereiro</v>
          </cell>
          <cell r="D107">
            <v>93.5</v>
          </cell>
          <cell r="E107">
            <v>103.5</v>
          </cell>
          <cell r="F107" t="str">
            <v>Álcool</v>
          </cell>
        </row>
        <row r="108">
          <cell r="C108" t="str">
            <v>Fevereiro Total</v>
          </cell>
          <cell r="D108">
            <v>93.5</v>
          </cell>
          <cell r="E108">
            <v>103.5</v>
          </cell>
        </row>
        <row r="109">
          <cell r="A109" t="str">
            <v>1720-1</v>
          </cell>
          <cell r="B109" t="str">
            <v>CRV8387</v>
          </cell>
          <cell r="C109" t="str">
            <v>Março</v>
          </cell>
          <cell r="D109">
            <v>151.69999999999999</v>
          </cell>
          <cell r="E109">
            <v>155.1</v>
          </cell>
          <cell r="F109" t="str">
            <v>Álcool</v>
          </cell>
        </row>
        <row r="110">
          <cell r="C110" t="str">
            <v>Março Total</v>
          </cell>
          <cell r="D110">
            <v>151.69999999999999</v>
          </cell>
          <cell r="E110">
            <v>155.1</v>
          </cell>
        </row>
        <row r="111">
          <cell r="A111" t="str">
            <v>1720-1</v>
          </cell>
          <cell r="B111" t="str">
            <v>CRV8387</v>
          </cell>
          <cell r="C111" t="str">
            <v>Abril</v>
          </cell>
          <cell r="D111">
            <v>44.5</v>
          </cell>
          <cell r="E111">
            <v>44.5</v>
          </cell>
          <cell r="F111" t="str">
            <v>Álcool</v>
          </cell>
        </row>
        <row r="112">
          <cell r="C112" t="str">
            <v>Abril Total</v>
          </cell>
          <cell r="D112">
            <v>44.5</v>
          </cell>
          <cell r="E112">
            <v>44.5</v>
          </cell>
        </row>
        <row r="113">
          <cell r="A113" t="str">
            <v>1723-5</v>
          </cell>
          <cell r="B113" t="str">
            <v>COP0436</v>
          </cell>
          <cell r="C113" t="str">
            <v>Janeiro</v>
          </cell>
          <cell r="D113">
            <v>37.43</v>
          </cell>
          <cell r="E113">
            <v>43.01</v>
          </cell>
          <cell r="F113" t="str">
            <v>Álcool</v>
          </cell>
        </row>
        <row r="114">
          <cell r="A114" t="str">
            <v>1723-5</v>
          </cell>
          <cell r="B114" t="str">
            <v>COP0436</v>
          </cell>
          <cell r="C114" t="str">
            <v>Janeiro</v>
          </cell>
          <cell r="D114">
            <v>1</v>
          </cell>
          <cell r="E114">
            <v>4.9000000000000004</v>
          </cell>
          <cell r="F114" t="str">
            <v>Troca de Óleo</v>
          </cell>
        </row>
        <row r="115">
          <cell r="C115" t="str">
            <v>Janeiro Total</v>
          </cell>
          <cell r="D115">
            <v>38.43</v>
          </cell>
          <cell r="E115">
            <v>47.91</v>
          </cell>
        </row>
        <row r="116">
          <cell r="A116" t="str">
            <v>1723-5</v>
          </cell>
          <cell r="B116" t="str">
            <v>COP0436</v>
          </cell>
          <cell r="C116" t="str">
            <v>Fevereiro</v>
          </cell>
          <cell r="D116">
            <v>46.45</v>
          </cell>
          <cell r="E116">
            <v>58</v>
          </cell>
          <cell r="F116" t="str">
            <v>Álcool</v>
          </cell>
        </row>
        <row r="117">
          <cell r="C117" t="str">
            <v>Fevereiro Total</v>
          </cell>
          <cell r="D117">
            <v>46.45</v>
          </cell>
          <cell r="E117">
            <v>58</v>
          </cell>
        </row>
        <row r="118">
          <cell r="A118" t="str">
            <v>1723-5</v>
          </cell>
          <cell r="B118" t="str">
            <v>COP0436</v>
          </cell>
          <cell r="C118" t="str">
            <v>Abril</v>
          </cell>
          <cell r="D118">
            <v>44.9</v>
          </cell>
          <cell r="E118">
            <v>44.85</v>
          </cell>
          <cell r="F118" t="str">
            <v>Álcool</v>
          </cell>
        </row>
        <row r="119">
          <cell r="C119" t="str">
            <v>Abril Total</v>
          </cell>
          <cell r="D119">
            <v>44.9</v>
          </cell>
          <cell r="E119">
            <v>44.85</v>
          </cell>
        </row>
        <row r="120">
          <cell r="A120" t="str">
            <v>1724-3</v>
          </cell>
          <cell r="B120" t="str">
            <v>COP0439</v>
          </cell>
          <cell r="C120" t="str">
            <v>Janeiro</v>
          </cell>
          <cell r="D120">
            <v>104.52</v>
          </cell>
          <cell r="E120">
            <v>104.45</v>
          </cell>
          <cell r="F120" t="str">
            <v>Álcool</v>
          </cell>
        </row>
        <row r="121">
          <cell r="C121" t="str">
            <v>Janeiro Total</v>
          </cell>
          <cell r="D121">
            <v>104.52</v>
          </cell>
          <cell r="E121">
            <v>104.45</v>
          </cell>
        </row>
        <row r="122">
          <cell r="A122" t="str">
            <v>1724-3</v>
          </cell>
          <cell r="B122" t="str">
            <v>COP0439</v>
          </cell>
          <cell r="C122" t="str">
            <v>Fevereiro</v>
          </cell>
          <cell r="D122">
            <v>58.35</v>
          </cell>
          <cell r="E122">
            <v>53.75</v>
          </cell>
          <cell r="F122" t="str">
            <v>Álcool</v>
          </cell>
        </row>
        <row r="123">
          <cell r="C123" t="str">
            <v>Fevereiro Total</v>
          </cell>
          <cell r="D123">
            <v>58.35</v>
          </cell>
          <cell r="E123">
            <v>53.75</v>
          </cell>
        </row>
        <row r="124">
          <cell r="A124" t="str">
            <v>1724-3</v>
          </cell>
          <cell r="B124" t="str">
            <v>COP0439</v>
          </cell>
          <cell r="C124" t="str">
            <v>Março</v>
          </cell>
          <cell r="D124">
            <v>86.37</v>
          </cell>
          <cell r="E124">
            <v>75.73</v>
          </cell>
          <cell r="F124" t="str">
            <v>Álcool</v>
          </cell>
        </row>
        <row r="125">
          <cell r="C125" t="str">
            <v>Março Total</v>
          </cell>
          <cell r="D125">
            <v>86.37</v>
          </cell>
          <cell r="E125">
            <v>75.73</v>
          </cell>
        </row>
        <row r="126">
          <cell r="A126" t="str">
            <v>1724-3</v>
          </cell>
          <cell r="B126" t="str">
            <v>COP0439</v>
          </cell>
          <cell r="C126" t="str">
            <v>Abril</v>
          </cell>
          <cell r="D126">
            <v>27.9</v>
          </cell>
          <cell r="E126">
            <v>27.8</v>
          </cell>
          <cell r="F126" t="str">
            <v>Álcool</v>
          </cell>
        </row>
        <row r="127">
          <cell r="C127" t="str">
            <v>Abril Total</v>
          </cell>
          <cell r="D127">
            <v>27.9</v>
          </cell>
          <cell r="E127">
            <v>27.8</v>
          </cell>
        </row>
        <row r="128">
          <cell r="A128" t="str">
            <v>1988-9</v>
          </cell>
          <cell r="B128" t="str">
            <v>BIN9728</v>
          </cell>
          <cell r="C128" t="str">
            <v>Janeiro</v>
          </cell>
          <cell r="D128">
            <v>120.72</v>
          </cell>
          <cell r="E128">
            <v>120.3</v>
          </cell>
          <cell r="F128" t="str">
            <v>Álcool</v>
          </cell>
        </row>
        <row r="129">
          <cell r="C129" t="str">
            <v>Janeiro Total</v>
          </cell>
          <cell r="D129">
            <v>120.72</v>
          </cell>
          <cell r="E129">
            <v>120.3</v>
          </cell>
        </row>
        <row r="130">
          <cell r="A130" t="str">
            <v>1988-9</v>
          </cell>
          <cell r="B130" t="str">
            <v>BIN9728</v>
          </cell>
          <cell r="C130" t="str">
            <v>Fevereiro</v>
          </cell>
          <cell r="D130">
            <v>182.47</v>
          </cell>
          <cell r="E130">
            <v>183.94</v>
          </cell>
          <cell r="F130" t="str">
            <v>Álcool</v>
          </cell>
        </row>
        <row r="131">
          <cell r="C131" t="str">
            <v>Fevereiro Total</v>
          </cell>
          <cell r="D131">
            <v>182.47</v>
          </cell>
          <cell r="E131">
            <v>183.94</v>
          </cell>
        </row>
        <row r="132">
          <cell r="A132" t="str">
            <v>1988-9</v>
          </cell>
          <cell r="B132" t="str">
            <v>BIN9728</v>
          </cell>
          <cell r="C132" t="str">
            <v>Março</v>
          </cell>
          <cell r="D132">
            <v>157.07</v>
          </cell>
          <cell r="E132">
            <v>159.04</v>
          </cell>
          <cell r="F132" t="str">
            <v>Álcool</v>
          </cell>
        </row>
        <row r="133">
          <cell r="C133" t="str">
            <v>Março Total</v>
          </cell>
          <cell r="D133">
            <v>157.07</v>
          </cell>
          <cell r="E133">
            <v>159.04</v>
          </cell>
        </row>
        <row r="134">
          <cell r="A134" t="str">
            <v>1988-9</v>
          </cell>
          <cell r="B134" t="str">
            <v>BIN9728</v>
          </cell>
          <cell r="C134" t="str">
            <v>Abril</v>
          </cell>
          <cell r="D134">
            <v>119.98</v>
          </cell>
          <cell r="E134">
            <v>113.6</v>
          </cell>
          <cell r="F134" t="str">
            <v>Álcool</v>
          </cell>
        </row>
        <row r="135">
          <cell r="C135" t="str">
            <v>Abril Total</v>
          </cell>
          <cell r="D135">
            <v>119.98</v>
          </cell>
          <cell r="E135">
            <v>113.6</v>
          </cell>
        </row>
        <row r="136">
          <cell r="A136" t="str">
            <v>2396-9</v>
          </cell>
          <cell r="B136" t="str">
            <v>BUY4893</v>
          </cell>
          <cell r="C136" t="str">
            <v>Janeiro</v>
          </cell>
          <cell r="D136">
            <v>60.4</v>
          </cell>
          <cell r="E136">
            <v>62.23</v>
          </cell>
          <cell r="F136" t="str">
            <v>Álcool</v>
          </cell>
        </row>
        <row r="137">
          <cell r="C137" t="str">
            <v>Janeiro Total</v>
          </cell>
          <cell r="D137">
            <v>60.4</v>
          </cell>
          <cell r="E137">
            <v>62.23</v>
          </cell>
        </row>
        <row r="138">
          <cell r="A138" t="str">
            <v>2396-9</v>
          </cell>
          <cell r="B138" t="str">
            <v>BUY4893</v>
          </cell>
          <cell r="C138" t="str">
            <v>Fevereiro</v>
          </cell>
          <cell r="D138">
            <v>62</v>
          </cell>
          <cell r="E138">
            <v>55.72</v>
          </cell>
          <cell r="F138" t="str">
            <v>Álcool</v>
          </cell>
        </row>
        <row r="139">
          <cell r="C139" t="str">
            <v>Fevereiro Total</v>
          </cell>
          <cell r="D139">
            <v>62</v>
          </cell>
          <cell r="E139">
            <v>55.72</v>
          </cell>
        </row>
        <row r="140">
          <cell r="A140" t="str">
            <v>2396-9</v>
          </cell>
          <cell r="B140" t="str">
            <v>BUY4893</v>
          </cell>
          <cell r="C140" t="str">
            <v>Março</v>
          </cell>
          <cell r="D140">
            <v>105.08</v>
          </cell>
          <cell r="E140">
            <v>86.77</v>
          </cell>
          <cell r="F140" t="str">
            <v>Álcool</v>
          </cell>
        </row>
        <row r="141">
          <cell r="C141" t="str">
            <v>Março Total</v>
          </cell>
          <cell r="D141">
            <v>105.08</v>
          </cell>
          <cell r="E141">
            <v>86.77</v>
          </cell>
        </row>
        <row r="142">
          <cell r="A142" t="str">
            <v>2396-9</v>
          </cell>
          <cell r="B142" t="str">
            <v>BUY4893</v>
          </cell>
          <cell r="C142" t="str">
            <v>Abril</v>
          </cell>
          <cell r="D142">
            <v>40.18</v>
          </cell>
          <cell r="E142">
            <v>30.5</v>
          </cell>
          <cell r="F142" t="str">
            <v>Álcool</v>
          </cell>
        </row>
        <row r="143">
          <cell r="C143" t="str">
            <v>Abril Total</v>
          </cell>
          <cell r="D143">
            <v>40.18</v>
          </cell>
          <cell r="E143">
            <v>30.5</v>
          </cell>
        </row>
        <row r="144">
          <cell r="A144" t="str">
            <v>2536-9</v>
          </cell>
          <cell r="B144" t="str">
            <v>CTT0138</v>
          </cell>
          <cell r="C144" t="str">
            <v>Fevereiro</v>
          </cell>
          <cell r="D144">
            <v>5.73</v>
          </cell>
          <cell r="E144">
            <v>8.8800000000000008</v>
          </cell>
          <cell r="F144" t="str">
            <v>Gasolina Comum</v>
          </cell>
        </row>
        <row r="145">
          <cell r="C145" t="str">
            <v>Fevereiro Total</v>
          </cell>
          <cell r="D145">
            <v>5.73</v>
          </cell>
          <cell r="E145">
            <v>8.8800000000000008</v>
          </cell>
        </row>
        <row r="146">
          <cell r="A146" t="str">
            <v>2536-9</v>
          </cell>
          <cell r="B146" t="str">
            <v>CTT0138</v>
          </cell>
          <cell r="C146" t="str">
            <v>Março</v>
          </cell>
          <cell r="D146">
            <v>4.84</v>
          </cell>
          <cell r="E146">
            <v>8.17</v>
          </cell>
          <cell r="F146" t="str">
            <v>Gasolina Comum</v>
          </cell>
        </row>
        <row r="147">
          <cell r="C147" t="str">
            <v>Março Total</v>
          </cell>
          <cell r="D147">
            <v>4.84</v>
          </cell>
          <cell r="E147">
            <v>8.17</v>
          </cell>
        </row>
        <row r="148">
          <cell r="A148" t="str">
            <v>2537-7</v>
          </cell>
          <cell r="B148" t="str">
            <v>CTT0057</v>
          </cell>
          <cell r="C148" t="str">
            <v>Janeiro</v>
          </cell>
          <cell r="D148">
            <v>8.48</v>
          </cell>
          <cell r="E148">
            <v>13.36</v>
          </cell>
          <cell r="F148" t="str">
            <v>Gasolina Comum</v>
          </cell>
        </row>
        <row r="149">
          <cell r="C149" t="str">
            <v>Janeiro Total</v>
          </cell>
          <cell r="D149">
            <v>8.48</v>
          </cell>
          <cell r="E149">
            <v>13.36</v>
          </cell>
        </row>
        <row r="150">
          <cell r="A150" t="str">
            <v>2537-7</v>
          </cell>
          <cell r="B150" t="str">
            <v>CTT0057</v>
          </cell>
          <cell r="C150" t="str">
            <v>Fevereiro</v>
          </cell>
          <cell r="D150">
            <v>8.73</v>
          </cell>
          <cell r="E150">
            <v>12.13</v>
          </cell>
          <cell r="F150" t="str">
            <v>Gasolina Comum</v>
          </cell>
        </row>
        <row r="151">
          <cell r="C151" t="str">
            <v>Fevereiro Total</v>
          </cell>
          <cell r="D151">
            <v>8.73</v>
          </cell>
          <cell r="E151">
            <v>12.13</v>
          </cell>
        </row>
        <row r="152">
          <cell r="A152" t="str">
            <v>2537-7</v>
          </cell>
          <cell r="B152" t="str">
            <v>CTT0057</v>
          </cell>
          <cell r="C152" t="str">
            <v>Março</v>
          </cell>
          <cell r="D152">
            <v>15</v>
          </cell>
          <cell r="E152">
            <v>23.8</v>
          </cell>
          <cell r="F152" t="str">
            <v>Gasolina Comum</v>
          </cell>
        </row>
        <row r="153">
          <cell r="C153" t="str">
            <v>Março Total</v>
          </cell>
          <cell r="D153">
            <v>15</v>
          </cell>
          <cell r="E153">
            <v>23.8</v>
          </cell>
        </row>
        <row r="154">
          <cell r="A154" t="str">
            <v>2537-7</v>
          </cell>
          <cell r="B154" t="str">
            <v>CTT0057</v>
          </cell>
          <cell r="C154" t="str">
            <v>Abril</v>
          </cell>
          <cell r="D154">
            <v>26.36</v>
          </cell>
          <cell r="E154">
            <v>40.56</v>
          </cell>
          <cell r="F154" t="str">
            <v>Gasolina Comum</v>
          </cell>
        </row>
        <row r="155">
          <cell r="C155" t="str">
            <v>Abril Total</v>
          </cell>
          <cell r="D155">
            <v>26.36</v>
          </cell>
          <cell r="E155">
            <v>40.56</v>
          </cell>
        </row>
        <row r="156">
          <cell r="A156" t="str">
            <v>2538-5</v>
          </cell>
          <cell r="B156" t="str">
            <v>CTT0137</v>
          </cell>
          <cell r="C156" t="str">
            <v>Janeiro</v>
          </cell>
          <cell r="D156">
            <v>14.52</v>
          </cell>
          <cell r="E156">
            <v>22.75</v>
          </cell>
          <cell r="F156" t="str">
            <v>Gasolina Comum</v>
          </cell>
        </row>
        <row r="157">
          <cell r="C157" t="str">
            <v>Janeiro Total</v>
          </cell>
          <cell r="D157">
            <v>14.52</v>
          </cell>
          <cell r="E157">
            <v>22.75</v>
          </cell>
        </row>
        <row r="158">
          <cell r="A158" t="str">
            <v>2538-5</v>
          </cell>
          <cell r="B158" t="str">
            <v>CTT0137</v>
          </cell>
          <cell r="C158" t="str">
            <v>Fevereiro</v>
          </cell>
          <cell r="D158">
            <v>13.04</v>
          </cell>
          <cell r="E158">
            <v>20.45</v>
          </cell>
          <cell r="F158" t="str">
            <v>Gasolina Comum</v>
          </cell>
        </row>
        <row r="159">
          <cell r="C159" t="str">
            <v>Fevereiro Total</v>
          </cell>
          <cell r="D159">
            <v>13.04</v>
          </cell>
          <cell r="E159">
            <v>20.45</v>
          </cell>
        </row>
        <row r="160">
          <cell r="A160" t="str">
            <v>2538-5</v>
          </cell>
          <cell r="B160" t="str">
            <v>CTT0137</v>
          </cell>
          <cell r="C160" t="str">
            <v>Março</v>
          </cell>
          <cell r="D160">
            <v>4.97</v>
          </cell>
          <cell r="E160">
            <v>7.79</v>
          </cell>
          <cell r="F160" t="str">
            <v>Gasolina Comum</v>
          </cell>
        </row>
        <row r="161">
          <cell r="C161" t="str">
            <v>Março Total</v>
          </cell>
          <cell r="D161">
            <v>4.97</v>
          </cell>
          <cell r="E161">
            <v>7.79</v>
          </cell>
        </row>
        <row r="162">
          <cell r="A162" t="str">
            <v>2539-3</v>
          </cell>
          <cell r="B162" t="str">
            <v>CTT0127</v>
          </cell>
          <cell r="C162" t="str">
            <v>Janeiro</v>
          </cell>
          <cell r="D162">
            <v>30.57</v>
          </cell>
          <cell r="E162">
            <v>50.93</v>
          </cell>
          <cell r="F162" t="str">
            <v>Gasolina Comum</v>
          </cell>
        </row>
        <row r="163">
          <cell r="C163" t="str">
            <v>Janeiro Total</v>
          </cell>
          <cell r="D163">
            <v>30.57</v>
          </cell>
          <cell r="E163">
            <v>50.93</v>
          </cell>
        </row>
        <row r="164">
          <cell r="A164" t="str">
            <v>2539-3</v>
          </cell>
          <cell r="B164" t="str">
            <v>CTT0127</v>
          </cell>
          <cell r="C164" t="str">
            <v>Fevereiro</v>
          </cell>
          <cell r="D164">
            <v>30.02</v>
          </cell>
          <cell r="E164">
            <v>47.07</v>
          </cell>
          <cell r="F164" t="str">
            <v>Gasolina Comum</v>
          </cell>
        </row>
        <row r="165">
          <cell r="C165" t="str">
            <v>Fevereiro Total</v>
          </cell>
          <cell r="D165">
            <v>30.02</v>
          </cell>
          <cell r="E165">
            <v>47.07</v>
          </cell>
        </row>
        <row r="166">
          <cell r="A166" t="str">
            <v>2539-3</v>
          </cell>
          <cell r="B166" t="str">
            <v>CTT0127</v>
          </cell>
          <cell r="C166" t="str">
            <v>Março</v>
          </cell>
          <cell r="D166">
            <v>42.46</v>
          </cell>
          <cell r="E166">
            <v>66.72</v>
          </cell>
          <cell r="F166" t="str">
            <v>Gasolina Comum</v>
          </cell>
        </row>
        <row r="167">
          <cell r="C167" t="str">
            <v>Março Total</v>
          </cell>
          <cell r="D167">
            <v>42.46</v>
          </cell>
          <cell r="E167">
            <v>66.72</v>
          </cell>
        </row>
        <row r="168">
          <cell r="A168" t="str">
            <v>2539-3</v>
          </cell>
          <cell r="B168" t="str">
            <v>CTT0127</v>
          </cell>
          <cell r="C168" t="str">
            <v>Abril</v>
          </cell>
          <cell r="D168">
            <v>8.0500000000000007</v>
          </cell>
          <cell r="E168">
            <v>12.63</v>
          </cell>
          <cell r="F168" t="str">
            <v>Gasolina Comum</v>
          </cell>
        </row>
        <row r="169">
          <cell r="C169" t="str">
            <v>Abril Total</v>
          </cell>
          <cell r="D169">
            <v>8.0500000000000007</v>
          </cell>
          <cell r="E169">
            <v>12.63</v>
          </cell>
        </row>
        <row r="170">
          <cell r="A170" t="str">
            <v>2540-8</v>
          </cell>
          <cell r="B170" t="str">
            <v>CTT0157</v>
          </cell>
          <cell r="C170" t="str">
            <v>Janeiro</v>
          </cell>
          <cell r="D170">
            <v>29.78</v>
          </cell>
          <cell r="E170">
            <v>47.61</v>
          </cell>
          <cell r="F170" t="str">
            <v>Gasolina Comum</v>
          </cell>
        </row>
        <row r="171">
          <cell r="C171" t="str">
            <v>Janeiro Total</v>
          </cell>
          <cell r="D171">
            <v>29.78</v>
          </cell>
          <cell r="E171">
            <v>47.61</v>
          </cell>
        </row>
        <row r="172">
          <cell r="A172" t="str">
            <v>2540-8</v>
          </cell>
          <cell r="B172" t="str">
            <v>CTT0157</v>
          </cell>
          <cell r="C172" t="str">
            <v>Fevereiro</v>
          </cell>
          <cell r="D172">
            <v>32.520000000000003</v>
          </cell>
          <cell r="E172">
            <v>50.68</v>
          </cell>
          <cell r="F172" t="str">
            <v>Gasolina Comum</v>
          </cell>
        </row>
        <row r="173">
          <cell r="C173" t="str">
            <v>Fevereiro Total</v>
          </cell>
          <cell r="D173">
            <v>32.520000000000003</v>
          </cell>
          <cell r="E173">
            <v>50.68</v>
          </cell>
        </row>
        <row r="174">
          <cell r="A174" t="str">
            <v>2540-8</v>
          </cell>
          <cell r="B174" t="str">
            <v>CTT0157</v>
          </cell>
          <cell r="C174" t="str">
            <v>Março</v>
          </cell>
          <cell r="D174">
            <v>26.71</v>
          </cell>
          <cell r="E174">
            <v>41.51</v>
          </cell>
          <cell r="F174" t="str">
            <v>Gasolina Comum</v>
          </cell>
        </row>
        <row r="175">
          <cell r="C175" t="str">
            <v>Março Total</v>
          </cell>
          <cell r="D175">
            <v>26.71</v>
          </cell>
          <cell r="E175">
            <v>41.51</v>
          </cell>
        </row>
        <row r="176">
          <cell r="A176" t="str">
            <v>2540-8</v>
          </cell>
          <cell r="B176" t="str">
            <v>CTT0157</v>
          </cell>
          <cell r="C176" t="str">
            <v>Abril</v>
          </cell>
          <cell r="D176">
            <v>35.549999999999997</v>
          </cell>
          <cell r="E176">
            <v>56.8</v>
          </cell>
          <cell r="F176" t="str">
            <v>Gasolina Comum</v>
          </cell>
        </row>
        <row r="177">
          <cell r="C177" t="str">
            <v>Abril Total</v>
          </cell>
          <cell r="D177">
            <v>35.549999999999997</v>
          </cell>
          <cell r="E177">
            <v>56.8</v>
          </cell>
        </row>
        <row r="178">
          <cell r="A178" t="str">
            <v>2541-6</v>
          </cell>
          <cell r="B178" t="str">
            <v>CTT0126</v>
          </cell>
          <cell r="C178" t="str">
            <v>Janeiro</v>
          </cell>
          <cell r="D178">
            <v>55.01</v>
          </cell>
          <cell r="E178">
            <v>92.43</v>
          </cell>
          <cell r="F178" t="str">
            <v>Gasolina Comum</v>
          </cell>
        </row>
        <row r="179">
          <cell r="C179" t="str">
            <v>Janeiro Total</v>
          </cell>
          <cell r="D179">
            <v>55.01</v>
          </cell>
          <cell r="E179">
            <v>92.43</v>
          </cell>
        </row>
        <row r="180">
          <cell r="A180" t="str">
            <v>2541-6</v>
          </cell>
          <cell r="B180" t="str">
            <v>CTT0126</v>
          </cell>
          <cell r="C180" t="str">
            <v>Fevereiro</v>
          </cell>
          <cell r="D180">
            <v>27.1</v>
          </cell>
          <cell r="E180">
            <v>47.2</v>
          </cell>
          <cell r="F180" t="str">
            <v>Gasolina Comum</v>
          </cell>
        </row>
        <row r="181">
          <cell r="C181" t="str">
            <v>Fevereiro Total</v>
          </cell>
          <cell r="D181">
            <v>27.1</v>
          </cell>
          <cell r="E181">
            <v>47.2</v>
          </cell>
        </row>
        <row r="182">
          <cell r="A182" t="str">
            <v>2541-6</v>
          </cell>
          <cell r="B182" t="str">
            <v>CTT0126</v>
          </cell>
          <cell r="C182" t="str">
            <v>Março</v>
          </cell>
          <cell r="D182">
            <v>20.55</v>
          </cell>
          <cell r="E182">
            <v>32.909999999999997</v>
          </cell>
          <cell r="F182" t="str">
            <v>Gasolina Comum</v>
          </cell>
        </row>
        <row r="183">
          <cell r="C183" t="str">
            <v>Março Total</v>
          </cell>
          <cell r="D183">
            <v>20.55</v>
          </cell>
          <cell r="E183">
            <v>32.909999999999997</v>
          </cell>
        </row>
        <row r="184">
          <cell r="A184" t="str">
            <v>2541-6</v>
          </cell>
          <cell r="B184" t="str">
            <v>CTT0126</v>
          </cell>
          <cell r="C184" t="str">
            <v>Abril</v>
          </cell>
          <cell r="D184">
            <v>11.48</v>
          </cell>
          <cell r="E184">
            <v>19.329999999999998</v>
          </cell>
          <cell r="F184" t="str">
            <v>Gasolina Comum</v>
          </cell>
        </row>
        <row r="185">
          <cell r="C185" t="str">
            <v>Abril Total</v>
          </cell>
          <cell r="D185">
            <v>11.48</v>
          </cell>
          <cell r="E185">
            <v>19.329999999999998</v>
          </cell>
        </row>
        <row r="186">
          <cell r="A186" t="str">
            <v>2542-4</v>
          </cell>
          <cell r="B186" t="str">
            <v>CTT0156</v>
          </cell>
          <cell r="C186" t="str">
            <v>Janeiro</v>
          </cell>
          <cell r="D186">
            <v>27.5</v>
          </cell>
          <cell r="E186">
            <v>46.8</v>
          </cell>
          <cell r="F186" t="str">
            <v>Gasolina Comum</v>
          </cell>
        </row>
        <row r="187">
          <cell r="C187" t="str">
            <v>Janeiro Total</v>
          </cell>
          <cell r="D187">
            <v>27.5</v>
          </cell>
          <cell r="E187">
            <v>46.8</v>
          </cell>
        </row>
        <row r="188">
          <cell r="A188" t="str">
            <v>2542-4</v>
          </cell>
          <cell r="B188" t="str">
            <v>CTT0156</v>
          </cell>
          <cell r="C188" t="str">
            <v>Março</v>
          </cell>
          <cell r="D188">
            <v>25.98</v>
          </cell>
          <cell r="E188">
            <v>43.94</v>
          </cell>
          <cell r="F188" t="str">
            <v>Gasolina Comum</v>
          </cell>
        </row>
        <row r="189">
          <cell r="C189" t="str">
            <v>Março Total</v>
          </cell>
          <cell r="D189">
            <v>25.98</v>
          </cell>
          <cell r="E189">
            <v>43.94</v>
          </cell>
        </row>
        <row r="190">
          <cell r="A190" t="str">
            <v>2543-2</v>
          </cell>
          <cell r="B190" t="str">
            <v>CTT0136</v>
          </cell>
          <cell r="C190" t="str">
            <v>Janeiro</v>
          </cell>
          <cell r="D190">
            <v>40</v>
          </cell>
          <cell r="E190">
            <v>66.12</v>
          </cell>
          <cell r="F190" t="str">
            <v>Gasolina Comum</v>
          </cell>
        </row>
        <row r="191">
          <cell r="C191" t="str">
            <v>Janeiro Total</v>
          </cell>
          <cell r="D191">
            <v>40</v>
          </cell>
          <cell r="E191">
            <v>66.12</v>
          </cell>
        </row>
        <row r="192">
          <cell r="A192" t="str">
            <v>2543-2</v>
          </cell>
          <cell r="B192" t="str">
            <v>CTT0136</v>
          </cell>
          <cell r="C192" t="str">
            <v>Fevereiro</v>
          </cell>
          <cell r="D192">
            <v>34</v>
          </cell>
          <cell r="E192">
            <v>59.25</v>
          </cell>
          <cell r="F192" t="str">
            <v>Gasolina Comum</v>
          </cell>
        </row>
        <row r="193">
          <cell r="C193" t="str">
            <v>Fevereiro Total</v>
          </cell>
          <cell r="D193">
            <v>34</v>
          </cell>
          <cell r="E193">
            <v>59.25</v>
          </cell>
        </row>
        <row r="194">
          <cell r="A194" t="str">
            <v>2543-2</v>
          </cell>
          <cell r="B194" t="str">
            <v>CTT0136</v>
          </cell>
          <cell r="C194" t="str">
            <v>Março</v>
          </cell>
          <cell r="D194">
            <v>34</v>
          </cell>
          <cell r="E194">
            <v>55.28</v>
          </cell>
          <cell r="F194" t="str">
            <v>Gasolina Comum</v>
          </cell>
        </row>
        <row r="195">
          <cell r="C195" t="str">
            <v>Março Total</v>
          </cell>
          <cell r="D195">
            <v>34</v>
          </cell>
          <cell r="E195">
            <v>55.28</v>
          </cell>
        </row>
        <row r="196">
          <cell r="A196" t="str">
            <v>2543-2</v>
          </cell>
          <cell r="B196" t="str">
            <v>CTT0136</v>
          </cell>
          <cell r="C196" t="str">
            <v>Abril</v>
          </cell>
          <cell r="D196">
            <v>48</v>
          </cell>
          <cell r="E196">
            <v>77.09</v>
          </cell>
          <cell r="F196" t="str">
            <v>Gasolina Comum</v>
          </cell>
        </row>
        <row r="197">
          <cell r="C197" t="str">
            <v>Abril Total</v>
          </cell>
          <cell r="D197">
            <v>48</v>
          </cell>
          <cell r="E197">
            <v>77.09</v>
          </cell>
        </row>
        <row r="198">
          <cell r="A198" t="str">
            <v>2554-7</v>
          </cell>
          <cell r="B198" t="str">
            <v>CTT0143</v>
          </cell>
          <cell r="C198" t="str">
            <v>Fevereiro</v>
          </cell>
          <cell r="D198">
            <v>4.59</v>
          </cell>
          <cell r="E198">
            <v>7.21</v>
          </cell>
          <cell r="F198" t="str">
            <v>Gasolina Comum</v>
          </cell>
        </row>
        <row r="199">
          <cell r="C199" t="str">
            <v>Fevereiro Total</v>
          </cell>
          <cell r="D199">
            <v>4.59</v>
          </cell>
          <cell r="E199">
            <v>7.21</v>
          </cell>
        </row>
        <row r="200">
          <cell r="A200" t="str">
            <v>2554-7</v>
          </cell>
          <cell r="B200" t="str">
            <v>CTT0143</v>
          </cell>
          <cell r="C200" t="str">
            <v>Março</v>
          </cell>
          <cell r="D200">
            <v>9.8800000000000008</v>
          </cell>
          <cell r="E200">
            <v>15.49</v>
          </cell>
          <cell r="F200" t="str">
            <v>Gasolina Comum</v>
          </cell>
        </row>
        <row r="201">
          <cell r="C201" t="str">
            <v>Março Total</v>
          </cell>
          <cell r="D201">
            <v>9.8800000000000008</v>
          </cell>
          <cell r="E201">
            <v>15.49</v>
          </cell>
        </row>
        <row r="202">
          <cell r="A202" t="str">
            <v>2554-7</v>
          </cell>
          <cell r="B202" t="str">
            <v>CTT0143</v>
          </cell>
          <cell r="C202" t="str">
            <v>Abril</v>
          </cell>
          <cell r="D202">
            <v>16.14</v>
          </cell>
          <cell r="E202">
            <v>24.85</v>
          </cell>
          <cell r="F202" t="str">
            <v>Gasolina Comum</v>
          </cell>
        </row>
        <row r="203">
          <cell r="C203" t="str">
            <v>Abril Total</v>
          </cell>
          <cell r="D203">
            <v>16.14</v>
          </cell>
          <cell r="E203">
            <v>24.85</v>
          </cell>
        </row>
        <row r="204">
          <cell r="A204" t="str">
            <v>2555-5</v>
          </cell>
          <cell r="B204" t="str">
            <v>CTT0132</v>
          </cell>
          <cell r="C204" t="str">
            <v>Janeiro</v>
          </cell>
          <cell r="D204">
            <v>7.32</v>
          </cell>
          <cell r="E204">
            <v>11.34</v>
          </cell>
          <cell r="F204" t="str">
            <v>Gasolina Comum</v>
          </cell>
        </row>
        <row r="205">
          <cell r="A205" t="str">
            <v>2568-6</v>
          </cell>
          <cell r="B205" t="str">
            <v>CTT5296</v>
          </cell>
          <cell r="C205" t="str">
            <v>Janeiro</v>
          </cell>
          <cell r="D205">
            <v>41.15</v>
          </cell>
          <cell r="E205">
            <v>65.5</v>
          </cell>
          <cell r="F205" t="str">
            <v>Gasolina Comum</v>
          </cell>
        </row>
        <row r="206">
          <cell r="A206" t="str">
            <v>2568-6</v>
          </cell>
          <cell r="B206" t="str">
            <v>CTT5296</v>
          </cell>
          <cell r="C206" t="str">
            <v>Janeiro</v>
          </cell>
          <cell r="D206">
            <v>2</v>
          </cell>
          <cell r="E206">
            <v>10</v>
          </cell>
          <cell r="F206" t="str">
            <v>Lavagem Simples</v>
          </cell>
        </row>
        <row r="207">
          <cell r="C207" t="str">
            <v>Janeiro Total</v>
          </cell>
          <cell r="D207">
            <v>50.47</v>
          </cell>
          <cell r="E207">
            <v>86.84</v>
          </cell>
        </row>
        <row r="208">
          <cell r="A208" t="str">
            <v>2568-6</v>
          </cell>
          <cell r="B208" t="str">
            <v>CTT5296</v>
          </cell>
          <cell r="C208" t="str">
            <v>Fevereiro</v>
          </cell>
          <cell r="D208">
            <v>49.45</v>
          </cell>
          <cell r="E208">
            <v>78.400000000000006</v>
          </cell>
          <cell r="F208" t="str">
            <v>Gasolina Comum</v>
          </cell>
        </row>
        <row r="209">
          <cell r="A209" t="str">
            <v>2568-6</v>
          </cell>
          <cell r="B209" t="str">
            <v>CTT5296</v>
          </cell>
          <cell r="C209" t="str">
            <v>Fevereiro</v>
          </cell>
          <cell r="D209">
            <v>2</v>
          </cell>
          <cell r="E209">
            <v>11</v>
          </cell>
          <cell r="F209" t="str">
            <v>Lavagem Simples</v>
          </cell>
        </row>
        <row r="210">
          <cell r="C210" t="str">
            <v>Fevereiro Total</v>
          </cell>
          <cell r="D210">
            <v>51.45</v>
          </cell>
          <cell r="E210">
            <v>89.4</v>
          </cell>
        </row>
        <row r="211">
          <cell r="A211" t="str">
            <v>2568-6</v>
          </cell>
          <cell r="B211" t="str">
            <v>CTT5296</v>
          </cell>
          <cell r="C211" t="str">
            <v>Março</v>
          </cell>
          <cell r="D211">
            <v>44</v>
          </cell>
          <cell r="E211">
            <v>69.95</v>
          </cell>
          <cell r="F211" t="str">
            <v>Gasolina Comum</v>
          </cell>
        </row>
        <row r="212">
          <cell r="A212" t="str">
            <v>2568-6</v>
          </cell>
          <cell r="B212" t="str">
            <v>CTT5296</v>
          </cell>
          <cell r="C212" t="str">
            <v>Março</v>
          </cell>
          <cell r="D212">
            <v>2</v>
          </cell>
          <cell r="E212">
            <v>10</v>
          </cell>
          <cell r="F212" t="str">
            <v>Lavagem Simples</v>
          </cell>
        </row>
        <row r="213">
          <cell r="C213" t="str">
            <v>Março Total</v>
          </cell>
          <cell r="D213">
            <v>46</v>
          </cell>
          <cell r="E213">
            <v>79.95</v>
          </cell>
        </row>
        <row r="214">
          <cell r="A214" t="str">
            <v>2568-6</v>
          </cell>
          <cell r="B214" t="str">
            <v>CTT5296</v>
          </cell>
          <cell r="C214" t="str">
            <v>Abril</v>
          </cell>
          <cell r="D214">
            <v>37.299999999999997</v>
          </cell>
          <cell r="E214">
            <v>59.45</v>
          </cell>
          <cell r="F214" t="str">
            <v>Gasolina Comum</v>
          </cell>
        </row>
        <row r="215">
          <cell r="A215" t="str">
            <v>2568-6</v>
          </cell>
          <cell r="B215" t="str">
            <v>CTT5296</v>
          </cell>
          <cell r="C215" t="str">
            <v>Abril</v>
          </cell>
          <cell r="D215">
            <v>2</v>
          </cell>
          <cell r="E215">
            <v>11</v>
          </cell>
          <cell r="F215" t="str">
            <v>Lavagem Simples</v>
          </cell>
        </row>
        <row r="216">
          <cell r="C216" t="str">
            <v>Abril Total</v>
          </cell>
          <cell r="D216">
            <v>39.299999999999997</v>
          </cell>
          <cell r="E216">
            <v>70.45</v>
          </cell>
        </row>
        <row r="217">
          <cell r="A217" t="str">
            <v>2571-7</v>
          </cell>
          <cell r="B217" t="str">
            <v>CTT5284</v>
          </cell>
          <cell r="C217" t="str">
            <v>Janeiro</v>
          </cell>
          <cell r="D217">
            <v>20.2</v>
          </cell>
          <cell r="E217">
            <v>34.03</v>
          </cell>
          <cell r="F217" t="str">
            <v>Gasolina Comum</v>
          </cell>
        </row>
        <row r="218">
          <cell r="C218" t="str">
            <v>Janeiro Total</v>
          </cell>
          <cell r="D218">
            <v>20.2</v>
          </cell>
          <cell r="E218">
            <v>34.03</v>
          </cell>
        </row>
        <row r="219">
          <cell r="A219" t="str">
            <v>2571-7</v>
          </cell>
          <cell r="B219" t="str">
            <v>CTT5284</v>
          </cell>
          <cell r="C219" t="str">
            <v>Fevereiro</v>
          </cell>
          <cell r="D219">
            <v>45.07</v>
          </cell>
          <cell r="E219">
            <v>71.900000000000006</v>
          </cell>
          <cell r="F219" t="str">
            <v>Gasolina Comum</v>
          </cell>
        </row>
        <row r="220">
          <cell r="C220" t="str">
            <v>Fevereiro Total</v>
          </cell>
          <cell r="D220">
            <v>45.07</v>
          </cell>
          <cell r="E220">
            <v>71.900000000000006</v>
          </cell>
        </row>
        <row r="221">
          <cell r="A221" t="str">
            <v>2571-7</v>
          </cell>
          <cell r="B221" t="str">
            <v>CTT5284</v>
          </cell>
          <cell r="C221" t="str">
            <v>Março</v>
          </cell>
          <cell r="D221">
            <v>83.15</v>
          </cell>
          <cell r="E221">
            <v>130.6</v>
          </cell>
          <cell r="F221" t="str">
            <v>Gasolina Comum</v>
          </cell>
        </row>
        <row r="222">
          <cell r="C222" t="str">
            <v>Março Total</v>
          </cell>
          <cell r="D222">
            <v>83.15</v>
          </cell>
          <cell r="E222">
            <v>130.6</v>
          </cell>
        </row>
        <row r="223">
          <cell r="A223" t="str">
            <v>2571-7</v>
          </cell>
          <cell r="B223" t="str">
            <v>CTT5284</v>
          </cell>
          <cell r="C223" t="str">
            <v>Abril</v>
          </cell>
          <cell r="D223">
            <v>53.45</v>
          </cell>
          <cell r="E223">
            <v>82.9</v>
          </cell>
          <cell r="F223" t="str">
            <v>Gasolina Comum</v>
          </cell>
        </row>
        <row r="224">
          <cell r="A224" t="str">
            <v>2571-7</v>
          </cell>
          <cell r="C224" t="str">
            <v>Abril</v>
          </cell>
          <cell r="D224">
            <v>1</v>
          </cell>
          <cell r="E224">
            <v>7</v>
          </cell>
          <cell r="F224" t="str">
            <v>Lavagem Simples</v>
          </cell>
        </row>
        <row r="225">
          <cell r="A225" t="str">
            <v>2571-7</v>
          </cell>
          <cell r="B225" t="str">
            <v>CTT5284</v>
          </cell>
          <cell r="C225" t="str">
            <v>Abril</v>
          </cell>
          <cell r="D225">
            <v>2</v>
          </cell>
          <cell r="E225">
            <v>11</v>
          </cell>
          <cell r="F225" t="str">
            <v>Lavagem Simples</v>
          </cell>
        </row>
        <row r="226">
          <cell r="A226" t="str">
            <v>2571-7</v>
          </cell>
          <cell r="B226" t="str">
            <v>CTT5284</v>
          </cell>
          <cell r="C226" t="str">
            <v>Abril</v>
          </cell>
          <cell r="D226">
            <v>3</v>
          </cell>
          <cell r="E226">
            <v>4.7</v>
          </cell>
          <cell r="F226" t="str">
            <v>Troca de Óleo</v>
          </cell>
        </row>
        <row r="227">
          <cell r="C227" t="str">
            <v>Abril Total</v>
          </cell>
          <cell r="D227">
            <v>59.45</v>
          </cell>
          <cell r="E227">
            <v>105.60000000000001</v>
          </cell>
        </row>
        <row r="228">
          <cell r="A228" t="str">
            <v>2572-5</v>
          </cell>
          <cell r="B228" t="str">
            <v>CTT5301</v>
          </cell>
          <cell r="C228" t="str">
            <v>Janeiro</v>
          </cell>
          <cell r="D228">
            <v>41.43</v>
          </cell>
          <cell r="E228">
            <v>70.02</v>
          </cell>
          <cell r="F228" t="str">
            <v>Gasolina Comum</v>
          </cell>
        </row>
        <row r="229">
          <cell r="C229" t="str">
            <v>Janeiro Total</v>
          </cell>
          <cell r="D229">
            <v>41.43</v>
          </cell>
          <cell r="E229">
            <v>70.02</v>
          </cell>
        </row>
        <row r="230">
          <cell r="A230" t="str">
            <v>2572-5</v>
          </cell>
          <cell r="B230" t="str">
            <v>CTT5301</v>
          </cell>
          <cell r="C230" t="str">
            <v>Fevereiro</v>
          </cell>
          <cell r="D230">
            <v>73.17</v>
          </cell>
          <cell r="E230">
            <v>116.16</v>
          </cell>
          <cell r="F230" t="str">
            <v>Gasolina Comum</v>
          </cell>
        </row>
        <row r="231">
          <cell r="A231" t="str">
            <v>2572-5</v>
          </cell>
          <cell r="C231" t="str">
            <v>Fevereiro</v>
          </cell>
          <cell r="D231">
            <v>1</v>
          </cell>
          <cell r="E231">
            <v>7</v>
          </cell>
          <cell r="F231" t="str">
            <v>Lavagem Simples</v>
          </cell>
        </row>
        <row r="232">
          <cell r="C232" t="str">
            <v>Fevereiro Total</v>
          </cell>
          <cell r="D232">
            <v>74.17</v>
          </cell>
          <cell r="E232">
            <v>123.16</v>
          </cell>
        </row>
        <row r="233">
          <cell r="A233" t="str">
            <v>2572-5</v>
          </cell>
          <cell r="B233" t="str">
            <v>CTT5301</v>
          </cell>
          <cell r="C233" t="str">
            <v>Março</v>
          </cell>
          <cell r="D233">
            <v>51.23</v>
          </cell>
          <cell r="E233">
            <v>80.31</v>
          </cell>
          <cell r="F233" t="str">
            <v>Gasolina Comum</v>
          </cell>
        </row>
        <row r="234">
          <cell r="C234" t="str">
            <v>Março Total</v>
          </cell>
          <cell r="D234">
            <v>51.23</v>
          </cell>
          <cell r="E234">
            <v>80.31</v>
          </cell>
        </row>
        <row r="235">
          <cell r="A235" t="str">
            <v>2572-5</v>
          </cell>
          <cell r="B235" t="str">
            <v>CTT5301</v>
          </cell>
          <cell r="C235" t="str">
            <v>Abril</v>
          </cell>
          <cell r="D235">
            <v>22.71</v>
          </cell>
          <cell r="E235">
            <v>35.369999999999997</v>
          </cell>
          <cell r="F235" t="str">
            <v>Gasolina Comum</v>
          </cell>
        </row>
        <row r="236">
          <cell r="C236" t="str">
            <v>Abril Total</v>
          </cell>
          <cell r="D236">
            <v>22.71</v>
          </cell>
          <cell r="E236">
            <v>35.369999999999997</v>
          </cell>
        </row>
        <row r="237">
          <cell r="A237" t="str">
            <v>2576-7</v>
          </cell>
          <cell r="B237" t="str">
            <v>CTT5285</v>
          </cell>
          <cell r="C237" t="str">
            <v>Janeiro</v>
          </cell>
          <cell r="D237">
            <v>62.28</v>
          </cell>
          <cell r="E237">
            <v>103.09</v>
          </cell>
          <cell r="F237" t="str">
            <v>Gasolina Comum</v>
          </cell>
        </row>
        <row r="238">
          <cell r="C238" t="str">
            <v>Janeiro Total</v>
          </cell>
          <cell r="D238">
            <v>62.28</v>
          </cell>
          <cell r="E238">
            <v>103.09</v>
          </cell>
        </row>
        <row r="239">
          <cell r="A239" t="str">
            <v>2576-7</v>
          </cell>
          <cell r="B239" t="str">
            <v>CTT5285</v>
          </cell>
          <cell r="C239" t="str">
            <v>Fevereiro</v>
          </cell>
          <cell r="D239">
            <v>70.33</v>
          </cell>
          <cell r="E239">
            <v>118.23</v>
          </cell>
          <cell r="F239" t="str">
            <v>Gasolina Comum</v>
          </cell>
        </row>
        <row r="240">
          <cell r="C240" t="str">
            <v>Fevereiro Total</v>
          </cell>
          <cell r="D240">
            <v>70.33</v>
          </cell>
          <cell r="E240">
            <v>118.23</v>
          </cell>
        </row>
        <row r="241">
          <cell r="A241" t="str">
            <v>2576-7</v>
          </cell>
          <cell r="B241" t="str">
            <v>CTT5285</v>
          </cell>
          <cell r="C241" t="str">
            <v>Março</v>
          </cell>
          <cell r="D241">
            <v>29.83</v>
          </cell>
          <cell r="E241">
            <v>46.63</v>
          </cell>
          <cell r="F241" t="str">
            <v>Gasolina Comum</v>
          </cell>
        </row>
        <row r="242">
          <cell r="C242" t="str">
            <v>Março Total</v>
          </cell>
          <cell r="D242">
            <v>29.83</v>
          </cell>
          <cell r="E242">
            <v>46.63</v>
          </cell>
        </row>
        <row r="243">
          <cell r="A243" t="str">
            <v>2576-7</v>
          </cell>
          <cell r="B243" t="str">
            <v>CTT5285</v>
          </cell>
          <cell r="C243" t="str">
            <v>Abril</v>
          </cell>
          <cell r="D243">
            <v>14.05</v>
          </cell>
          <cell r="E243">
            <v>21.84</v>
          </cell>
          <cell r="F243" t="str">
            <v>Gasolina Comum</v>
          </cell>
        </row>
        <row r="244">
          <cell r="C244" t="str">
            <v>Abril Total</v>
          </cell>
          <cell r="D244">
            <v>14.05</v>
          </cell>
          <cell r="E244">
            <v>21.84</v>
          </cell>
        </row>
        <row r="245">
          <cell r="A245" t="str">
            <v>2599-5</v>
          </cell>
          <cell r="B245" t="str">
            <v>CTT5309</v>
          </cell>
          <cell r="C245" t="str">
            <v>Janeiro</v>
          </cell>
          <cell r="D245">
            <v>59.04</v>
          </cell>
          <cell r="E245">
            <v>93.56</v>
          </cell>
          <cell r="F245" t="str">
            <v>Gasolina Comum</v>
          </cell>
        </row>
        <row r="246">
          <cell r="C246" t="str">
            <v>Janeiro Total</v>
          </cell>
          <cell r="D246">
            <v>59.04</v>
          </cell>
          <cell r="E246">
            <v>93.56</v>
          </cell>
        </row>
        <row r="247">
          <cell r="A247" t="str">
            <v>2599-5</v>
          </cell>
          <cell r="B247" t="str">
            <v>CTT5309</v>
          </cell>
          <cell r="C247" t="str">
            <v>Fevereiro</v>
          </cell>
          <cell r="D247">
            <v>47.92</v>
          </cell>
          <cell r="E247">
            <v>74.27</v>
          </cell>
          <cell r="F247" t="str">
            <v>Gasolina Comum</v>
          </cell>
        </row>
        <row r="248">
          <cell r="C248" t="str">
            <v>Fevereiro Total</v>
          </cell>
          <cell r="D248">
            <v>47.92</v>
          </cell>
          <cell r="E248">
            <v>74.27</v>
          </cell>
        </row>
        <row r="249">
          <cell r="A249" t="str">
            <v>2599-5</v>
          </cell>
          <cell r="B249" t="str">
            <v>CTT5309</v>
          </cell>
          <cell r="C249" t="str">
            <v>Março</v>
          </cell>
          <cell r="D249">
            <v>4.9000000000000004</v>
          </cell>
          <cell r="E249">
            <v>8.6</v>
          </cell>
          <cell r="F249" t="str">
            <v>Gasolina Comum</v>
          </cell>
        </row>
        <row r="250">
          <cell r="C250" t="str">
            <v>Março Total</v>
          </cell>
          <cell r="D250">
            <v>4.9000000000000004</v>
          </cell>
          <cell r="E250">
            <v>8.6</v>
          </cell>
        </row>
        <row r="251">
          <cell r="A251" t="str">
            <v>2599-5</v>
          </cell>
          <cell r="B251" t="str">
            <v>CTT5309</v>
          </cell>
          <cell r="C251" t="str">
            <v>Abril</v>
          </cell>
          <cell r="D251">
            <v>30.98</v>
          </cell>
          <cell r="E251">
            <v>50.87</v>
          </cell>
          <cell r="F251" t="str">
            <v>Gasolina Comum</v>
          </cell>
        </row>
        <row r="252">
          <cell r="A252" t="str">
            <v>2601-4</v>
          </cell>
          <cell r="B252" t="str">
            <v>DAB5462</v>
          </cell>
          <cell r="C252" t="str">
            <v>Abril</v>
          </cell>
          <cell r="D252">
            <v>47</v>
          </cell>
          <cell r="E252">
            <v>91.04</v>
          </cell>
          <cell r="F252" t="str">
            <v>Gasolina Comum</v>
          </cell>
        </row>
        <row r="253">
          <cell r="C253" t="str">
            <v>Abril Total</v>
          </cell>
          <cell r="D253">
            <v>77.98</v>
          </cell>
          <cell r="E253">
            <v>141.91</v>
          </cell>
        </row>
        <row r="254">
          <cell r="A254" t="str">
            <v>2723-0</v>
          </cell>
          <cell r="B254" t="str">
            <v>DAP5175</v>
          </cell>
          <cell r="C254" t="str">
            <v>Janeiro</v>
          </cell>
          <cell r="D254">
            <v>146.36000000000001</v>
          </cell>
          <cell r="E254">
            <v>238.62</v>
          </cell>
          <cell r="F254" t="str">
            <v>Gasolina Comum</v>
          </cell>
        </row>
        <row r="255">
          <cell r="A255" t="str">
            <v>2723-0</v>
          </cell>
          <cell r="B255" t="str">
            <v>DAP5175</v>
          </cell>
          <cell r="C255" t="str">
            <v>Janeiro</v>
          </cell>
          <cell r="D255">
            <v>1</v>
          </cell>
          <cell r="E255">
            <v>10</v>
          </cell>
          <cell r="F255" t="str">
            <v>Lavagem Simples</v>
          </cell>
        </row>
        <row r="256">
          <cell r="C256" t="str">
            <v>Janeiro Total</v>
          </cell>
          <cell r="D256">
            <v>147.36000000000001</v>
          </cell>
          <cell r="E256">
            <v>248.62</v>
          </cell>
        </row>
        <row r="257">
          <cell r="A257" t="str">
            <v>2723-0</v>
          </cell>
          <cell r="B257" t="str">
            <v>DAP5175</v>
          </cell>
          <cell r="C257" t="str">
            <v>Fevereiro</v>
          </cell>
          <cell r="D257">
            <v>263.20999999999998</v>
          </cell>
          <cell r="E257">
            <v>431.15</v>
          </cell>
          <cell r="F257" t="str">
            <v>Gasolina Comum</v>
          </cell>
        </row>
        <row r="258">
          <cell r="A258" t="str">
            <v>2723-0</v>
          </cell>
          <cell r="B258" t="str">
            <v>DAP5175</v>
          </cell>
          <cell r="C258" t="str">
            <v>Fevereiro</v>
          </cell>
          <cell r="D258">
            <v>1</v>
          </cell>
          <cell r="E258">
            <v>15</v>
          </cell>
          <cell r="F258" t="str">
            <v>Lavagem Simples</v>
          </cell>
        </row>
        <row r="259">
          <cell r="C259" t="str">
            <v>Fevereiro Total</v>
          </cell>
          <cell r="D259">
            <v>264.20999999999998</v>
          </cell>
          <cell r="E259">
            <v>446.15</v>
          </cell>
        </row>
        <row r="260">
          <cell r="A260" t="str">
            <v>2723-0</v>
          </cell>
          <cell r="B260" t="str">
            <v>DAP5175</v>
          </cell>
          <cell r="C260" t="str">
            <v>Março</v>
          </cell>
          <cell r="D260">
            <v>159.18</v>
          </cell>
          <cell r="E260">
            <v>259.87</v>
          </cell>
          <cell r="F260" t="str">
            <v>Gasolina Comum</v>
          </cell>
        </row>
        <row r="261">
          <cell r="C261" t="str">
            <v>Março Total</v>
          </cell>
          <cell r="D261">
            <v>159.18</v>
          </cell>
          <cell r="E261">
            <v>259.87</v>
          </cell>
        </row>
        <row r="262">
          <cell r="A262" t="str">
            <v>2723-0</v>
          </cell>
          <cell r="B262" t="str">
            <v>DAP5175</v>
          </cell>
          <cell r="C262" t="str">
            <v>Abril</v>
          </cell>
          <cell r="D262">
            <v>219.1</v>
          </cell>
          <cell r="E262">
            <v>356.15</v>
          </cell>
          <cell r="F262" t="str">
            <v>Gasolina Comum</v>
          </cell>
        </row>
        <row r="263">
          <cell r="C263" t="str">
            <v>Abril Total</v>
          </cell>
          <cell r="D263">
            <v>219.1</v>
          </cell>
          <cell r="E263">
            <v>356.15</v>
          </cell>
        </row>
        <row r="264">
          <cell r="A264" t="str">
            <v>2739-5</v>
          </cell>
          <cell r="B264" t="str">
            <v>CVL3650</v>
          </cell>
          <cell r="C264" t="str">
            <v>Janeiro</v>
          </cell>
          <cell r="D264">
            <v>174.3</v>
          </cell>
          <cell r="E264">
            <v>284.73</v>
          </cell>
          <cell r="F264" t="str">
            <v>Gasolina Comum</v>
          </cell>
        </row>
        <row r="265">
          <cell r="A265" t="str">
            <v>2739-5</v>
          </cell>
          <cell r="B265" t="str">
            <v>CVL3650</v>
          </cell>
          <cell r="C265" t="str">
            <v>Janeiro</v>
          </cell>
          <cell r="D265">
            <v>1</v>
          </cell>
          <cell r="E265">
            <v>10</v>
          </cell>
          <cell r="F265" t="str">
            <v>Lavagem Simples</v>
          </cell>
        </row>
        <row r="266">
          <cell r="C266" t="str">
            <v>Janeiro Total</v>
          </cell>
          <cell r="D266">
            <v>175.3</v>
          </cell>
          <cell r="E266">
            <v>294.73</v>
          </cell>
        </row>
        <row r="267">
          <cell r="A267" t="str">
            <v>2739-5</v>
          </cell>
          <cell r="B267" t="str">
            <v>CVL3650</v>
          </cell>
          <cell r="C267" t="str">
            <v>Fevereiro</v>
          </cell>
          <cell r="D267">
            <v>206.3</v>
          </cell>
          <cell r="E267">
            <v>337.9</v>
          </cell>
          <cell r="F267" t="str">
            <v>Gasolina Comum</v>
          </cell>
        </row>
        <row r="268">
          <cell r="A268" t="str">
            <v>2739-5</v>
          </cell>
          <cell r="B268" t="str">
            <v>CVL3650</v>
          </cell>
          <cell r="C268" t="str">
            <v>Fevereiro</v>
          </cell>
          <cell r="D268">
            <v>1</v>
          </cell>
          <cell r="E268">
            <v>30</v>
          </cell>
          <cell r="F268" t="str">
            <v>Lavagem Completa</v>
          </cell>
        </row>
        <row r="269">
          <cell r="A269" t="str">
            <v>2739-5</v>
          </cell>
          <cell r="B269" t="str">
            <v>CVL3650</v>
          </cell>
          <cell r="C269" t="str">
            <v>Fevereiro</v>
          </cell>
          <cell r="D269">
            <v>1</v>
          </cell>
          <cell r="E269">
            <v>15</v>
          </cell>
          <cell r="F269" t="str">
            <v>Lavagem Simples</v>
          </cell>
        </row>
        <row r="270">
          <cell r="C270" t="str">
            <v>Fevereiro Total</v>
          </cell>
          <cell r="D270">
            <v>208.3</v>
          </cell>
          <cell r="E270">
            <v>382.9</v>
          </cell>
        </row>
        <row r="271">
          <cell r="A271" t="str">
            <v>2739-5</v>
          </cell>
          <cell r="B271" t="str">
            <v>CVL3650</v>
          </cell>
          <cell r="C271" t="str">
            <v>Março</v>
          </cell>
          <cell r="D271">
            <v>200.98</v>
          </cell>
          <cell r="E271">
            <v>323.8</v>
          </cell>
          <cell r="F271" t="str">
            <v>Gasolina Comum</v>
          </cell>
        </row>
        <row r="272">
          <cell r="C272" t="str">
            <v>Março Total</v>
          </cell>
          <cell r="D272">
            <v>200.98</v>
          </cell>
          <cell r="E272">
            <v>323.8</v>
          </cell>
        </row>
        <row r="273">
          <cell r="A273" t="str">
            <v>2739-5</v>
          </cell>
          <cell r="B273" t="str">
            <v>CVL3650</v>
          </cell>
          <cell r="C273" t="str">
            <v>Abril</v>
          </cell>
          <cell r="D273">
            <v>141.9</v>
          </cell>
          <cell r="E273">
            <v>230</v>
          </cell>
          <cell r="F273" t="str">
            <v>Gasolina Comum</v>
          </cell>
        </row>
        <row r="274">
          <cell r="A274" t="str">
            <v>2739-5</v>
          </cell>
          <cell r="B274" t="str">
            <v>CVL3650</v>
          </cell>
          <cell r="C274" t="str">
            <v>Abril</v>
          </cell>
          <cell r="D274">
            <v>1</v>
          </cell>
          <cell r="E274">
            <v>29.5</v>
          </cell>
          <cell r="F274" t="str">
            <v>Lavagem Completa</v>
          </cell>
        </row>
        <row r="275">
          <cell r="A275" t="str">
            <v>2739-5</v>
          </cell>
          <cell r="B275" t="str">
            <v>CVL3650</v>
          </cell>
          <cell r="C275" t="str">
            <v>Abril</v>
          </cell>
          <cell r="D275">
            <v>4</v>
          </cell>
          <cell r="E275">
            <v>24</v>
          </cell>
          <cell r="F275" t="str">
            <v>Troca de Óleo</v>
          </cell>
        </row>
        <row r="276">
          <cell r="C276" t="str">
            <v>Abril Total</v>
          </cell>
          <cell r="D276">
            <v>146.9</v>
          </cell>
          <cell r="E276">
            <v>283.5</v>
          </cell>
        </row>
        <row r="277">
          <cell r="A277" t="str">
            <v>2819-7</v>
          </cell>
          <cell r="C277" t="str">
            <v>Janeiro</v>
          </cell>
          <cell r="D277">
            <v>1</v>
          </cell>
          <cell r="E277">
            <v>11</v>
          </cell>
          <cell r="F277" t="str">
            <v>Diverso</v>
          </cell>
        </row>
        <row r="278">
          <cell r="A278" t="str">
            <v>2819-7</v>
          </cell>
          <cell r="B278" t="str">
            <v>CRT6409</v>
          </cell>
          <cell r="C278" t="str">
            <v>Janeiro</v>
          </cell>
          <cell r="D278">
            <v>305.54000000000002</v>
          </cell>
          <cell r="E278">
            <v>481.61</v>
          </cell>
          <cell r="F278" t="str">
            <v>Gasolina Comum</v>
          </cell>
        </row>
        <row r="279">
          <cell r="C279" t="str">
            <v>Janeiro Total</v>
          </cell>
          <cell r="D279">
            <v>306.54000000000002</v>
          </cell>
          <cell r="E279">
            <v>492.61</v>
          </cell>
        </row>
        <row r="280">
          <cell r="A280" t="str">
            <v>2819-7</v>
          </cell>
          <cell r="B280" t="str">
            <v>CRT6409</v>
          </cell>
          <cell r="C280" t="str">
            <v>Fevereiro</v>
          </cell>
          <cell r="D280">
            <v>521.98</v>
          </cell>
          <cell r="E280">
            <v>827.44</v>
          </cell>
          <cell r="F280" t="str">
            <v>Gasolina Comum</v>
          </cell>
        </row>
        <row r="281">
          <cell r="A281" t="str">
            <v>2819-7</v>
          </cell>
          <cell r="B281" t="str">
            <v>CRT6409</v>
          </cell>
          <cell r="C281" t="str">
            <v>Fevereiro</v>
          </cell>
          <cell r="D281">
            <v>1</v>
          </cell>
          <cell r="E281">
            <v>60</v>
          </cell>
          <cell r="F281" t="str">
            <v>Lavagem Completa</v>
          </cell>
        </row>
        <row r="282">
          <cell r="A282" t="str">
            <v>2819-7</v>
          </cell>
          <cell r="B282" t="str">
            <v>CRT6409</v>
          </cell>
          <cell r="C282" t="str">
            <v>Fevereiro</v>
          </cell>
          <cell r="D282">
            <v>1</v>
          </cell>
          <cell r="E282">
            <v>100</v>
          </cell>
          <cell r="F282" t="str">
            <v>Polimento Massa</v>
          </cell>
        </row>
        <row r="283">
          <cell r="C283" t="str">
            <v>Fevereiro Total</v>
          </cell>
          <cell r="D283">
            <v>523.98</v>
          </cell>
          <cell r="E283">
            <v>987.44</v>
          </cell>
        </row>
        <row r="284">
          <cell r="A284" t="str">
            <v>2819-7</v>
          </cell>
          <cell r="C284" t="str">
            <v>Março</v>
          </cell>
          <cell r="D284">
            <v>1</v>
          </cell>
          <cell r="E284">
            <v>12</v>
          </cell>
          <cell r="F284" t="str">
            <v>Diverso</v>
          </cell>
        </row>
        <row r="285">
          <cell r="A285" t="str">
            <v>2819-7</v>
          </cell>
          <cell r="B285" t="str">
            <v>CRT6409</v>
          </cell>
          <cell r="C285" t="str">
            <v>Março</v>
          </cell>
          <cell r="D285">
            <v>295.89999999999998</v>
          </cell>
          <cell r="E285">
            <v>484.1</v>
          </cell>
          <cell r="F285" t="str">
            <v>Gasolina Comum</v>
          </cell>
        </row>
        <row r="286">
          <cell r="C286" t="str">
            <v>Março Total</v>
          </cell>
          <cell r="D286">
            <v>296.89999999999998</v>
          </cell>
          <cell r="E286">
            <v>496.1</v>
          </cell>
        </row>
        <row r="287">
          <cell r="A287" t="str">
            <v>2819-7</v>
          </cell>
          <cell r="B287" t="str">
            <v>CRT6409</v>
          </cell>
          <cell r="C287" t="str">
            <v>Abril</v>
          </cell>
          <cell r="D287">
            <v>312.36</v>
          </cell>
          <cell r="E287">
            <v>493.64</v>
          </cell>
          <cell r="F287" t="str">
            <v>Gasolina Comum</v>
          </cell>
        </row>
        <row r="288">
          <cell r="C288" t="str">
            <v>Abril Total</v>
          </cell>
          <cell r="D288">
            <v>312.36</v>
          </cell>
          <cell r="E288">
            <v>493.64</v>
          </cell>
        </row>
        <row r="289">
          <cell r="A289" t="str">
            <v>2821-0</v>
          </cell>
          <cell r="B289" t="str">
            <v>CRT1875</v>
          </cell>
          <cell r="C289" t="str">
            <v>Janeiro</v>
          </cell>
          <cell r="D289">
            <v>600.21</v>
          </cell>
          <cell r="E289">
            <v>970.32</v>
          </cell>
          <cell r="F289" t="str">
            <v>Gasolina Comum</v>
          </cell>
        </row>
        <row r="290">
          <cell r="C290" t="str">
            <v>Janeiro Total</v>
          </cell>
          <cell r="D290">
            <v>600.21</v>
          </cell>
          <cell r="E290">
            <v>970.32</v>
          </cell>
        </row>
        <row r="291">
          <cell r="A291" t="str">
            <v>2821-0</v>
          </cell>
          <cell r="B291" t="str">
            <v>CRT1875</v>
          </cell>
          <cell r="C291" t="str">
            <v>Fevereiro</v>
          </cell>
          <cell r="D291">
            <v>268.99</v>
          </cell>
          <cell r="E291">
            <v>439.72</v>
          </cell>
          <cell r="F291" t="str">
            <v>Gasolina Comum</v>
          </cell>
        </row>
        <row r="292">
          <cell r="C292" t="str">
            <v>Fevereiro Total</v>
          </cell>
          <cell r="D292">
            <v>268.99</v>
          </cell>
          <cell r="E292">
            <v>439.72</v>
          </cell>
        </row>
        <row r="293">
          <cell r="A293" t="str">
            <v>2821-0</v>
          </cell>
          <cell r="B293" t="str">
            <v>CRT1875</v>
          </cell>
          <cell r="C293" t="str">
            <v>Março</v>
          </cell>
          <cell r="D293">
            <v>531.97</v>
          </cell>
          <cell r="E293">
            <v>878.36</v>
          </cell>
          <cell r="F293" t="str">
            <v>Gasolina Comum</v>
          </cell>
        </row>
        <row r="294">
          <cell r="C294" t="str">
            <v>Março Total</v>
          </cell>
          <cell r="D294">
            <v>531.97</v>
          </cell>
          <cell r="E294">
            <v>878.36</v>
          </cell>
        </row>
        <row r="295">
          <cell r="A295" t="str">
            <v>2821-0</v>
          </cell>
          <cell r="B295" t="str">
            <v>CRT1875</v>
          </cell>
          <cell r="C295" t="str">
            <v>Abril</v>
          </cell>
          <cell r="D295">
            <v>308.83999999999997</v>
          </cell>
          <cell r="E295">
            <v>522.83000000000004</v>
          </cell>
          <cell r="F295" t="str">
            <v>Gasolina Comum</v>
          </cell>
        </row>
        <row r="296">
          <cell r="C296" t="str">
            <v>Abril Total</v>
          </cell>
          <cell r="D296">
            <v>308.83999999999997</v>
          </cell>
          <cell r="E296">
            <v>522.83000000000004</v>
          </cell>
        </row>
        <row r="297">
          <cell r="A297" t="str">
            <v>2822-8</v>
          </cell>
          <cell r="B297" t="str">
            <v>CST1910</v>
          </cell>
          <cell r="C297" t="str">
            <v>Janeiro</v>
          </cell>
          <cell r="D297">
            <v>640.85</v>
          </cell>
          <cell r="E297">
            <v>1049.68</v>
          </cell>
          <cell r="F297" t="str">
            <v>Gasolina Comum</v>
          </cell>
        </row>
        <row r="298">
          <cell r="C298" t="str">
            <v>Janeiro Total</v>
          </cell>
          <cell r="D298">
            <v>640.85</v>
          </cell>
          <cell r="E298">
            <v>1049.68</v>
          </cell>
        </row>
        <row r="299">
          <cell r="A299" t="str">
            <v>2822-8</v>
          </cell>
          <cell r="B299" t="str">
            <v>CST1910</v>
          </cell>
          <cell r="C299" t="str">
            <v>Fevereiro</v>
          </cell>
          <cell r="D299">
            <v>548.22</v>
          </cell>
          <cell r="E299">
            <v>904.21</v>
          </cell>
          <cell r="F299" t="str">
            <v>Gasolina Comum</v>
          </cell>
        </row>
        <row r="300">
          <cell r="C300" t="str">
            <v>Fevereiro Total</v>
          </cell>
          <cell r="D300">
            <v>548.22</v>
          </cell>
          <cell r="E300">
            <v>904.21</v>
          </cell>
        </row>
        <row r="301">
          <cell r="A301" t="str">
            <v>2822-8</v>
          </cell>
          <cell r="B301" t="str">
            <v>CST1910</v>
          </cell>
          <cell r="C301" t="str">
            <v>Março</v>
          </cell>
          <cell r="D301">
            <v>599.61</v>
          </cell>
          <cell r="E301">
            <v>1015.09</v>
          </cell>
          <cell r="F301" t="str">
            <v>Gasolina Comum</v>
          </cell>
        </row>
        <row r="302">
          <cell r="C302" t="str">
            <v>Março Total</v>
          </cell>
          <cell r="D302">
            <v>599.61</v>
          </cell>
          <cell r="E302">
            <v>1015.09</v>
          </cell>
        </row>
        <row r="303">
          <cell r="A303" t="str">
            <v>2822-8</v>
          </cell>
          <cell r="B303" t="str">
            <v>CST1910</v>
          </cell>
          <cell r="C303" t="str">
            <v>Abril</v>
          </cell>
          <cell r="D303">
            <v>796.22</v>
          </cell>
          <cell r="E303">
            <v>1299.0999999999999</v>
          </cell>
          <cell r="F303" t="str">
            <v>Gasolina Comum</v>
          </cell>
        </row>
        <row r="304">
          <cell r="A304" t="str">
            <v>2822-8</v>
          </cell>
          <cell r="B304" t="str">
            <v>CST1910</v>
          </cell>
          <cell r="C304" t="str">
            <v>Abril</v>
          </cell>
          <cell r="D304">
            <v>1</v>
          </cell>
          <cell r="E304">
            <v>60</v>
          </cell>
          <cell r="F304" t="str">
            <v>Lavagem Completa</v>
          </cell>
        </row>
        <row r="305">
          <cell r="C305" t="str">
            <v>Abril Total</v>
          </cell>
          <cell r="D305">
            <v>797.22</v>
          </cell>
          <cell r="E305">
            <v>1359.1</v>
          </cell>
        </row>
        <row r="306">
          <cell r="A306" t="str">
            <v>2834-1</v>
          </cell>
          <cell r="B306" t="str">
            <v>CRT1915</v>
          </cell>
          <cell r="C306" t="str">
            <v>Janeiro</v>
          </cell>
          <cell r="D306">
            <v>215.89</v>
          </cell>
          <cell r="E306">
            <v>355.45</v>
          </cell>
          <cell r="F306" t="str">
            <v>Gasolina Comum</v>
          </cell>
        </row>
        <row r="307">
          <cell r="C307" t="str">
            <v>Janeiro Total</v>
          </cell>
          <cell r="D307">
            <v>215.89</v>
          </cell>
          <cell r="E307">
            <v>355.45</v>
          </cell>
        </row>
        <row r="308">
          <cell r="A308" t="str">
            <v>2834-1</v>
          </cell>
          <cell r="B308" t="str">
            <v>CRT1915</v>
          </cell>
          <cell r="C308" t="str">
            <v>Fevereiro</v>
          </cell>
          <cell r="D308">
            <v>426.42</v>
          </cell>
          <cell r="E308">
            <v>682.38</v>
          </cell>
          <cell r="F308" t="str">
            <v>Gasolina Comum</v>
          </cell>
        </row>
        <row r="309">
          <cell r="A309" t="str">
            <v>2834-1</v>
          </cell>
          <cell r="C309" t="str">
            <v>Fevereiro</v>
          </cell>
          <cell r="D309">
            <v>1</v>
          </cell>
          <cell r="E309">
            <v>30</v>
          </cell>
          <cell r="F309" t="str">
            <v>Lavagem Completa</v>
          </cell>
        </row>
        <row r="310">
          <cell r="C310" t="str">
            <v>Fevereiro Total</v>
          </cell>
          <cell r="D310">
            <v>427.42</v>
          </cell>
          <cell r="E310">
            <v>712.38</v>
          </cell>
        </row>
        <row r="311">
          <cell r="A311" t="str">
            <v>2834-1</v>
          </cell>
          <cell r="B311" t="str">
            <v>CRT1915</v>
          </cell>
          <cell r="C311" t="str">
            <v>Março</v>
          </cell>
          <cell r="D311">
            <v>407.59</v>
          </cell>
          <cell r="E311">
            <v>662.9</v>
          </cell>
          <cell r="F311" t="str">
            <v>Gasolina Comum</v>
          </cell>
        </row>
        <row r="312">
          <cell r="C312" t="str">
            <v>Março Total</v>
          </cell>
          <cell r="D312">
            <v>407.59</v>
          </cell>
          <cell r="E312">
            <v>662.9</v>
          </cell>
        </row>
        <row r="313">
          <cell r="A313" t="str">
            <v>2834-1</v>
          </cell>
          <cell r="B313" t="str">
            <v>CRT1915</v>
          </cell>
          <cell r="C313" t="str">
            <v>Abril</v>
          </cell>
          <cell r="D313">
            <v>443.37</v>
          </cell>
          <cell r="E313">
            <v>697.49</v>
          </cell>
          <cell r="F313" t="str">
            <v>Gasolina Comum</v>
          </cell>
        </row>
        <row r="314">
          <cell r="A314" t="str">
            <v>2834-1</v>
          </cell>
          <cell r="C314" t="str">
            <v>Abril</v>
          </cell>
          <cell r="D314">
            <v>1</v>
          </cell>
          <cell r="E314">
            <v>30</v>
          </cell>
          <cell r="F314" t="str">
            <v>Lavagem Completa</v>
          </cell>
        </row>
        <row r="315">
          <cell r="A315" t="str">
            <v>2834-1</v>
          </cell>
          <cell r="B315" t="str">
            <v>CRT1915</v>
          </cell>
          <cell r="C315" t="str">
            <v>Abril</v>
          </cell>
          <cell r="D315">
            <v>1</v>
          </cell>
          <cell r="E315">
            <v>5.25</v>
          </cell>
          <cell r="F315" t="str">
            <v>Troca de Óleo</v>
          </cell>
        </row>
        <row r="316">
          <cell r="C316" t="str">
            <v>Abril Total</v>
          </cell>
          <cell r="D316">
            <v>445.37</v>
          </cell>
          <cell r="E316">
            <v>732.74</v>
          </cell>
        </row>
        <row r="317">
          <cell r="A317" t="str">
            <v>2842-2</v>
          </cell>
          <cell r="B317" t="str">
            <v>CRT1885</v>
          </cell>
          <cell r="C317" t="str">
            <v>Janeiro</v>
          </cell>
          <cell r="D317">
            <v>446.41</v>
          </cell>
          <cell r="E317">
            <v>700.25</v>
          </cell>
          <cell r="F317" t="str">
            <v>Gasolina Comum</v>
          </cell>
        </row>
        <row r="318">
          <cell r="C318" t="str">
            <v>Janeiro Total</v>
          </cell>
          <cell r="D318">
            <v>446.41</v>
          </cell>
          <cell r="E318">
            <v>700.25</v>
          </cell>
        </row>
        <row r="319">
          <cell r="A319" t="str">
            <v>2842-2</v>
          </cell>
          <cell r="B319" t="str">
            <v>CRT1885</v>
          </cell>
          <cell r="C319" t="str">
            <v>Fevereiro</v>
          </cell>
          <cell r="D319">
            <v>277.18</v>
          </cell>
          <cell r="E319">
            <v>452.7</v>
          </cell>
          <cell r="F319" t="str">
            <v>Gasolina Comum</v>
          </cell>
        </row>
        <row r="320">
          <cell r="C320" t="str">
            <v>Fevereiro Total</v>
          </cell>
          <cell r="D320">
            <v>277.18</v>
          </cell>
          <cell r="E320">
            <v>452.7</v>
          </cell>
        </row>
        <row r="321">
          <cell r="A321" t="str">
            <v>2842-2</v>
          </cell>
          <cell r="B321" t="str">
            <v>CRT1885</v>
          </cell>
          <cell r="C321" t="str">
            <v>Março</v>
          </cell>
          <cell r="D321">
            <v>542</v>
          </cell>
          <cell r="E321">
            <v>883.54</v>
          </cell>
          <cell r="F321" t="str">
            <v>Gasolina Comum</v>
          </cell>
        </row>
        <row r="322">
          <cell r="C322" t="str">
            <v>Março Total</v>
          </cell>
          <cell r="D322">
            <v>542</v>
          </cell>
          <cell r="E322">
            <v>883.54</v>
          </cell>
        </row>
        <row r="323">
          <cell r="A323" t="str">
            <v>2842-2</v>
          </cell>
          <cell r="C323" t="str">
            <v>Abril</v>
          </cell>
          <cell r="D323">
            <v>1</v>
          </cell>
          <cell r="E323">
            <v>10</v>
          </cell>
          <cell r="F323" t="str">
            <v>Diverso</v>
          </cell>
        </row>
        <row r="324">
          <cell r="A324" t="str">
            <v>2842-2</v>
          </cell>
          <cell r="B324" t="str">
            <v>CRT1885</v>
          </cell>
          <cell r="C324" t="str">
            <v>Abril</v>
          </cell>
          <cell r="D324">
            <v>340.76</v>
          </cell>
          <cell r="E324">
            <v>558.03</v>
          </cell>
          <cell r="F324" t="str">
            <v>Gasolina Comum</v>
          </cell>
        </row>
        <row r="325">
          <cell r="C325" t="str">
            <v>Abril Total</v>
          </cell>
          <cell r="D325">
            <v>341.76</v>
          </cell>
          <cell r="E325">
            <v>568.03</v>
          </cell>
        </row>
        <row r="326">
          <cell r="A326" t="str">
            <v>2859-5</v>
          </cell>
          <cell r="B326" t="str">
            <v>CSN9937</v>
          </cell>
          <cell r="C326" t="str">
            <v>Janeiro</v>
          </cell>
          <cell r="D326">
            <v>510.75</v>
          </cell>
          <cell r="E326">
            <v>859.29</v>
          </cell>
          <cell r="F326" t="str">
            <v>Gasolina Comum</v>
          </cell>
        </row>
        <row r="327">
          <cell r="A327" t="str">
            <v>2859-5</v>
          </cell>
          <cell r="B327" t="str">
            <v>CSN9937</v>
          </cell>
          <cell r="C327" t="str">
            <v>Janeiro</v>
          </cell>
          <cell r="D327">
            <v>1</v>
          </cell>
          <cell r="E327">
            <v>7</v>
          </cell>
          <cell r="F327" t="str">
            <v>Troca de Óleo</v>
          </cell>
        </row>
        <row r="328">
          <cell r="C328" t="str">
            <v>Janeiro Total</v>
          </cell>
          <cell r="D328">
            <v>511.75</v>
          </cell>
          <cell r="E328">
            <v>866.29</v>
          </cell>
        </row>
        <row r="329">
          <cell r="A329" t="str">
            <v>2859-5</v>
          </cell>
          <cell r="B329" t="str">
            <v>CSN9937</v>
          </cell>
          <cell r="C329" t="str">
            <v>Fevereiro</v>
          </cell>
          <cell r="D329">
            <v>353.23</v>
          </cell>
          <cell r="E329">
            <v>590.98</v>
          </cell>
          <cell r="F329" t="str">
            <v>Gasolina Comum</v>
          </cell>
        </row>
        <row r="330">
          <cell r="C330" t="str">
            <v>Fevereiro Total</v>
          </cell>
          <cell r="D330">
            <v>353.23</v>
          </cell>
          <cell r="E330">
            <v>590.98</v>
          </cell>
        </row>
        <row r="331">
          <cell r="A331" t="str">
            <v>2859-5</v>
          </cell>
          <cell r="B331" t="str">
            <v>CSN9937</v>
          </cell>
          <cell r="C331" t="str">
            <v>Março</v>
          </cell>
          <cell r="D331">
            <v>301.02</v>
          </cell>
          <cell r="E331">
            <v>477.9</v>
          </cell>
          <cell r="F331" t="str">
            <v>Gasolina Comum</v>
          </cell>
        </row>
        <row r="332">
          <cell r="C332" t="str">
            <v>Março Total</v>
          </cell>
          <cell r="D332">
            <v>301.02</v>
          </cell>
          <cell r="E332">
            <v>477.9</v>
          </cell>
        </row>
        <row r="333">
          <cell r="A333" t="str">
            <v>2859-5</v>
          </cell>
          <cell r="B333" t="str">
            <v>CSN9937</v>
          </cell>
          <cell r="C333" t="str">
            <v>Abril</v>
          </cell>
          <cell r="D333">
            <v>107.5</v>
          </cell>
          <cell r="E333">
            <v>187</v>
          </cell>
          <cell r="F333" t="str">
            <v>Gasolina Comum</v>
          </cell>
        </row>
        <row r="334">
          <cell r="C334" t="str">
            <v>Abril Total</v>
          </cell>
          <cell r="D334">
            <v>107.5</v>
          </cell>
          <cell r="E334">
            <v>187</v>
          </cell>
        </row>
        <row r="335">
          <cell r="A335" t="str">
            <v>2864-2</v>
          </cell>
          <cell r="B335" t="str">
            <v>CSN1860</v>
          </cell>
          <cell r="C335" t="str">
            <v>Janeiro</v>
          </cell>
          <cell r="D335">
            <v>173.87</v>
          </cell>
          <cell r="E335">
            <v>288.58</v>
          </cell>
          <cell r="F335" t="str">
            <v>Gasolina Comum</v>
          </cell>
        </row>
        <row r="336">
          <cell r="C336" t="str">
            <v>Janeiro Total</v>
          </cell>
          <cell r="D336">
            <v>173.87</v>
          </cell>
          <cell r="E336">
            <v>288.58</v>
          </cell>
        </row>
        <row r="337">
          <cell r="A337" t="str">
            <v>2864-2</v>
          </cell>
          <cell r="B337" t="str">
            <v>CSN1860</v>
          </cell>
          <cell r="C337" t="str">
            <v>Fevereiro</v>
          </cell>
          <cell r="D337">
            <v>437.06</v>
          </cell>
          <cell r="E337">
            <v>742.43</v>
          </cell>
          <cell r="F337" t="str">
            <v>Gasolina Comum</v>
          </cell>
        </row>
        <row r="338">
          <cell r="C338" t="str">
            <v>Fevereiro Total</v>
          </cell>
          <cell r="D338">
            <v>437.06</v>
          </cell>
          <cell r="E338">
            <v>742.43</v>
          </cell>
        </row>
        <row r="339">
          <cell r="A339" t="str">
            <v>2864-2</v>
          </cell>
          <cell r="B339" t="str">
            <v>CSN1860</v>
          </cell>
          <cell r="C339" t="str">
            <v>Março</v>
          </cell>
          <cell r="D339">
            <v>413</v>
          </cell>
          <cell r="E339">
            <v>657.82</v>
          </cell>
          <cell r="F339" t="str">
            <v>Gasolina Comum</v>
          </cell>
        </row>
        <row r="340">
          <cell r="C340" t="str">
            <v>Março Total</v>
          </cell>
          <cell r="D340">
            <v>413</v>
          </cell>
          <cell r="E340">
            <v>657.82</v>
          </cell>
        </row>
        <row r="341">
          <cell r="A341" t="str">
            <v>2864-2</v>
          </cell>
          <cell r="B341" t="str">
            <v>CSN1860</v>
          </cell>
          <cell r="C341" t="str">
            <v>Abril</v>
          </cell>
          <cell r="D341">
            <v>194.32</v>
          </cell>
          <cell r="E341">
            <v>324.29000000000002</v>
          </cell>
          <cell r="F341" t="str">
            <v>Gasolina Comum</v>
          </cell>
        </row>
        <row r="342">
          <cell r="C342" t="str">
            <v>Abril Total</v>
          </cell>
          <cell r="D342">
            <v>194.32</v>
          </cell>
          <cell r="E342">
            <v>324.29000000000002</v>
          </cell>
        </row>
        <row r="343">
          <cell r="A343" t="str">
            <v>2872-3</v>
          </cell>
          <cell r="B343" t="str">
            <v>CTM5359</v>
          </cell>
          <cell r="C343" t="str">
            <v>Janeiro</v>
          </cell>
          <cell r="D343">
            <v>352.33</v>
          </cell>
          <cell r="E343">
            <v>569.45000000000005</v>
          </cell>
          <cell r="F343" t="str">
            <v>Gasolina Comum</v>
          </cell>
        </row>
        <row r="344">
          <cell r="A344" t="str">
            <v>2872-3</v>
          </cell>
          <cell r="C344" t="str">
            <v>Janeiro</v>
          </cell>
          <cell r="D344">
            <v>1</v>
          </cell>
          <cell r="E344">
            <v>30</v>
          </cell>
          <cell r="F344" t="str">
            <v>Lavagem Completa</v>
          </cell>
        </row>
        <row r="345">
          <cell r="A345" t="str">
            <v>2872-3</v>
          </cell>
          <cell r="C345" t="str">
            <v>Janeiro</v>
          </cell>
          <cell r="D345">
            <v>2</v>
          </cell>
          <cell r="E345">
            <v>30</v>
          </cell>
          <cell r="F345" t="str">
            <v>Lavagem Simples</v>
          </cell>
        </row>
        <row r="346">
          <cell r="C346" t="str">
            <v>Janeiro Total</v>
          </cell>
          <cell r="D346">
            <v>355.33</v>
          </cell>
          <cell r="E346">
            <v>629.45000000000005</v>
          </cell>
        </row>
        <row r="347">
          <cell r="A347" t="str">
            <v>2872-3</v>
          </cell>
          <cell r="B347" t="str">
            <v>CTM5359</v>
          </cell>
          <cell r="C347" t="str">
            <v>Fevereiro</v>
          </cell>
          <cell r="D347">
            <v>397.78</v>
          </cell>
          <cell r="E347">
            <v>631.36</v>
          </cell>
          <cell r="F347" t="str">
            <v>Gasolina Comum</v>
          </cell>
        </row>
        <row r="348">
          <cell r="A348" t="str">
            <v>2872-3</v>
          </cell>
          <cell r="C348" t="str">
            <v>Fevereiro</v>
          </cell>
          <cell r="D348">
            <v>1</v>
          </cell>
          <cell r="E348">
            <v>30</v>
          </cell>
          <cell r="F348" t="str">
            <v>Lavagem Completa</v>
          </cell>
        </row>
        <row r="349">
          <cell r="C349" t="str">
            <v>Fevereiro Total</v>
          </cell>
          <cell r="D349">
            <v>398.78</v>
          </cell>
          <cell r="E349">
            <v>661.36</v>
          </cell>
        </row>
        <row r="350">
          <cell r="A350" t="str">
            <v>2872-3</v>
          </cell>
          <cell r="B350" t="str">
            <v>CTM5359</v>
          </cell>
          <cell r="C350" t="str">
            <v>Março</v>
          </cell>
          <cell r="D350">
            <v>176.58</v>
          </cell>
          <cell r="E350">
            <v>277.91000000000003</v>
          </cell>
          <cell r="F350" t="str">
            <v>Gasolina Comum</v>
          </cell>
        </row>
        <row r="351">
          <cell r="A351" t="str">
            <v>2872-3</v>
          </cell>
          <cell r="C351" t="str">
            <v>Março</v>
          </cell>
          <cell r="D351">
            <v>1</v>
          </cell>
          <cell r="E351">
            <v>30</v>
          </cell>
          <cell r="F351" t="str">
            <v>Lavagem Completa</v>
          </cell>
        </row>
        <row r="352">
          <cell r="A352" t="str">
            <v>2872-3</v>
          </cell>
          <cell r="C352" t="str">
            <v>Março</v>
          </cell>
          <cell r="D352">
            <v>1</v>
          </cell>
          <cell r="E352">
            <v>15</v>
          </cell>
          <cell r="F352" t="str">
            <v>Lavagem Simples</v>
          </cell>
        </row>
        <row r="353">
          <cell r="C353" t="str">
            <v>Março Total</v>
          </cell>
          <cell r="D353">
            <v>178.58</v>
          </cell>
          <cell r="E353">
            <v>322.91000000000003</v>
          </cell>
        </row>
        <row r="354">
          <cell r="A354" t="str">
            <v>2872-3</v>
          </cell>
          <cell r="B354" t="str">
            <v>CTM5359</v>
          </cell>
          <cell r="C354" t="str">
            <v>Abril</v>
          </cell>
          <cell r="D354">
            <v>298.54000000000002</v>
          </cell>
          <cell r="E354">
            <v>461.04</v>
          </cell>
          <cell r="F354" t="str">
            <v>Gasolina Comum</v>
          </cell>
        </row>
        <row r="355">
          <cell r="A355" t="str">
            <v>2872-3</v>
          </cell>
          <cell r="C355" t="str">
            <v>Abril</v>
          </cell>
          <cell r="D355">
            <v>1</v>
          </cell>
          <cell r="E355">
            <v>30</v>
          </cell>
          <cell r="F355" t="str">
            <v>Lavagem Completa</v>
          </cell>
        </row>
        <row r="356">
          <cell r="C356" t="str">
            <v>Abril Total</v>
          </cell>
          <cell r="D356">
            <v>299.54000000000002</v>
          </cell>
          <cell r="E356">
            <v>491.04</v>
          </cell>
        </row>
        <row r="357">
          <cell r="A357" t="str">
            <v>2876-5</v>
          </cell>
          <cell r="B357" t="str">
            <v>CRD5659</v>
          </cell>
          <cell r="C357" t="str">
            <v>Janeiro</v>
          </cell>
          <cell r="D357">
            <v>253.32</v>
          </cell>
          <cell r="E357">
            <v>413.62</v>
          </cell>
          <cell r="F357" t="str">
            <v>Gasolina Comum</v>
          </cell>
        </row>
        <row r="358">
          <cell r="C358" t="str">
            <v>Janeiro Total</v>
          </cell>
          <cell r="D358">
            <v>253.32</v>
          </cell>
          <cell r="E358">
            <v>413.62</v>
          </cell>
        </row>
        <row r="359">
          <cell r="A359" t="str">
            <v>2876-5</v>
          </cell>
          <cell r="B359" t="str">
            <v>CRD5659</v>
          </cell>
          <cell r="C359" t="str">
            <v>Fevereiro</v>
          </cell>
          <cell r="D359">
            <v>442.29</v>
          </cell>
          <cell r="E359">
            <v>709.08</v>
          </cell>
          <cell r="F359" t="str">
            <v>Gasolina Comum</v>
          </cell>
        </row>
        <row r="360">
          <cell r="C360" t="str">
            <v>Fevereiro Total</v>
          </cell>
          <cell r="D360">
            <v>442.29</v>
          </cell>
          <cell r="E360">
            <v>709.08</v>
          </cell>
        </row>
        <row r="361">
          <cell r="A361" t="str">
            <v>2876-5</v>
          </cell>
          <cell r="B361" t="str">
            <v>CRD5659</v>
          </cell>
          <cell r="C361" t="str">
            <v>Março</v>
          </cell>
          <cell r="D361">
            <v>476.72</v>
          </cell>
          <cell r="E361">
            <v>765.75</v>
          </cell>
          <cell r="F361" t="str">
            <v>Gasolina Comum</v>
          </cell>
        </row>
        <row r="362">
          <cell r="C362" t="str">
            <v>Março Total</v>
          </cell>
          <cell r="D362">
            <v>476.72</v>
          </cell>
          <cell r="E362">
            <v>765.75</v>
          </cell>
        </row>
        <row r="363">
          <cell r="A363" t="str">
            <v>2876-5</v>
          </cell>
          <cell r="B363" t="str">
            <v>CRD5659</v>
          </cell>
          <cell r="C363" t="str">
            <v>Abril</v>
          </cell>
          <cell r="D363">
            <v>431.33</v>
          </cell>
          <cell r="E363">
            <v>661.09</v>
          </cell>
          <cell r="F363" t="str">
            <v>Gasolina Comum</v>
          </cell>
        </row>
        <row r="364">
          <cell r="C364" t="str">
            <v>Abril Total</v>
          </cell>
          <cell r="D364">
            <v>431.33</v>
          </cell>
          <cell r="E364">
            <v>661.09</v>
          </cell>
        </row>
        <row r="365">
          <cell r="A365" t="str">
            <v>2889-6</v>
          </cell>
          <cell r="B365" t="str">
            <v>CTC1939</v>
          </cell>
          <cell r="C365" t="str">
            <v>Janeiro</v>
          </cell>
          <cell r="D365">
            <v>304.5</v>
          </cell>
          <cell r="E365">
            <v>531.25</v>
          </cell>
          <cell r="F365" t="str">
            <v>Gasolina Comum</v>
          </cell>
        </row>
        <row r="366">
          <cell r="A366" t="str">
            <v>2889-6</v>
          </cell>
          <cell r="B366" t="str">
            <v>CTC1939</v>
          </cell>
          <cell r="C366" t="str">
            <v>Janeiro</v>
          </cell>
          <cell r="D366">
            <v>1</v>
          </cell>
          <cell r="E366">
            <v>30</v>
          </cell>
          <cell r="F366" t="str">
            <v>Lavagem Completa</v>
          </cell>
        </row>
        <row r="367">
          <cell r="C367" t="str">
            <v>Janeiro Total</v>
          </cell>
          <cell r="D367">
            <v>305.5</v>
          </cell>
          <cell r="E367">
            <v>561.25</v>
          </cell>
        </row>
        <row r="368">
          <cell r="A368" t="str">
            <v>2889-6</v>
          </cell>
          <cell r="B368" t="str">
            <v>CTC1939</v>
          </cell>
          <cell r="C368" t="str">
            <v>Fevereiro</v>
          </cell>
          <cell r="D368">
            <v>198.9</v>
          </cell>
          <cell r="E368">
            <v>346.1</v>
          </cell>
          <cell r="F368" t="str">
            <v>Gasolina Comum</v>
          </cell>
        </row>
        <row r="369">
          <cell r="C369" t="str">
            <v>Fevereiro Total</v>
          </cell>
          <cell r="D369">
            <v>198.9</v>
          </cell>
          <cell r="E369">
            <v>346.1</v>
          </cell>
        </row>
        <row r="370">
          <cell r="A370" t="str">
            <v>2889-6</v>
          </cell>
          <cell r="B370" t="str">
            <v>CTC1939</v>
          </cell>
          <cell r="C370" t="str">
            <v>Março</v>
          </cell>
          <cell r="D370">
            <v>294.10000000000002</v>
          </cell>
          <cell r="E370">
            <v>512.25</v>
          </cell>
          <cell r="F370" t="str">
            <v>Gasolina Comum</v>
          </cell>
        </row>
        <row r="371">
          <cell r="A371" t="str">
            <v>2889-6</v>
          </cell>
          <cell r="B371" t="str">
            <v>CTC1939</v>
          </cell>
          <cell r="C371" t="str">
            <v>Março</v>
          </cell>
          <cell r="D371">
            <v>1</v>
          </cell>
          <cell r="E371">
            <v>31</v>
          </cell>
          <cell r="F371" t="str">
            <v>Lavagem Completa</v>
          </cell>
        </row>
        <row r="372">
          <cell r="C372" t="str">
            <v>Março Total</v>
          </cell>
          <cell r="D372">
            <v>295.10000000000002</v>
          </cell>
          <cell r="E372">
            <v>543.25</v>
          </cell>
        </row>
        <row r="373">
          <cell r="A373" t="str">
            <v>2889-6</v>
          </cell>
          <cell r="B373" t="str">
            <v>CTC1939</v>
          </cell>
          <cell r="C373" t="str">
            <v>Abril</v>
          </cell>
          <cell r="D373">
            <v>151.9</v>
          </cell>
          <cell r="E373">
            <v>262</v>
          </cell>
          <cell r="F373" t="str">
            <v>Gasolina Comum</v>
          </cell>
        </row>
        <row r="374">
          <cell r="C374" t="str">
            <v>Abril Total</v>
          </cell>
          <cell r="D374">
            <v>151.9</v>
          </cell>
          <cell r="E374">
            <v>262</v>
          </cell>
        </row>
        <row r="375">
          <cell r="A375" t="str">
            <v>2893-5</v>
          </cell>
          <cell r="B375" t="str">
            <v>CRL4369</v>
          </cell>
          <cell r="C375" t="str">
            <v>Janeiro</v>
          </cell>
          <cell r="D375">
            <v>401.55</v>
          </cell>
          <cell r="E375">
            <v>657.76</v>
          </cell>
          <cell r="F375" t="str">
            <v>Gasolina Comum</v>
          </cell>
        </row>
        <row r="376">
          <cell r="A376" t="str">
            <v>2893-5</v>
          </cell>
          <cell r="C376" t="str">
            <v>Janeiro</v>
          </cell>
          <cell r="D376">
            <v>2</v>
          </cell>
          <cell r="E376">
            <v>60</v>
          </cell>
          <cell r="F376" t="str">
            <v>Lavagem Completa</v>
          </cell>
        </row>
        <row r="377">
          <cell r="C377" t="str">
            <v>Janeiro Total</v>
          </cell>
          <cell r="D377">
            <v>403.55</v>
          </cell>
          <cell r="E377">
            <v>717.76</v>
          </cell>
        </row>
        <row r="378">
          <cell r="A378" t="str">
            <v>2893-5</v>
          </cell>
          <cell r="B378" t="str">
            <v>CRL4369</v>
          </cell>
          <cell r="C378" t="str">
            <v>Fevereiro</v>
          </cell>
          <cell r="D378">
            <v>499.58</v>
          </cell>
          <cell r="E378">
            <v>811.82</v>
          </cell>
          <cell r="F378" t="str">
            <v>Gasolina Comum</v>
          </cell>
        </row>
        <row r="379">
          <cell r="A379" t="str">
            <v>2893-5</v>
          </cell>
          <cell r="C379" t="str">
            <v>Fevereiro</v>
          </cell>
          <cell r="D379">
            <v>1</v>
          </cell>
          <cell r="E379">
            <v>30</v>
          </cell>
          <cell r="F379" t="str">
            <v>Lavagem Completa</v>
          </cell>
        </row>
        <row r="380">
          <cell r="C380" t="str">
            <v>Fevereiro Total</v>
          </cell>
          <cell r="D380">
            <v>500.58</v>
          </cell>
          <cell r="E380">
            <v>841.82</v>
          </cell>
        </row>
        <row r="381">
          <cell r="A381" t="str">
            <v>2893-5</v>
          </cell>
          <cell r="B381" t="str">
            <v>CRL4369</v>
          </cell>
          <cell r="C381" t="str">
            <v>Março</v>
          </cell>
          <cell r="D381">
            <v>509.5</v>
          </cell>
          <cell r="E381">
            <v>833.8</v>
          </cell>
          <cell r="F381" t="str">
            <v>Gasolina Comum</v>
          </cell>
        </row>
        <row r="382">
          <cell r="C382" t="str">
            <v>Março Total</v>
          </cell>
          <cell r="D382">
            <v>509.5</v>
          </cell>
          <cell r="E382">
            <v>833.8</v>
          </cell>
        </row>
        <row r="383">
          <cell r="A383" t="str">
            <v>2893-5</v>
          </cell>
          <cell r="B383" t="str">
            <v>CRL4369</v>
          </cell>
          <cell r="C383" t="str">
            <v>Abril</v>
          </cell>
          <cell r="D383">
            <v>265.79000000000002</v>
          </cell>
          <cell r="E383">
            <v>419.01</v>
          </cell>
          <cell r="F383" t="str">
            <v>Gasolina Comum</v>
          </cell>
        </row>
        <row r="384">
          <cell r="A384" t="str">
            <v>2893-5</v>
          </cell>
          <cell r="C384" t="str">
            <v>Abril</v>
          </cell>
          <cell r="D384">
            <v>1</v>
          </cell>
          <cell r="E384">
            <v>30</v>
          </cell>
          <cell r="F384" t="str">
            <v>Lavagem Completa</v>
          </cell>
        </row>
        <row r="385">
          <cell r="C385" t="str">
            <v>Abril Total</v>
          </cell>
          <cell r="D385">
            <v>266.79000000000002</v>
          </cell>
          <cell r="E385">
            <v>449.01</v>
          </cell>
        </row>
        <row r="386">
          <cell r="A386" t="str">
            <v>2905-4</v>
          </cell>
          <cell r="B386" t="str">
            <v>CRD9530</v>
          </cell>
          <cell r="C386" t="str">
            <v>Janeiro</v>
          </cell>
          <cell r="D386">
            <v>747.99</v>
          </cell>
          <cell r="E386">
            <v>1219.6400000000001</v>
          </cell>
          <cell r="F386" t="str">
            <v>Gasolina Comum</v>
          </cell>
        </row>
        <row r="387">
          <cell r="A387" t="str">
            <v>2905-4</v>
          </cell>
          <cell r="C387" t="str">
            <v>Janeiro</v>
          </cell>
          <cell r="D387">
            <v>1</v>
          </cell>
          <cell r="E387">
            <v>30</v>
          </cell>
          <cell r="F387" t="str">
            <v>Lavagem Completa</v>
          </cell>
        </row>
        <row r="388">
          <cell r="C388" t="str">
            <v>Janeiro Total</v>
          </cell>
          <cell r="D388">
            <v>748.99</v>
          </cell>
          <cell r="E388">
            <v>1249.6400000000001</v>
          </cell>
        </row>
        <row r="389">
          <cell r="A389" t="str">
            <v>2905-4</v>
          </cell>
          <cell r="B389" t="str">
            <v>CRD9530</v>
          </cell>
          <cell r="C389" t="str">
            <v>Fevereiro</v>
          </cell>
          <cell r="D389">
            <v>1453.54</v>
          </cell>
          <cell r="E389">
            <v>2330.5500000000002</v>
          </cell>
          <cell r="F389" t="str">
            <v>Gasolina Comum</v>
          </cell>
        </row>
        <row r="390">
          <cell r="A390" t="str">
            <v>2905-4</v>
          </cell>
          <cell r="C390" t="str">
            <v>Fevereiro</v>
          </cell>
          <cell r="D390">
            <v>1</v>
          </cell>
          <cell r="E390">
            <v>30</v>
          </cell>
          <cell r="F390" t="str">
            <v>Lavagem Completa</v>
          </cell>
        </row>
        <row r="391">
          <cell r="C391" t="str">
            <v>Fevereiro Total</v>
          </cell>
          <cell r="D391">
            <v>1454.54</v>
          </cell>
          <cell r="E391">
            <v>2360.5500000000002</v>
          </cell>
        </row>
        <row r="392">
          <cell r="A392" t="str">
            <v>2905-4</v>
          </cell>
          <cell r="B392" t="str">
            <v>CRD9530</v>
          </cell>
          <cell r="C392" t="str">
            <v>Março</v>
          </cell>
          <cell r="D392">
            <v>939.57</v>
          </cell>
          <cell r="E392">
            <v>1475.11</v>
          </cell>
          <cell r="F392" t="str">
            <v>Gasolina Comum</v>
          </cell>
        </row>
        <row r="393">
          <cell r="A393" t="str">
            <v>2905-4</v>
          </cell>
          <cell r="C393" t="str">
            <v>Março</v>
          </cell>
          <cell r="D393">
            <v>2</v>
          </cell>
          <cell r="E393">
            <v>60</v>
          </cell>
          <cell r="F393" t="str">
            <v>Lavagem Completa</v>
          </cell>
        </row>
        <row r="394">
          <cell r="C394" t="str">
            <v>Março Total</v>
          </cell>
          <cell r="D394">
            <v>941.57</v>
          </cell>
          <cell r="E394">
            <v>1535.11</v>
          </cell>
        </row>
        <row r="395">
          <cell r="A395" t="str">
            <v>2905-4</v>
          </cell>
          <cell r="B395" t="str">
            <v>CRD9530</v>
          </cell>
          <cell r="C395" t="str">
            <v>Abril</v>
          </cell>
          <cell r="D395">
            <v>317.60000000000002</v>
          </cell>
          <cell r="E395">
            <v>491.35</v>
          </cell>
          <cell r="F395" t="str">
            <v>Gasolina Comum</v>
          </cell>
        </row>
        <row r="396">
          <cell r="A396" t="str">
            <v>2905-4</v>
          </cell>
          <cell r="C396" t="str">
            <v>Abril</v>
          </cell>
          <cell r="D396">
            <v>1</v>
          </cell>
          <cell r="E396">
            <v>30</v>
          </cell>
          <cell r="F396" t="str">
            <v>Lavagem Completa</v>
          </cell>
        </row>
        <row r="397">
          <cell r="C397" t="str">
            <v>Abril Total</v>
          </cell>
          <cell r="D397">
            <v>318.60000000000002</v>
          </cell>
          <cell r="E397">
            <v>521.35</v>
          </cell>
        </row>
        <row r="398">
          <cell r="A398" t="str">
            <v>2908-8</v>
          </cell>
          <cell r="B398" t="str">
            <v>CTI9370</v>
          </cell>
          <cell r="C398" t="str">
            <v>Janeiro</v>
          </cell>
          <cell r="D398">
            <v>534.94000000000005</v>
          </cell>
          <cell r="E398">
            <v>904.27</v>
          </cell>
          <cell r="F398" t="str">
            <v>Gasolina Comum</v>
          </cell>
        </row>
        <row r="399">
          <cell r="C399" t="str">
            <v>Janeiro Total</v>
          </cell>
          <cell r="D399">
            <v>534.94000000000005</v>
          </cell>
          <cell r="E399">
            <v>904.27</v>
          </cell>
        </row>
        <row r="400">
          <cell r="A400" t="str">
            <v>2908-8</v>
          </cell>
          <cell r="B400" t="str">
            <v>CTI9370</v>
          </cell>
          <cell r="C400" t="str">
            <v>Fevereiro</v>
          </cell>
          <cell r="D400">
            <v>1193.43</v>
          </cell>
          <cell r="E400">
            <v>2054.46</v>
          </cell>
          <cell r="F400" t="str">
            <v>Gasolina Comum</v>
          </cell>
        </row>
        <row r="401">
          <cell r="C401" t="str">
            <v>Fevereiro Total</v>
          </cell>
          <cell r="D401">
            <v>1193.43</v>
          </cell>
          <cell r="E401">
            <v>2054.46</v>
          </cell>
        </row>
        <row r="402">
          <cell r="A402" t="str">
            <v>2908-8</v>
          </cell>
          <cell r="B402" t="str">
            <v>CTI9370</v>
          </cell>
          <cell r="C402" t="str">
            <v>Março</v>
          </cell>
          <cell r="D402">
            <v>1162.68</v>
          </cell>
          <cell r="E402">
            <v>2004.62</v>
          </cell>
          <cell r="F402" t="str">
            <v>Gasolina Comum</v>
          </cell>
        </row>
        <row r="403">
          <cell r="C403" t="str">
            <v>Março Total</v>
          </cell>
          <cell r="D403">
            <v>1162.68</v>
          </cell>
          <cell r="E403">
            <v>2004.62</v>
          </cell>
        </row>
        <row r="404">
          <cell r="A404" t="str">
            <v>2908-8</v>
          </cell>
          <cell r="B404" t="str">
            <v>CTI9370</v>
          </cell>
          <cell r="C404" t="str">
            <v>Abril</v>
          </cell>
          <cell r="D404">
            <v>860.84</v>
          </cell>
          <cell r="E404">
            <v>1441.94</v>
          </cell>
          <cell r="F404" t="str">
            <v>Gasolina Comum</v>
          </cell>
        </row>
        <row r="405">
          <cell r="C405" t="str">
            <v>Abril Total</v>
          </cell>
          <cell r="D405">
            <v>860.84</v>
          </cell>
          <cell r="E405">
            <v>1441.94</v>
          </cell>
        </row>
        <row r="406">
          <cell r="A406" t="str">
            <v>2909-6</v>
          </cell>
          <cell r="B406" t="str">
            <v>CRI3840</v>
          </cell>
          <cell r="C406" t="str">
            <v>Janeiro</v>
          </cell>
          <cell r="D406">
            <v>164.21</v>
          </cell>
          <cell r="E406">
            <v>273.10000000000002</v>
          </cell>
          <cell r="F406" t="str">
            <v>Gasolina Comum</v>
          </cell>
        </row>
        <row r="407">
          <cell r="A407" t="str">
            <v>2909-6</v>
          </cell>
          <cell r="C407" t="str">
            <v>Janeiro</v>
          </cell>
          <cell r="D407">
            <v>1</v>
          </cell>
          <cell r="E407">
            <v>30</v>
          </cell>
          <cell r="F407" t="str">
            <v>Lavagem Completa</v>
          </cell>
        </row>
        <row r="408">
          <cell r="C408" t="str">
            <v>Janeiro Total</v>
          </cell>
          <cell r="D408">
            <v>165.21</v>
          </cell>
          <cell r="E408">
            <v>303.10000000000002</v>
          </cell>
        </row>
        <row r="409">
          <cell r="A409" t="str">
            <v>2909-6</v>
          </cell>
          <cell r="B409" t="str">
            <v>CRI3840</v>
          </cell>
          <cell r="C409" t="str">
            <v>Fevereiro</v>
          </cell>
          <cell r="D409">
            <v>327.14999999999998</v>
          </cell>
          <cell r="E409">
            <v>526.38</v>
          </cell>
          <cell r="F409" t="str">
            <v>Gasolina Comum</v>
          </cell>
        </row>
        <row r="410">
          <cell r="A410" t="str">
            <v>2909-6</v>
          </cell>
          <cell r="C410" t="str">
            <v>Fevereiro</v>
          </cell>
          <cell r="D410">
            <v>2</v>
          </cell>
          <cell r="E410">
            <v>60</v>
          </cell>
          <cell r="F410" t="str">
            <v>Lavagem Completa</v>
          </cell>
        </row>
        <row r="411">
          <cell r="A411" t="str">
            <v>2909-6</v>
          </cell>
          <cell r="C411" t="str">
            <v>Fevereiro</v>
          </cell>
          <cell r="D411">
            <v>1</v>
          </cell>
          <cell r="E411">
            <v>15</v>
          </cell>
          <cell r="F411" t="str">
            <v>Lavagem Simples</v>
          </cell>
        </row>
        <row r="412">
          <cell r="C412" t="str">
            <v>Fevereiro Total</v>
          </cell>
          <cell r="D412">
            <v>330.15</v>
          </cell>
          <cell r="E412">
            <v>601.38</v>
          </cell>
        </row>
        <row r="413">
          <cell r="A413" t="str">
            <v>2909-6</v>
          </cell>
          <cell r="B413" t="str">
            <v>CRI3840</v>
          </cell>
          <cell r="C413" t="str">
            <v>Março</v>
          </cell>
          <cell r="D413">
            <v>567.01</v>
          </cell>
          <cell r="E413">
            <v>903.45</v>
          </cell>
          <cell r="F413" t="str">
            <v>Gasolina Comum</v>
          </cell>
        </row>
        <row r="414">
          <cell r="A414" t="str">
            <v>2909-6</v>
          </cell>
          <cell r="C414" t="str">
            <v>Março</v>
          </cell>
          <cell r="D414">
            <v>2</v>
          </cell>
          <cell r="E414">
            <v>60</v>
          </cell>
          <cell r="F414" t="str">
            <v>Lavagem Completa</v>
          </cell>
        </row>
        <row r="415">
          <cell r="C415" t="str">
            <v>Março Total</v>
          </cell>
          <cell r="D415">
            <v>569.01</v>
          </cell>
          <cell r="E415">
            <v>963.45</v>
          </cell>
        </row>
        <row r="416">
          <cell r="A416" t="str">
            <v>2909-6</v>
          </cell>
          <cell r="B416" t="str">
            <v>CRI3840</v>
          </cell>
          <cell r="C416" t="str">
            <v>Abril</v>
          </cell>
          <cell r="D416">
            <v>310.86</v>
          </cell>
          <cell r="E416">
            <v>481.34</v>
          </cell>
          <cell r="F416" t="str">
            <v>Gasolina Comum</v>
          </cell>
        </row>
        <row r="417">
          <cell r="A417" t="str">
            <v>2909-6</v>
          </cell>
          <cell r="C417" t="str">
            <v>Abril</v>
          </cell>
          <cell r="D417">
            <v>1</v>
          </cell>
          <cell r="E417">
            <v>30</v>
          </cell>
          <cell r="F417" t="str">
            <v>Lavagem Completa</v>
          </cell>
        </row>
        <row r="418">
          <cell r="C418" t="str">
            <v>Abril Total</v>
          </cell>
          <cell r="D418">
            <v>311.86</v>
          </cell>
          <cell r="E418">
            <v>511.34</v>
          </cell>
        </row>
        <row r="419">
          <cell r="A419" t="str">
            <v>2913-5</v>
          </cell>
          <cell r="B419" t="str">
            <v>CRD9540</v>
          </cell>
          <cell r="C419" t="str">
            <v>Janeiro</v>
          </cell>
          <cell r="D419">
            <v>326.95999999999998</v>
          </cell>
          <cell r="E419">
            <v>550.72</v>
          </cell>
          <cell r="F419" t="str">
            <v>Gasolina Comum</v>
          </cell>
        </row>
        <row r="420">
          <cell r="A420" t="str">
            <v>2913-5</v>
          </cell>
          <cell r="C420" t="str">
            <v>Janeiro</v>
          </cell>
          <cell r="D420">
            <v>1</v>
          </cell>
          <cell r="E420">
            <v>18</v>
          </cell>
          <cell r="F420" t="str">
            <v>Lavagem Simples</v>
          </cell>
        </row>
        <row r="421">
          <cell r="C421" t="str">
            <v>Janeiro Total</v>
          </cell>
          <cell r="D421">
            <v>327.96</v>
          </cell>
          <cell r="E421">
            <v>568.72</v>
          </cell>
        </row>
        <row r="422">
          <cell r="A422" t="str">
            <v>2913-5</v>
          </cell>
          <cell r="B422" t="str">
            <v>CRD9540</v>
          </cell>
          <cell r="C422" t="str">
            <v>Fevereiro</v>
          </cell>
          <cell r="D422">
            <v>384.61</v>
          </cell>
          <cell r="E422">
            <v>654</v>
          </cell>
          <cell r="F422" t="str">
            <v>Gasolina Comum</v>
          </cell>
        </row>
        <row r="423">
          <cell r="A423" t="str">
            <v>2913-5</v>
          </cell>
          <cell r="C423" t="str">
            <v>Fevereiro</v>
          </cell>
          <cell r="D423">
            <v>1</v>
          </cell>
          <cell r="E423">
            <v>15</v>
          </cell>
          <cell r="F423" t="str">
            <v>Lavagem Simples</v>
          </cell>
        </row>
        <row r="424">
          <cell r="C424" t="str">
            <v>Fevereiro Total</v>
          </cell>
          <cell r="D424">
            <v>385.61</v>
          </cell>
          <cell r="E424">
            <v>669</v>
          </cell>
        </row>
        <row r="425">
          <cell r="A425" t="str">
            <v>2913-5</v>
          </cell>
          <cell r="B425" t="str">
            <v>CRD9540</v>
          </cell>
          <cell r="C425" t="str">
            <v>Março</v>
          </cell>
          <cell r="D425">
            <v>212.06</v>
          </cell>
          <cell r="E425">
            <v>357.17</v>
          </cell>
          <cell r="F425" t="str">
            <v>Gasolina Comum</v>
          </cell>
        </row>
        <row r="426">
          <cell r="C426" t="str">
            <v>Março Total</v>
          </cell>
          <cell r="D426">
            <v>212.06</v>
          </cell>
          <cell r="E426">
            <v>357.17</v>
          </cell>
        </row>
        <row r="427">
          <cell r="A427" t="str">
            <v>2913-5</v>
          </cell>
          <cell r="B427" t="str">
            <v>CRD9540</v>
          </cell>
          <cell r="C427" t="str">
            <v>Abril</v>
          </cell>
          <cell r="D427">
            <v>550.84</v>
          </cell>
          <cell r="E427">
            <v>922.37</v>
          </cell>
          <cell r="F427" t="str">
            <v>Gasolina Comum</v>
          </cell>
        </row>
        <row r="428">
          <cell r="C428" t="str">
            <v>Abril Total</v>
          </cell>
          <cell r="D428">
            <v>550.84</v>
          </cell>
          <cell r="E428">
            <v>922.37</v>
          </cell>
        </row>
        <row r="429">
          <cell r="A429" t="str">
            <v>2916-9</v>
          </cell>
          <cell r="B429" t="str">
            <v>CRB1619</v>
          </cell>
          <cell r="C429" t="str">
            <v>Janeiro</v>
          </cell>
          <cell r="D429">
            <v>1651.96</v>
          </cell>
          <cell r="E429">
            <v>2713.46</v>
          </cell>
          <cell r="F429" t="str">
            <v>Gasolina Comum</v>
          </cell>
        </row>
        <row r="430">
          <cell r="A430" t="str">
            <v>2916-9</v>
          </cell>
          <cell r="C430" t="str">
            <v>Janeiro</v>
          </cell>
          <cell r="D430">
            <v>1</v>
          </cell>
          <cell r="E430">
            <v>30</v>
          </cell>
          <cell r="F430" t="str">
            <v>Lavagem Completa</v>
          </cell>
        </row>
        <row r="431">
          <cell r="C431" t="str">
            <v>Janeiro Total</v>
          </cell>
          <cell r="D431">
            <v>1652.96</v>
          </cell>
          <cell r="E431">
            <v>2743.46</v>
          </cell>
        </row>
        <row r="432">
          <cell r="A432" t="str">
            <v>2916-9</v>
          </cell>
          <cell r="B432" t="str">
            <v>CRB1619</v>
          </cell>
          <cell r="C432" t="str">
            <v>Fevereiro</v>
          </cell>
          <cell r="D432">
            <v>483.03</v>
          </cell>
          <cell r="E432">
            <v>858.29</v>
          </cell>
          <cell r="F432" t="str">
            <v>Gasolina Comum</v>
          </cell>
        </row>
        <row r="433">
          <cell r="C433" t="str">
            <v>Fevereiro Total</v>
          </cell>
          <cell r="D433">
            <v>483.03</v>
          </cell>
          <cell r="E433">
            <v>858.29</v>
          </cell>
        </row>
        <row r="434">
          <cell r="A434" t="str">
            <v>2916-9</v>
          </cell>
          <cell r="B434" t="str">
            <v>CRB1619</v>
          </cell>
          <cell r="C434" t="str">
            <v>Março</v>
          </cell>
          <cell r="D434">
            <v>337.14</v>
          </cell>
          <cell r="E434">
            <v>530.75</v>
          </cell>
          <cell r="F434" t="str">
            <v>Gasolina Comum</v>
          </cell>
        </row>
        <row r="435">
          <cell r="A435" t="str">
            <v>2916-9</v>
          </cell>
          <cell r="C435" t="str">
            <v>Março</v>
          </cell>
          <cell r="D435">
            <v>1</v>
          </cell>
          <cell r="E435">
            <v>30</v>
          </cell>
          <cell r="F435" t="str">
            <v>Lavagem Completa</v>
          </cell>
        </row>
        <row r="436">
          <cell r="C436" t="str">
            <v>Março Total</v>
          </cell>
          <cell r="D436">
            <v>338.14</v>
          </cell>
          <cell r="E436">
            <v>560.75</v>
          </cell>
        </row>
        <row r="437">
          <cell r="A437" t="str">
            <v>2916-9</v>
          </cell>
          <cell r="B437" t="str">
            <v>CRB1619</v>
          </cell>
          <cell r="C437" t="str">
            <v>Abril</v>
          </cell>
          <cell r="D437">
            <v>940.53</v>
          </cell>
          <cell r="E437">
            <v>1464.25</v>
          </cell>
          <cell r="F437" t="str">
            <v>Gasolina Comum</v>
          </cell>
        </row>
        <row r="438">
          <cell r="A438" t="str">
            <v>2916-9</v>
          </cell>
          <cell r="C438" t="str">
            <v>Abril</v>
          </cell>
          <cell r="D438">
            <v>1</v>
          </cell>
          <cell r="E438">
            <v>30</v>
          </cell>
          <cell r="F438" t="str">
            <v>Lavagem Completa</v>
          </cell>
        </row>
        <row r="439">
          <cell r="C439" t="str">
            <v>Abril Total</v>
          </cell>
          <cell r="D439">
            <v>941.53</v>
          </cell>
          <cell r="E439">
            <v>1494.25</v>
          </cell>
        </row>
        <row r="440">
          <cell r="A440" t="str">
            <v>2919-3</v>
          </cell>
          <cell r="B440" t="str">
            <v>CRD5680</v>
          </cell>
          <cell r="C440" t="str">
            <v>Janeiro</v>
          </cell>
          <cell r="D440">
            <v>481.26</v>
          </cell>
          <cell r="E440">
            <v>763.27</v>
          </cell>
          <cell r="F440" t="str">
            <v>Gasolina Comum</v>
          </cell>
        </row>
        <row r="441">
          <cell r="C441" t="str">
            <v>Janeiro Total</v>
          </cell>
          <cell r="D441">
            <v>481.26</v>
          </cell>
          <cell r="E441">
            <v>763.27</v>
          </cell>
        </row>
        <row r="442">
          <cell r="A442" t="str">
            <v>2919-3</v>
          </cell>
          <cell r="B442" t="str">
            <v>CRD5680</v>
          </cell>
          <cell r="C442" t="str">
            <v>Fevereiro</v>
          </cell>
          <cell r="D442">
            <v>319.74</v>
          </cell>
          <cell r="E442">
            <v>501.06</v>
          </cell>
          <cell r="F442" t="str">
            <v>Gasolina Comum</v>
          </cell>
        </row>
        <row r="443">
          <cell r="C443" t="str">
            <v>Fevereiro Total</v>
          </cell>
          <cell r="D443">
            <v>319.74</v>
          </cell>
          <cell r="E443">
            <v>501.06</v>
          </cell>
        </row>
        <row r="444">
          <cell r="A444" t="str">
            <v>2919-3</v>
          </cell>
          <cell r="B444" t="str">
            <v>CRD5680</v>
          </cell>
          <cell r="C444" t="str">
            <v>Março</v>
          </cell>
          <cell r="D444">
            <v>374.24</v>
          </cell>
          <cell r="E444">
            <v>586.45000000000005</v>
          </cell>
          <cell r="F444" t="str">
            <v>Gasolina Comum</v>
          </cell>
        </row>
        <row r="445">
          <cell r="C445" t="str">
            <v>Março Total</v>
          </cell>
          <cell r="D445">
            <v>374.24</v>
          </cell>
          <cell r="E445">
            <v>586.45000000000005</v>
          </cell>
        </row>
        <row r="446">
          <cell r="A446" t="str">
            <v>2919-3</v>
          </cell>
          <cell r="B446" t="str">
            <v>CRD5680</v>
          </cell>
          <cell r="C446" t="str">
            <v>Abril</v>
          </cell>
          <cell r="D446">
            <v>336.56</v>
          </cell>
          <cell r="E446">
            <v>523.11</v>
          </cell>
          <cell r="F446" t="str">
            <v>Gasolina Comum</v>
          </cell>
        </row>
        <row r="447">
          <cell r="C447" t="str">
            <v>Abril Total</v>
          </cell>
          <cell r="D447">
            <v>336.56</v>
          </cell>
          <cell r="E447">
            <v>523.11</v>
          </cell>
        </row>
        <row r="448">
          <cell r="A448" t="str">
            <v>2920-8</v>
          </cell>
          <cell r="B448" t="str">
            <v>CSE5639</v>
          </cell>
          <cell r="C448" t="str">
            <v>Janeiro</v>
          </cell>
          <cell r="D448">
            <v>455</v>
          </cell>
          <cell r="E448">
            <v>782.58</v>
          </cell>
          <cell r="F448" t="str">
            <v>Gasolina Comum</v>
          </cell>
        </row>
        <row r="449">
          <cell r="C449" t="str">
            <v>Janeiro Total</v>
          </cell>
          <cell r="D449">
            <v>455</v>
          </cell>
          <cell r="E449">
            <v>782.58</v>
          </cell>
        </row>
        <row r="450">
          <cell r="A450" t="str">
            <v>2920-8</v>
          </cell>
          <cell r="B450" t="str">
            <v>CSE5639</v>
          </cell>
          <cell r="C450" t="str">
            <v>Fevereiro</v>
          </cell>
          <cell r="D450">
            <v>479</v>
          </cell>
          <cell r="E450">
            <v>848.03</v>
          </cell>
          <cell r="F450" t="str">
            <v>Gasolina Comum</v>
          </cell>
        </row>
        <row r="451">
          <cell r="C451" t="str">
            <v>Fevereiro Total</v>
          </cell>
          <cell r="D451">
            <v>479</v>
          </cell>
          <cell r="E451">
            <v>848.03</v>
          </cell>
        </row>
        <row r="452">
          <cell r="A452" t="str">
            <v>2920-8</v>
          </cell>
          <cell r="B452" t="str">
            <v>CSE5639</v>
          </cell>
          <cell r="C452" t="str">
            <v>Março</v>
          </cell>
          <cell r="D452">
            <v>460</v>
          </cell>
          <cell r="E452">
            <v>727.83</v>
          </cell>
          <cell r="F452" t="str">
            <v>Gasolina Comum</v>
          </cell>
        </row>
        <row r="453">
          <cell r="C453" t="str">
            <v>Março Total</v>
          </cell>
          <cell r="D453">
            <v>460</v>
          </cell>
          <cell r="E453">
            <v>727.83</v>
          </cell>
        </row>
        <row r="454">
          <cell r="A454" t="str">
            <v>2920-8</v>
          </cell>
          <cell r="B454" t="str">
            <v>CSE5639</v>
          </cell>
          <cell r="C454" t="str">
            <v>Abril</v>
          </cell>
          <cell r="D454">
            <v>384</v>
          </cell>
          <cell r="E454">
            <v>608.9</v>
          </cell>
          <cell r="F454" t="str">
            <v>Gasolina Comum</v>
          </cell>
        </row>
        <row r="455">
          <cell r="C455" t="str">
            <v>Abril Total</v>
          </cell>
          <cell r="D455">
            <v>384</v>
          </cell>
          <cell r="E455">
            <v>608.9</v>
          </cell>
        </row>
        <row r="456">
          <cell r="A456" t="str">
            <v>2922-4</v>
          </cell>
          <cell r="B456" t="str">
            <v>CTJ4920</v>
          </cell>
          <cell r="C456" t="str">
            <v>Janeiro</v>
          </cell>
          <cell r="D456">
            <v>729.27</v>
          </cell>
          <cell r="E456">
            <v>1223.3499999999999</v>
          </cell>
          <cell r="F456" t="str">
            <v>Gasolina Comum</v>
          </cell>
        </row>
        <row r="457">
          <cell r="A457" t="str">
            <v>2922-4</v>
          </cell>
          <cell r="B457" t="str">
            <v>CTJ4920</v>
          </cell>
          <cell r="C457" t="str">
            <v>Janeiro</v>
          </cell>
          <cell r="D457">
            <v>1</v>
          </cell>
          <cell r="E457">
            <v>60</v>
          </cell>
          <cell r="F457" t="str">
            <v>Lavagem Completa</v>
          </cell>
        </row>
        <row r="458">
          <cell r="C458" t="str">
            <v>Janeiro Total</v>
          </cell>
          <cell r="D458">
            <v>730.27</v>
          </cell>
          <cell r="E458">
            <v>1283.3499999999999</v>
          </cell>
        </row>
        <row r="459">
          <cell r="A459" t="str">
            <v>2922-4</v>
          </cell>
          <cell r="B459" t="str">
            <v>CTJ4920</v>
          </cell>
          <cell r="C459" t="str">
            <v>Fevereiro</v>
          </cell>
          <cell r="D459">
            <v>591.34</v>
          </cell>
          <cell r="E459">
            <v>990.6</v>
          </cell>
          <cell r="F459" t="str">
            <v>Gasolina Comum</v>
          </cell>
        </row>
        <row r="460">
          <cell r="C460" t="str">
            <v>Fevereiro Total</v>
          </cell>
          <cell r="D460">
            <v>591.34</v>
          </cell>
          <cell r="E460">
            <v>990.6</v>
          </cell>
        </row>
        <row r="461">
          <cell r="A461" t="str">
            <v>2922-4</v>
          </cell>
          <cell r="B461" t="str">
            <v>CTJ4920</v>
          </cell>
          <cell r="C461" t="str">
            <v>Março</v>
          </cell>
          <cell r="D461">
            <v>809.25</v>
          </cell>
          <cell r="E461">
            <v>1367.49</v>
          </cell>
          <cell r="F461" t="str">
            <v>Gasolina Comum</v>
          </cell>
        </row>
        <row r="462">
          <cell r="C462" t="str">
            <v>Março Total</v>
          </cell>
          <cell r="D462">
            <v>809.25</v>
          </cell>
          <cell r="E462">
            <v>1367.49</v>
          </cell>
        </row>
        <row r="463">
          <cell r="A463" t="str">
            <v>2922-4</v>
          </cell>
          <cell r="B463" t="str">
            <v>CTJ4920</v>
          </cell>
          <cell r="C463" t="str">
            <v>Abril</v>
          </cell>
          <cell r="D463">
            <v>496.85</v>
          </cell>
          <cell r="E463">
            <v>788.5</v>
          </cell>
          <cell r="F463" t="str">
            <v>Gasolina Comum</v>
          </cell>
        </row>
        <row r="464">
          <cell r="A464" t="str">
            <v>2922-4</v>
          </cell>
          <cell r="C464" t="str">
            <v>Abril</v>
          </cell>
          <cell r="D464">
            <v>1</v>
          </cell>
          <cell r="E464">
            <v>15</v>
          </cell>
          <cell r="F464" t="str">
            <v>Lavagem Simples</v>
          </cell>
        </row>
        <row r="465">
          <cell r="C465" t="str">
            <v>Abril Total</v>
          </cell>
          <cell r="D465">
            <v>497.85</v>
          </cell>
          <cell r="E465">
            <v>803.5</v>
          </cell>
        </row>
        <row r="466">
          <cell r="A466" t="str">
            <v>2924-0</v>
          </cell>
          <cell r="B466" t="str">
            <v>CVM9506</v>
          </cell>
          <cell r="C466" t="str">
            <v>Janeiro</v>
          </cell>
          <cell r="D466">
            <v>454.12</v>
          </cell>
          <cell r="E466">
            <v>721.11</v>
          </cell>
          <cell r="F466" t="str">
            <v>Gasolina Comum</v>
          </cell>
        </row>
        <row r="467">
          <cell r="C467" t="str">
            <v>Janeiro Total</v>
          </cell>
          <cell r="D467">
            <v>454.12</v>
          </cell>
          <cell r="E467">
            <v>721.11</v>
          </cell>
        </row>
        <row r="468">
          <cell r="A468" t="str">
            <v>2924-0</v>
          </cell>
          <cell r="B468" t="str">
            <v>CVM9506</v>
          </cell>
          <cell r="C468" t="str">
            <v>Fevereiro</v>
          </cell>
          <cell r="D468">
            <v>480.08</v>
          </cell>
          <cell r="E468">
            <v>762.28</v>
          </cell>
          <cell r="F468" t="str">
            <v>Gasolina Comum</v>
          </cell>
        </row>
        <row r="469">
          <cell r="C469" t="str">
            <v>Fevereiro Total</v>
          </cell>
          <cell r="D469">
            <v>480.08</v>
          </cell>
          <cell r="E469">
            <v>762.28</v>
          </cell>
        </row>
        <row r="470">
          <cell r="A470" t="str">
            <v>2924-0</v>
          </cell>
          <cell r="B470" t="str">
            <v>CVM9506</v>
          </cell>
          <cell r="C470" t="str">
            <v>Março</v>
          </cell>
          <cell r="D470">
            <v>425.5</v>
          </cell>
          <cell r="E470">
            <v>677.13</v>
          </cell>
          <cell r="F470" t="str">
            <v>Gasolina Comum</v>
          </cell>
        </row>
        <row r="471">
          <cell r="C471" t="str">
            <v>Março Total</v>
          </cell>
          <cell r="D471">
            <v>425.5</v>
          </cell>
          <cell r="E471">
            <v>677.13</v>
          </cell>
        </row>
        <row r="472">
          <cell r="A472" t="str">
            <v>2924-0</v>
          </cell>
          <cell r="B472" t="str">
            <v>CVM9506</v>
          </cell>
          <cell r="C472" t="str">
            <v>Abril</v>
          </cell>
          <cell r="D472">
            <v>446.55</v>
          </cell>
          <cell r="E472">
            <v>694.4</v>
          </cell>
          <cell r="F472" t="str">
            <v>Gasolina Comum</v>
          </cell>
        </row>
        <row r="473">
          <cell r="C473" t="str">
            <v>Abril Total</v>
          </cell>
          <cell r="D473">
            <v>446.55</v>
          </cell>
          <cell r="E473">
            <v>694.4</v>
          </cell>
        </row>
        <row r="474">
          <cell r="A474" t="str">
            <v>2929-0</v>
          </cell>
          <cell r="B474" t="str">
            <v>CVT4531</v>
          </cell>
          <cell r="C474" t="str">
            <v>Janeiro</v>
          </cell>
          <cell r="D474">
            <v>401.4</v>
          </cell>
          <cell r="E474">
            <v>638.15</v>
          </cell>
          <cell r="F474" t="str">
            <v>Gasolina Comum</v>
          </cell>
        </row>
        <row r="475">
          <cell r="C475" t="str">
            <v>Janeiro Total</v>
          </cell>
          <cell r="D475">
            <v>401.4</v>
          </cell>
          <cell r="E475">
            <v>638.15</v>
          </cell>
        </row>
        <row r="476">
          <cell r="A476" t="str">
            <v>2929-0</v>
          </cell>
          <cell r="B476" t="str">
            <v>CVT4531</v>
          </cell>
          <cell r="C476" t="str">
            <v>Fevereiro</v>
          </cell>
          <cell r="D476">
            <v>851.4</v>
          </cell>
          <cell r="E476">
            <v>1355.15</v>
          </cell>
          <cell r="F476" t="str">
            <v>Gasolina Comum</v>
          </cell>
        </row>
        <row r="477">
          <cell r="C477" t="str">
            <v>Fevereiro Total</v>
          </cell>
          <cell r="D477">
            <v>851.4</v>
          </cell>
          <cell r="E477">
            <v>1355.15</v>
          </cell>
        </row>
        <row r="478">
          <cell r="A478" t="str">
            <v>2929-0</v>
          </cell>
          <cell r="B478" t="str">
            <v>CVT4531</v>
          </cell>
          <cell r="C478" t="str">
            <v>Março</v>
          </cell>
          <cell r="D478">
            <v>869.25</v>
          </cell>
          <cell r="E478">
            <v>1383.85</v>
          </cell>
          <cell r="F478" t="str">
            <v>Gasolina Comum</v>
          </cell>
        </row>
        <row r="479">
          <cell r="A479" t="str">
            <v>2929-0</v>
          </cell>
          <cell r="C479" t="str">
            <v>Março</v>
          </cell>
          <cell r="D479">
            <v>1</v>
          </cell>
          <cell r="E479">
            <v>30</v>
          </cell>
          <cell r="F479" t="str">
            <v>Lavagem Completa</v>
          </cell>
        </row>
        <row r="480">
          <cell r="A480" t="str">
            <v>2929-0</v>
          </cell>
          <cell r="B480" t="str">
            <v>CVT4531</v>
          </cell>
          <cell r="C480" t="str">
            <v>Março</v>
          </cell>
          <cell r="D480">
            <v>1</v>
          </cell>
          <cell r="E480">
            <v>20</v>
          </cell>
          <cell r="F480" t="str">
            <v>Lavagem Simples</v>
          </cell>
        </row>
        <row r="481">
          <cell r="C481" t="str">
            <v>Março Total</v>
          </cell>
          <cell r="D481">
            <v>871.25</v>
          </cell>
          <cell r="E481">
            <v>1433.85</v>
          </cell>
        </row>
        <row r="482">
          <cell r="A482" t="str">
            <v>2929-0</v>
          </cell>
          <cell r="B482" t="str">
            <v>CVT4531</v>
          </cell>
          <cell r="C482" t="str">
            <v>Abril</v>
          </cell>
          <cell r="D482">
            <v>494.67</v>
          </cell>
          <cell r="E482">
            <v>779.1</v>
          </cell>
          <cell r="F482" t="str">
            <v>Gasolina Comum</v>
          </cell>
        </row>
        <row r="483">
          <cell r="A483" t="str">
            <v>2929-0</v>
          </cell>
          <cell r="C483" t="str">
            <v>Abril</v>
          </cell>
          <cell r="D483">
            <v>2</v>
          </cell>
          <cell r="E483">
            <v>60</v>
          </cell>
          <cell r="F483" t="str">
            <v>Lavagem Completa</v>
          </cell>
        </row>
        <row r="484">
          <cell r="C484" t="str">
            <v>Abril Total</v>
          </cell>
          <cell r="D484">
            <v>496.67</v>
          </cell>
          <cell r="E484">
            <v>839.1</v>
          </cell>
        </row>
        <row r="485">
          <cell r="A485" t="str">
            <v>2946-0</v>
          </cell>
          <cell r="B485" t="str">
            <v>CVM3201</v>
          </cell>
          <cell r="C485" t="str">
            <v>Janeiro</v>
          </cell>
          <cell r="D485">
            <v>1589.88</v>
          </cell>
          <cell r="E485">
            <v>2624.77</v>
          </cell>
          <cell r="F485" t="str">
            <v>Gasolina Comum</v>
          </cell>
        </row>
        <row r="486">
          <cell r="A486" t="str">
            <v>2946-0</v>
          </cell>
          <cell r="C486" t="str">
            <v>Janeiro</v>
          </cell>
          <cell r="D486">
            <v>1</v>
          </cell>
          <cell r="E486">
            <v>30</v>
          </cell>
          <cell r="F486" t="str">
            <v>Lavagem Completa</v>
          </cell>
        </row>
        <row r="487">
          <cell r="C487" t="str">
            <v>Janeiro Total</v>
          </cell>
          <cell r="D487">
            <v>1590.88</v>
          </cell>
          <cell r="E487">
            <v>2654.77</v>
          </cell>
        </row>
        <row r="488">
          <cell r="A488" t="str">
            <v>2946-0</v>
          </cell>
          <cell r="B488" t="str">
            <v>CVM3201</v>
          </cell>
          <cell r="C488" t="str">
            <v>Fevereiro</v>
          </cell>
          <cell r="D488">
            <v>1005.04</v>
          </cell>
          <cell r="E488">
            <v>1608.34</v>
          </cell>
          <cell r="F488" t="str">
            <v>Gasolina Comum</v>
          </cell>
        </row>
        <row r="489">
          <cell r="C489" t="str">
            <v>Fevereiro Total</v>
          </cell>
          <cell r="D489">
            <v>1005.04</v>
          </cell>
          <cell r="E489">
            <v>1608.34</v>
          </cell>
        </row>
        <row r="490">
          <cell r="A490" t="str">
            <v>2946-0</v>
          </cell>
          <cell r="B490" t="str">
            <v>CVM3201</v>
          </cell>
          <cell r="C490" t="str">
            <v>Março</v>
          </cell>
          <cell r="D490">
            <v>1122.82</v>
          </cell>
          <cell r="E490">
            <v>1767.86</v>
          </cell>
          <cell r="F490" t="str">
            <v>Gasolina Comum</v>
          </cell>
        </row>
        <row r="491">
          <cell r="A491" t="str">
            <v>2946-0</v>
          </cell>
          <cell r="C491" t="str">
            <v>Março</v>
          </cell>
          <cell r="D491">
            <v>1</v>
          </cell>
          <cell r="E491">
            <v>30</v>
          </cell>
          <cell r="F491" t="str">
            <v>Lavagem Completa</v>
          </cell>
        </row>
        <row r="492">
          <cell r="C492" t="str">
            <v>Março Total</v>
          </cell>
          <cell r="D492">
            <v>1123.82</v>
          </cell>
          <cell r="E492">
            <v>1797.86</v>
          </cell>
        </row>
        <row r="493">
          <cell r="A493" t="str">
            <v>2946-0</v>
          </cell>
          <cell r="B493" t="str">
            <v>CVM3201</v>
          </cell>
          <cell r="C493" t="str">
            <v>Abril</v>
          </cell>
          <cell r="D493">
            <v>1</v>
          </cell>
          <cell r="E493">
            <v>5.5</v>
          </cell>
          <cell r="F493" t="str">
            <v>Complemento Óleo</v>
          </cell>
        </row>
        <row r="494">
          <cell r="A494" t="str">
            <v>2946-0</v>
          </cell>
          <cell r="B494" t="str">
            <v>CVM3201</v>
          </cell>
          <cell r="C494" t="str">
            <v>Abril</v>
          </cell>
          <cell r="D494">
            <v>672.87</v>
          </cell>
          <cell r="E494">
            <v>1037.3699999999999</v>
          </cell>
          <cell r="F494" t="str">
            <v>Gasolina Comum</v>
          </cell>
        </row>
        <row r="495">
          <cell r="A495" t="str">
            <v>2946-0</v>
          </cell>
          <cell r="C495" t="str">
            <v>Abril</v>
          </cell>
          <cell r="D495">
            <v>1</v>
          </cell>
          <cell r="E495">
            <v>30</v>
          </cell>
          <cell r="F495" t="str">
            <v>Lavagem Completa</v>
          </cell>
        </row>
        <row r="496">
          <cell r="A496" t="str">
            <v>2946-0</v>
          </cell>
          <cell r="C496" t="str">
            <v>Abril</v>
          </cell>
          <cell r="D496">
            <v>2</v>
          </cell>
          <cell r="E496">
            <v>30</v>
          </cell>
          <cell r="F496" t="str">
            <v>Lavagem Simples</v>
          </cell>
        </row>
        <row r="497">
          <cell r="C497" t="str">
            <v>Abril Total</v>
          </cell>
          <cell r="D497">
            <v>676.87</v>
          </cell>
          <cell r="E497">
            <v>1102.8699999999999</v>
          </cell>
        </row>
        <row r="498">
          <cell r="A498" t="str">
            <v>2953-3</v>
          </cell>
          <cell r="B498" t="str">
            <v>CVM9814</v>
          </cell>
          <cell r="C498" t="str">
            <v>Janeiro</v>
          </cell>
          <cell r="D498">
            <v>770.62</v>
          </cell>
          <cell r="E498">
            <v>1349.54</v>
          </cell>
          <cell r="F498" t="str">
            <v>Gasolina Comum</v>
          </cell>
        </row>
        <row r="499">
          <cell r="C499" t="str">
            <v>Janeiro Total</v>
          </cell>
          <cell r="D499">
            <v>770.62</v>
          </cell>
          <cell r="E499">
            <v>1349.54</v>
          </cell>
        </row>
        <row r="500">
          <cell r="A500" t="str">
            <v>2953-3</v>
          </cell>
          <cell r="B500" t="str">
            <v>CVM9814</v>
          </cell>
          <cell r="C500" t="str">
            <v>Fevereiro</v>
          </cell>
          <cell r="D500">
            <v>762.87</v>
          </cell>
          <cell r="E500">
            <v>1296.25</v>
          </cell>
          <cell r="F500" t="str">
            <v>Gasolina Comum</v>
          </cell>
        </row>
        <row r="501">
          <cell r="A501" t="str">
            <v>2953-3</v>
          </cell>
          <cell r="B501" t="str">
            <v>CVM9814</v>
          </cell>
          <cell r="C501" t="str">
            <v>Fevereiro</v>
          </cell>
          <cell r="D501">
            <v>1</v>
          </cell>
          <cell r="E501">
            <v>60</v>
          </cell>
          <cell r="F501" t="str">
            <v>Lavagem Completa</v>
          </cell>
        </row>
        <row r="502">
          <cell r="C502" t="str">
            <v>Fevereiro Total</v>
          </cell>
          <cell r="D502">
            <v>763.87</v>
          </cell>
          <cell r="E502">
            <v>1356.25</v>
          </cell>
        </row>
        <row r="503">
          <cell r="A503" t="str">
            <v>2953-3</v>
          </cell>
          <cell r="B503" t="str">
            <v>CVM9814</v>
          </cell>
          <cell r="C503" t="str">
            <v>Março</v>
          </cell>
          <cell r="D503">
            <v>759.95</v>
          </cell>
          <cell r="E503">
            <v>1266.04</v>
          </cell>
          <cell r="F503" t="str">
            <v>Gasolina Comum</v>
          </cell>
        </row>
        <row r="504">
          <cell r="C504" t="str">
            <v>Março Total</v>
          </cell>
          <cell r="D504">
            <v>759.95</v>
          </cell>
          <cell r="E504">
            <v>1266.04</v>
          </cell>
        </row>
        <row r="505">
          <cell r="A505" t="str">
            <v>2953-3</v>
          </cell>
          <cell r="B505" t="str">
            <v>CVM9814</v>
          </cell>
          <cell r="C505" t="str">
            <v>Abril</v>
          </cell>
          <cell r="D505">
            <v>338.55</v>
          </cell>
          <cell r="E505">
            <v>555.92999999999995</v>
          </cell>
          <cell r="F505" t="str">
            <v>Gasolina Comum</v>
          </cell>
        </row>
        <row r="506">
          <cell r="C506" t="str">
            <v>Abril Total</v>
          </cell>
          <cell r="D506">
            <v>338.55</v>
          </cell>
          <cell r="E506">
            <v>555.92999999999995</v>
          </cell>
        </row>
        <row r="507">
          <cell r="A507" t="str">
            <v>2977-9</v>
          </cell>
          <cell r="B507" t="str">
            <v>CVM3261</v>
          </cell>
          <cell r="C507" t="str">
            <v>Janeiro</v>
          </cell>
          <cell r="D507">
            <v>294.06</v>
          </cell>
          <cell r="E507">
            <v>461.8</v>
          </cell>
          <cell r="F507" t="str">
            <v>Gasolina Comum</v>
          </cell>
        </row>
        <row r="508">
          <cell r="C508" t="str">
            <v>Janeiro Total</v>
          </cell>
          <cell r="D508">
            <v>294.06</v>
          </cell>
          <cell r="E508">
            <v>461.8</v>
          </cell>
        </row>
        <row r="509">
          <cell r="A509" t="str">
            <v>2977-9</v>
          </cell>
          <cell r="B509" t="str">
            <v>CVM3261</v>
          </cell>
          <cell r="C509" t="str">
            <v>Fevereiro</v>
          </cell>
          <cell r="D509">
            <v>425.05</v>
          </cell>
          <cell r="E509">
            <v>666.08</v>
          </cell>
          <cell r="F509" t="str">
            <v>Gasolina Comum</v>
          </cell>
        </row>
        <row r="510">
          <cell r="C510" t="str">
            <v>Fevereiro Total</v>
          </cell>
          <cell r="D510">
            <v>425.05</v>
          </cell>
          <cell r="E510">
            <v>666.08</v>
          </cell>
        </row>
        <row r="511">
          <cell r="A511" t="str">
            <v>2977-9</v>
          </cell>
          <cell r="B511" t="str">
            <v>CVM3261</v>
          </cell>
          <cell r="C511" t="str">
            <v>Março</v>
          </cell>
          <cell r="D511">
            <v>323.05</v>
          </cell>
          <cell r="E511">
            <v>510.5</v>
          </cell>
          <cell r="F511" t="str">
            <v>Gasolina Comum</v>
          </cell>
        </row>
        <row r="512">
          <cell r="C512" t="str">
            <v>Março Total</v>
          </cell>
          <cell r="D512">
            <v>323.05</v>
          </cell>
          <cell r="E512">
            <v>510.5</v>
          </cell>
        </row>
        <row r="513">
          <cell r="A513" t="str">
            <v>2977-9</v>
          </cell>
          <cell r="B513" t="str">
            <v>CVM3261</v>
          </cell>
          <cell r="C513" t="str">
            <v>Abril</v>
          </cell>
          <cell r="D513">
            <v>314.54000000000002</v>
          </cell>
          <cell r="E513">
            <v>498.67</v>
          </cell>
          <cell r="F513" t="str">
            <v>Gasolina Comum</v>
          </cell>
        </row>
        <row r="514">
          <cell r="C514" t="str">
            <v>Abril Total</v>
          </cell>
          <cell r="D514">
            <v>314.54000000000002</v>
          </cell>
          <cell r="E514">
            <v>498.67</v>
          </cell>
        </row>
        <row r="515">
          <cell r="A515" t="str">
            <v>2978-7</v>
          </cell>
          <cell r="B515" t="str">
            <v>CVA3452</v>
          </cell>
          <cell r="C515" t="str">
            <v>Janeiro</v>
          </cell>
          <cell r="D515">
            <v>547.27</v>
          </cell>
          <cell r="E515">
            <v>910.41</v>
          </cell>
          <cell r="F515" t="str">
            <v>Gasolina Comum</v>
          </cell>
        </row>
        <row r="516">
          <cell r="A516" t="str">
            <v>2978-7</v>
          </cell>
          <cell r="B516" t="str">
            <v>CVA3452</v>
          </cell>
          <cell r="C516" t="str">
            <v>Janeiro</v>
          </cell>
          <cell r="D516">
            <v>1</v>
          </cell>
          <cell r="E516">
            <v>50</v>
          </cell>
          <cell r="F516" t="str">
            <v>Lavagem Completa</v>
          </cell>
        </row>
        <row r="517">
          <cell r="C517" t="str">
            <v>Janeiro Total</v>
          </cell>
          <cell r="D517">
            <v>548.27</v>
          </cell>
          <cell r="E517">
            <v>960.41</v>
          </cell>
        </row>
        <row r="518">
          <cell r="A518" t="str">
            <v>2978-7</v>
          </cell>
          <cell r="B518" t="str">
            <v>CVA3452</v>
          </cell>
          <cell r="C518" t="str">
            <v>Fevereiro</v>
          </cell>
          <cell r="D518">
            <v>1102.33</v>
          </cell>
          <cell r="E518">
            <v>1862.6</v>
          </cell>
          <cell r="F518" t="str">
            <v>Gasolina Comum</v>
          </cell>
        </row>
        <row r="519">
          <cell r="C519" t="str">
            <v>Fevereiro Total</v>
          </cell>
          <cell r="D519">
            <v>1102.33</v>
          </cell>
          <cell r="E519">
            <v>1862.6</v>
          </cell>
        </row>
        <row r="520">
          <cell r="A520" t="str">
            <v>2978-7</v>
          </cell>
          <cell r="B520" t="str">
            <v>CVA3452</v>
          </cell>
          <cell r="C520" t="str">
            <v>Março</v>
          </cell>
          <cell r="D520">
            <v>920.24</v>
          </cell>
          <cell r="E520">
            <v>1563.23</v>
          </cell>
          <cell r="F520" t="str">
            <v>Gasolina Comum</v>
          </cell>
        </row>
        <row r="521">
          <cell r="C521" t="str">
            <v>Março Total</v>
          </cell>
          <cell r="D521">
            <v>920.24</v>
          </cell>
          <cell r="E521">
            <v>1563.23</v>
          </cell>
        </row>
        <row r="522">
          <cell r="A522" t="str">
            <v>2978-7</v>
          </cell>
          <cell r="B522" t="str">
            <v>CVA3452</v>
          </cell>
          <cell r="C522" t="str">
            <v>Abril</v>
          </cell>
          <cell r="D522">
            <v>654.04999999999995</v>
          </cell>
          <cell r="E522">
            <v>1094.45</v>
          </cell>
          <cell r="F522" t="str">
            <v>Gasolina Comum</v>
          </cell>
        </row>
        <row r="523">
          <cell r="C523" t="str">
            <v>Abril Total</v>
          </cell>
          <cell r="D523">
            <v>654.04999999999995</v>
          </cell>
          <cell r="E523">
            <v>1094.45</v>
          </cell>
        </row>
        <row r="524">
          <cell r="A524" t="str">
            <v>3122-1</v>
          </cell>
          <cell r="B524" t="str">
            <v>CKH4047</v>
          </cell>
          <cell r="C524" t="str">
            <v>Janeiro</v>
          </cell>
          <cell r="D524">
            <v>507.3</v>
          </cell>
          <cell r="E524">
            <v>540.75</v>
          </cell>
          <cell r="F524" t="str">
            <v>Álcool</v>
          </cell>
        </row>
        <row r="525">
          <cell r="A525" t="str">
            <v>3122-1</v>
          </cell>
          <cell r="B525" t="str">
            <v>CKH4047</v>
          </cell>
          <cell r="C525" t="str">
            <v>Janeiro</v>
          </cell>
          <cell r="D525">
            <v>1</v>
          </cell>
          <cell r="E525">
            <v>4.5</v>
          </cell>
          <cell r="F525" t="str">
            <v>Complemento Óleo</v>
          </cell>
        </row>
        <row r="526">
          <cell r="A526" t="str">
            <v>3122-1</v>
          </cell>
          <cell r="B526" t="str">
            <v>CKH4047</v>
          </cell>
          <cell r="C526" t="str">
            <v>Janeiro</v>
          </cell>
          <cell r="D526">
            <v>1</v>
          </cell>
          <cell r="E526">
            <v>7</v>
          </cell>
          <cell r="F526" t="str">
            <v>Troca de Óleo</v>
          </cell>
        </row>
        <row r="527">
          <cell r="C527" t="str">
            <v>Janeiro Total</v>
          </cell>
          <cell r="D527">
            <v>509.3</v>
          </cell>
          <cell r="E527">
            <v>552.25</v>
          </cell>
        </row>
        <row r="528">
          <cell r="A528" t="str">
            <v>3122-1</v>
          </cell>
          <cell r="B528" t="str">
            <v>CKH4047</v>
          </cell>
          <cell r="C528" t="str">
            <v>Fevereiro</v>
          </cell>
          <cell r="D528">
            <v>747.05</v>
          </cell>
          <cell r="E528">
            <v>803.15</v>
          </cell>
          <cell r="F528" t="str">
            <v>Álcool</v>
          </cell>
        </row>
        <row r="529">
          <cell r="A529" t="str">
            <v>3122-1</v>
          </cell>
          <cell r="B529" t="str">
            <v>CKH4047</v>
          </cell>
          <cell r="C529" t="str">
            <v>Fevereiro</v>
          </cell>
          <cell r="D529">
            <v>2</v>
          </cell>
          <cell r="E529">
            <v>10</v>
          </cell>
          <cell r="F529" t="str">
            <v>Complemento Óleo</v>
          </cell>
        </row>
        <row r="530">
          <cell r="C530" t="str">
            <v>Fevereiro Total</v>
          </cell>
          <cell r="D530">
            <v>749.05</v>
          </cell>
          <cell r="E530">
            <v>813.15</v>
          </cell>
        </row>
        <row r="531">
          <cell r="A531" t="str">
            <v>3122-1</v>
          </cell>
          <cell r="B531" t="str">
            <v>CKH4047</v>
          </cell>
          <cell r="C531" t="str">
            <v>Março</v>
          </cell>
          <cell r="D531">
            <v>757.61</v>
          </cell>
          <cell r="E531">
            <v>801.76</v>
          </cell>
          <cell r="F531" t="str">
            <v>Álcool</v>
          </cell>
        </row>
        <row r="532">
          <cell r="C532" t="str">
            <v>Março Total</v>
          </cell>
          <cell r="D532">
            <v>757.61</v>
          </cell>
          <cell r="E532">
            <v>801.76</v>
          </cell>
        </row>
        <row r="533">
          <cell r="A533" t="str">
            <v>3122-1</v>
          </cell>
          <cell r="B533" t="str">
            <v>CKH4047</v>
          </cell>
          <cell r="C533" t="str">
            <v>Abril</v>
          </cell>
          <cell r="D533">
            <v>397.9</v>
          </cell>
          <cell r="E533">
            <v>426.15</v>
          </cell>
          <cell r="F533" t="str">
            <v>Álcool</v>
          </cell>
        </row>
        <row r="534">
          <cell r="C534" t="str">
            <v>Abril Total</v>
          </cell>
          <cell r="D534">
            <v>397.9</v>
          </cell>
          <cell r="E534">
            <v>426.15</v>
          </cell>
        </row>
        <row r="535">
          <cell r="A535" t="str">
            <v>3132-8</v>
          </cell>
          <cell r="B535" t="str">
            <v>QJ 0209</v>
          </cell>
          <cell r="C535" t="str">
            <v>Janeiro</v>
          </cell>
          <cell r="D535">
            <v>120.4</v>
          </cell>
          <cell r="E535">
            <v>119</v>
          </cell>
          <cell r="F535" t="str">
            <v>Álcool</v>
          </cell>
        </row>
        <row r="536">
          <cell r="A536" t="str">
            <v>3137-8</v>
          </cell>
          <cell r="B536" t="str">
            <v>BRL3625</v>
          </cell>
          <cell r="C536" t="str">
            <v>Janeiro</v>
          </cell>
          <cell r="D536">
            <v>904.55</v>
          </cell>
          <cell r="E536">
            <v>813.73</v>
          </cell>
          <cell r="F536" t="str">
            <v>Álcool</v>
          </cell>
        </row>
        <row r="537">
          <cell r="C537" t="str">
            <v>Janeiro Total</v>
          </cell>
          <cell r="D537">
            <v>1024.95</v>
          </cell>
          <cell r="E537">
            <v>932.73</v>
          </cell>
        </row>
        <row r="538">
          <cell r="A538" t="str">
            <v>3137-8</v>
          </cell>
          <cell r="B538" t="str">
            <v>BRL3625</v>
          </cell>
          <cell r="C538" t="str">
            <v>Fevereiro</v>
          </cell>
          <cell r="D538">
            <v>233.73</v>
          </cell>
          <cell r="E538">
            <v>226.5</v>
          </cell>
          <cell r="F538" t="str">
            <v>Álcool</v>
          </cell>
        </row>
        <row r="539">
          <cell r="C539" t="str">
            <v>Fevereiro Total</v>
          </cell>
          <cell r="D539">
            <v>233.73</v>
          </cell>
          <cell r="E539">
            <v>226.5</v>
          </cell>
        </row>
        <row r="540">
          <cell r="A540" t="str">
            <v>3137-8</v>
          </cell>
          <cell r="B540" t="str">
            <v>BRL3625</v>
          </cell>
          <cell r="C540" t="str">
            <v>Março</v>
          </cell>
          <cell r="D540">
            <v>62.59</v>
          </cell>
          <cell r="E540">
            <v>53.02</v>
          </cell>
          <cell r="F540" t="str">
            <v>Álcool</v>
          </cell>
        </row>
        <row r="541">
          <cell r="C541" t="str">
            <v>Março Total</v>
          </cell>
          <cell r="D541">
            <v>62.59</v>
          </cell>
          <cell r="E541">
            <v>53.02</v>
          </cell>
        </row>
        <row r="542">
          <cell r="A542" t="str">
            <v>3137-8</v>
          </cell>
          <cell r="B542" t="str">
            <v>BRL3625</v>
          </cell>
          <cell r="C542" t="str">
            <v>Abril</v>
          </cell>
          <cell r="D542">
            <v>85.84</v>
          </cell>
          <cell r="E542">
            <v>72.709999999999994</v>
          </cell>
          <cell r="F542" t="str">
            <v>Álcool</v>
          </cell>
        </row>
        <row r="543">
          <cell r="C543" t="str">
            <v>Abril Total</v>
          </cell>
          <cell r="D543">
            <v>85.84</v>
          </cell>
          <cell r="E543">
            <v>72.709999999999994</v>
          </cell>
        </row>
        <row r="544">
          <cell r="A544" t="str">
            <v>3139-4</v>
          </cell>
          <cell r="B544" t="str">
            <v>BTU9218</v>
          </cell>
          <cell r="C544" t="str">
            <v>Janeiro</v>
          </cell>
          <cell r="D544">
            <v>568.11</v>
          </cell>
          <cell r="E544">
            <v>546.70000000000005</v>
          </cell>
          <cell r="F544" t="str">
            <v>Álcool</v>
          </cell>
        </row>
        <row r="545">
          <cell r="C545" t="str">
            <v>Janeiro Total</v>
          </cell>
          <cell r="D545">
            <v>568.11</v>
          </cell>
          <cell r="E545">
            <v>546.70000000000005</v>
          </cell>
        </row>
        <row r="546">
          <cell r="A546" t="str">
            <v>3139-4</v>
          </cell>
          <cell r="B546" t="str">
            <v>BTU9218</v>
          </cell>
          <cell r="C546" t="str">
            <v>Fevereiro</v>
          </cell>
          <cell r="D546">
            <v>718.78</v>
          </cell>
          <cell r="E546">
            <v>672.08</v>
          </cell>
          <cell r="F546" t="str">
            <v>Álcool</v>
          </cell>
        </row>
        <row r="547">
          <cell r="A547" t="str">
            <v>3139-4</v>
          </cell>
          <cell r="B547" t="str">
            <v>BTU9218</v>
          </cell>
          <cell r="C547" t="str">
            <v>Fevereiro</v>
          </cell>
          <cell r="D547">
            <v>3</v>
          </cell>
          <cell r="E547">
            <v>20.7</v>
          </cell>
          <cell r="F547" t="str">
            <v>Troca de Óleo</v>
          </cell>
        </row>
        <row r="548">
          <cell r="C548" t="str">
            <v>Fevereiro Total</v>
          </cell>
          <cell r="D548">
            <v>721.78</v>
          </cell>
          <cell r="E548">
            <v>692.78000000000009</v>
          </cell>
        </row>
        <row r="549">
          <cell r="A549" t="str">
            <v>3139-4</v>
          </cell>
          <cell r="B549" t="str">
            <v>BTU9218</v>
          </cell>
          <cell r="C549" t="str">
            <v>Março</v>
          </cell>
          <cell r="D549">
            <v>808.26</v>
          </cell>
          <cell r="E549">
            <v>721.96</v>
          </cell>
          <cell r="F549" t="str">
            <v>Álcool</v>
          </cell>
        </row>
        <row r="550">
          <cell r="A550" t="str">
            <v>3139-4</v>
          </cell>
          <cell r="B550" t="str">
            <v>BTU9218</v>
          </cell>
          <cell r="C550" t="str">
            <v>Março</v>
          </cell>
          <cell r="D550">
            <v>30.08</v>
          </cell>
          <cell r="E550">
            <v>44.6</v>
          </cell>
          <cell r="F550" t="str">
            <v>Troca de Óleo</v>
          </cell>
        </row>
        <row r="551">
          <cell r="C551" t="str">
            <v>Março Total</v>
          </cell>
          <cell r="D551">
            <v>838.34</v>
          </cell>
          <cell r="E551">
            <v>766.56000000000006</v>
          </cell>
        </row>
        <row r="552">
          <cell r="A552" t="str">
            <v>3139-4</v>
          </cell>
          <cell r="B552" t="str">
            <v>BTU9218</v>
          </cell>
          <cell r="C552" t="str">
            <v>Abril</v>
          </cell>
          <cell r="D552">
            <v>189.67</v>
          </cell>
          <cell r="E552">
            <v>160.66999999999999</v>
          </cell>
          <cell r="F552" t="str">
            <v>Álcool</v>
          </cell>
        </row>
        <row r="553">
          <cell r="C553" t="str">
            <v>Abril Total</v>
          </cell>
          <cell r="D553">
            <v>189.67</v>
          </cell>
          <cell r="E553">
            <v>160.66999999999999</v>
          </cell>
        </row>
        <row r="554">
          <cell r="A554" t="str">
            <v>3140-9</v>
          </cell>
          <cell r="B554" t="str">
            <v>CMP5989</v>
          </cell>
          <cell r="C554" t="str">
            <v>Janeiro</v>
          </cell>
          <cell r="D554">
            <v>624.96</v>
          </cell>
          <cell r="E554">
            <v>582.66</v>
          </cell>
          <cell r="F554" t="str">
            <v>Álcool</v>
          </cell>
        </row>
        <row r="555">
          <cell r="C555" t="str">
            <v>Janeiro Total</v>
          </cell>
          <cell r="D555">
            <v>624.96</v>
          </cell>
          <cell r="E555">
            <v>582.66</v>
          </cell>
        </row>
        <row r="556">
          <cell r="A556" t="str">
            <v>3140-9</v>
          </cell>
          <cell r="B556" t="str">
            <v>CMP5989</v>
          </cell>
          <cell r="C556" t="str">
            <v>Fevereiro</v>
          </cell>
          <cell r="D556">
            <v>833.22</v>
          </cell>
          <cell r="E556">
            <v>740.88</v>
          </cell>
          <cell r="F556" t="str">
            <v>Álcool</v>
          </cell>
        </row>
        <row r="557">
          <cell r="C557" t="str">
            <v>Fevereiro Total</v>
          </cell>
          <cell r="D557">
            <v>833.22</v>
          </cell>
          <cell r="E557">
            <v>740.88</v>
          </cell>
        </row>
        <row r="558">
          <cell r="A558" t="str">
            <v>3140-9</v>
          </cell>
          <cell r="B558" t="str">
            <v>CMP5989</v>
          </cell>
          <cell r="C558" t="str">
            <v>Março</v>
          </cell>
          <cell r="D558">
            <v>486.88</v>
          </cell>
          <cell r="E558">
            <v>426.65</v>
          </cell>
          <cell r="F558" t="str">
            <v>Álcool</v>
          </cell>
        </row>
        <row r="559">
          <cell r="C559" t="str">
            <v>Março Total</v>
          </cell>
          <cell r="D559">
            <v>486.88</v>
          </cell>
          <cell r="E559">
            <v>426.65</v>
          </cell>
        </row>
        <row r="560">
          <cell r="A560" t="str">
            <v>3140-9</v>
          </cell>
          <cell r="B560" t="str">
            <v>CMP5989</v>
          </cell>
          <cell r="C560" t="str">
            <v>Abril</v>
          </cell>
          <cell r="D560">
            <v>285.08</v>
          </cell>
          <cell r="E560">
            <v>227.22</v>
          </cell>
          <cell r="F560" t="str">
            <v>Álcool</v>
          </cell>
        </row>
        <row r="561">
          <cell r="C561" t="str">
            <v>Abril Total</v>
          </cell>
          <cell r="D561">
            <v>285.08</v>
          </cell>
          <cell r="E561">
            <v>227.22</v>
          </cell>
        </row>
        <row r="562">
          <cell r="A562" t="str">
            <v>3160-3</v>
          </cell>
          <cell r="B562" t="str">
            <v>BME7219</v>
          </cell>
          <cell r="C562" t="str">
            <v>Janeiro</v>
          </cell>
          <cell r="D562">
            <v>225.55</v>
          </cell>
          <cell r="E562">
            <v>257.41000000000003</v>
          </cell>
          <cell r="F562" t="str">
            <v>Álcool</v>
          </cell>
        </row>
        <row r="563">
          <cell r="A563" t="str">
            <v>3160-3</v>
          </cell>
          <cell r="C563" t="str">
            <v>Janeiro</v>
          </cell>
          <cell r="D563">
            <v>1</v>
          </cell>
          <cell r="E563">
            <v>30</v>
          </cell>
          <cell r="F563" t="str">
            <v>Lavagem Completa</v>
          </cell>
        </row>
        <row r="564">
          <cell r="C564" t="str">
            <v>Janeiro Total</v>
          </cell>
          <cell r="D564">
            <v>226.55</v>
          </cell>
          <cell r="E564">
            <v>287.41000000000003</v>
          </cell>
        </row>
        <row r="565">
          <cell r="A565" t="str">
            <v>3160-3</v>
          </cell>
          <cell r="B565" t="str">
            <v>BME7219</v>
          </cell>
          <cell r="C565" t="str">
            <v>Fevereiro</v>
          </cell>
          <cell r="D565">
            <v>1311.54</v>
          </cell>
          <cell r="E565">
            <v>1431.81</v>
          </cell>
          <cell r="F565" t="str">
            <v>Álcool</v>
          </cell>
        </row>
        <row r="566">
          <cell r="A566" t="str">
            <v>3160-3</v>
          </cell>
          <cell r="C566" t="str">
            <v>Fevereiro</v>
          </cell>
          <cell r="D566">
            <v>2</v>
          </cell>
          <cell r="E566">
            <v>60</v>
          </cell>
          <cell r="F566" t="str">
            <v>Lavagem Completa</v>
          </cell>
        </row>
        <row r="567">
          <cell r="C567" t="str">
            <v>Fevereiro Total</v>
          </cell>
          <cell r="D567">
            <v>1313.54</v>
          </cell>
          <cell r="E567">
            <v>1491.81</v>
          </cell>
        </row>
        <row r="568">
          <cell r="A568" t="str">
            <v>3160-3</v>
          </cell>
          <cell r="B568" t="str">
            <v>BME7219</v>
          </cell>
          <cell r="C568" t="str">
            <v>Março</v>
          </cell>
          <cell r="D568">
            <v>1056.52</v>
          </cell>
          <cell r="E568">
            <v>1188.1400000000001</v>
          </cell>
          <cell r="F568" t="str">
            <v>Álcool</v>
          </cell>
        </row>
        <row r="569">
          <cell r="A569" t="str">
            <v>3160-3</v>
          </cell>
          <cell r="B569" t="str">
            <v>BME7219</v>
          </cell>
          <cell r="C569" t="str">
            <v>Março</v>
          </cell>
          <cell r="D569">
            <v>2</v>
          </cell>
          <cell r="E569">
            <v>13</v>
          </cell>
          <cell r="F569" t="str">
            <v>Complemento Óleo</v>
          </cell>
        </row>
        <row r="570">
          <cell r="A570" t="str">
            <v>3160-3</v>
          </cell>
          <cell r="C570" t="str">
            <v>Março</v>
          </cell>
          <cell r="D570">
            <v>1</v>
          </cell>
          <cell r="E570">
            <v>30</v>
          </cell>
          <cell r="F570" t="str">
            <v>Lavagem Completa</v>
          </cell>
        </row>
        <row r="571">
          <cell r="C571" t="str">
            <v>Março Total</v>
          </cell>
          <cell r="D571">
            <v>1059.52</v>
          </cell>
          <cell r="E571">
            <v>1231.1400000000001</v>
          </cell>
        </row>
        <row r="572">
          <cell r="A572" t="str">
            <v>3174-2</v>
          </cell>
          <cell r="B572" t="str">
            <v>CHP5715</v>
          </cell>
          <cell r="C572" t="str">
            <v>Fevereiro</v>
          </cell>
          <cell r="D572">
            <v>563.96</v>
          </cell>
          <cell r="E572">
            <v>578.96</v>
          </cell>
          <cell r="F572" t="str">
            <v>Álcool</v>
          </cell>
        </row>
        <row r="573">
          <cell r="C573" t="str">
            <v>Fevereiro Total</v>
          </cell>
          <cell r="D573">
            <v>563.96</v>
          </cell>
          <cell r="E573">
            <v>578.96</v>
          </cell>
        </row>
        <row r="574">
          <cell r="A574" t="str">
            <v>3174-2</v>
          </cell>
          <cell r="B574" t="str">
            <v>CHP5715</v>
          </cell>
          <cell r="C574" t="str">
            <v>Março</v>
          </cell>
          <cell r="D574">
            <v>329.48</v>
          </cell>
          <cell r="E574">
            <v>324.7</v>
          </cell>
          <cell r="F574" t="str">
            <v>Álcool</v>
          </cell>
        </row>
        <row r="575">
          <cell r="C575" t="str">
            <v>Março Total</v>
          </cell>
          <cell r="D575">
            <v>329.48</v>
          </cell>
          <cell r="E575">
            <v>324.7</v>
          </cell>
        </row>
        <row r="576">
          <cell r="A576" t="str">
            <v>3174-2</v>
          </cell>
          <cell r="B576" t="str">
            <v>CHP5715</v>
          </cell>
          <cell r="C576" t="str">
            <v>Abril</v>
          </cell>
          <cell r="D576">
            <v>128.21</v>
          </cell>
          <cell r="E576">
            <v>126.35</v>
          </cell>
          <cell r="F576" t="str">
            <v>Álcool</v>
          </cell>
        </row>
        <row r="577">
          <cell r="C577" t="str">
            <v>Abril Total</v>
          </cell>
          <cell r="D577">
            <v>128.21</v>
          </cell>
          <cell r="E577">
            <v>126.35</v>
          </cell>
        </row>
        <row r="578">
          <cell r="A578" t="str">
            <v>3177-6</v>
          </cell>
          <cell r="B578" t="str">
            <v>CRH2998</v>
          </cell>
          <cell r="C578" t="str">
            <v>Janeiro</v>
          </cell>
          <cell r="D578">
            <v>603.94000000000005</v>
          </cell>
          <cell r="E578">
            <v>962.04</v>
          </cell>
          <cell r="F578" t="str">
            <v>Gasolina Comum</v>
          </cell>
        </row>
        <row r="579">
          <cell r="C579" t="str">
            <v>Janeiro Total</v>
          </cell>
          <cell r="D579">
            <v>603.94000000000005</v>
          </cell>
          <cell r="E579">
            <v>962.04</v>
          </cell>
        </row>
        <row r="580">
          <cell r="A580" t="str">
            <v>3177-6</v>
          </cell>
          <cell r="B580" t="str">
            <v>CRH2998</v>
          </cell>
          <cell r="C580" t="str">
            <v>Fevereiro</v>
          </cell>
          <cell r="D580">
            <v>883.93</v>
          </cell>
          <cell r="E580">
            <v>1391.06</v>
          </cell>
          <cell r="F580" t="str">
            <v>Gasolina Comum</v>
          </cell>
        </row>
        <row r="581">
          <cell r="C581" t="str">
            <v>Fevereiro Total</v>
          </cell>
          <cell r="D581">
            <v>883.93</v>
          </cell>
          <cell r="E581">
            <v>1391.06</v>
          </cell>
        </row>
        <row r="582">
          <cell r="A582" t="str">
            <v>3177-6</v>
          </cell>
          <cell r="B582" t="str">
            <v>CRH2998</v>
          </cell>
          <cell r="C582" t="str">
            <v>Março</v>
          </cell>
          <cell r="D582">
            <v>783.39</v>
          </cell>
          <cell r="E582">
            <v>1243.98</v>
          </cell>
          <cell r="F582" t="str">
            <v>Gasolina Comum</v>
          </cell>
        </row>
        <row r="583">
          <cell r="C583" t="str">
            <v>Março Total</v>
          </cell>
          <cell r="D583">
            <v>783.39</v>
          </cell>
          <cell r="E583">
            <v>1243.98</v>
          </cell>
        </row>
        <row r="584">
          <cell r="A584" t="str">
            <v>3177-6</v>
          </cell>
          <cell r="B584" t="str">
            <v>CRH2998</v>
          </cell>
          <cell r="C584" t="str">
            <v>Abril</v>
          </cell>
          <cell r="D584">
            <v>239.59</v>
          </cell>
          <cell r="E584">
            <v>371.08</v>
          </cell>
          <cell r="F584" t="str">
            <v>Gasolina Comum</v>
          </cell>
        </row>
        <row r="585">
          <cell r="C585" t="str">
            <v>Abril Total</v>
          </cell>
          <cell r="D585">
            <v>239.59</v>
          </cell>
          <cell r="E585">
            <v>371.08</v>
          </cell>
        </row>
        <row r="586">
          <cell r="A586" t="str">
            <v>3184-9</v>
          </cell>
          <cell r="B586" t="str">
            <v>CRH1003</v>
          </cell>
          <cell r="C586" t="str">
            <v>Janeiro</v>
          </cell>
          <cell r="D586">
            <v>678.39</v>
          </cell>
          <cell r="E586">
            <v>758.09</v>
          </cell>
          <cell r="F586" t="str">
            <v>Álcool</v>
          </cell>
        </row>
        <row r="587">
          <cell r="C587" t="str">
            <v>Janeiro Total</v>
          </cell>
          <cell r="D587">
            <v>678.39</v>
          </cell>
          <cell r="E587">
            <v>758.09</v>
          </cell>
        </row>
        <row r="588">
          <cell r="A588" t="str">
            <v>3184-9</v>
          </cell>
          <cell r="B588" t="str">
            <v>CRH1003</v>
          </cell>
          <cell r="C588" t="str">
            <v>Fevereiro</v>
          </cell>
          <cell r="D588">
            <v>81.33</v>
          </cell>
          <cell r="E588">
            <v>92.63</v>
          </cell>
          <cell r="F588" t="str">
            <v>Álcool</v>
          </cell>
        </row>
        <row r="589">
          <cell r="C589" t="str">
            <v>Fevereiro Total</v>
          </cell>
          <cell r="D589">
            <v>81.33</v>
          </cell>
          <cell r="E589">
            <v>92.63</v>
          </cell>
        </row>
        <row r="590">
          <cell r="A590" t="str">
            <v>3184-9</v>
          </cell>
          <cell r="B590" t="str">
            <v>CRH1003</v>
          </cell>
          <cell r="C590" t="str">
            <v>Março</v>
          </cell>
          <cell r="D590">
            <v>246.82</v>
          </cell>
          <cell r="E590">
            <v>281.14</v>
          </cell>
          <cell r="F590" t="str">
            <v>Álcool</v>
          </cell>
        </row>
        <row r="591">
          <cell r="A591" t="str">
            <v>3184-9</v>
          </cell>
          <cell r="B591" t="str">
            <v>CRH1003</v>
          </cell>
          <cell r="C591" t="str">
            <v>Março</v>
          </cell>
          <cell r="D591">
            <v>1</v>
          </cell>
          <cell r="E591">
            <v>60</v>
          </cell>
          <cell r="F591" t="str">
            <v>Lavagem Completa</v>
          </cell>
        </row>
        <row r="592">
          <cell r="C592" t="str">
            <v>Março Total</v>
          </cell>
          <cell r="D592">
            <v>247.82</v>
          </cell>
          <cell r="E592">
            <v>341.14</v>
          </cell>
        </row>
        <row r="593">
          <cell r="A593" t="str">
            <v>3184-9</v>
          </cell>
          <cell r="B593" t="str">
            <v>CRH1003</v>
          </cell>
          <cell r="C593" t="str">
            <v>Abril</v>
          </cell>
          <cell r="D593">
            <v>304.10000000000002</v>
          </cell>
          <cell r="E593">
            <v>346.38</v>
          </cell>
          <cell r="F593" t="str">
            <v>Álcool</v>
          </cell>
        </row>
        <row r="594">
          <cell r="C594" t="str">
            <v>Abril Total</v>
          </cell>
          <cell r="D594">
            <v>304.10000000000002</v>
          </cell>
          <cell r="E594">
            <v>346.38</v>
          </cell>
        </row>
        <row r="595">
          <cell r="A595" t="str">
            <v>3185-7</v>
          </cell>
          <cell r="B595" t="str">
            <v>CRH1704</v>
          </cell>
          <cell r="C595" t="str">
            <v>Janeiro</v>
          </cell>
          <cell r="D595">
            <v>125.44</v>
          </cell>
          <cell r="E595">
            <v>200.31</v>
          </cell>
          <cell r="F595" t="str">
            <v>Gasolina Comum</v>
          </cell>
        </row>
        <row r="596">
          <cell r="C596" t="str">
            <v>Janeiro Total</v>
          </cell>
          <cell r="D596">
            <v>125.44</v>
          </cell>
          <cell r="E596">
            <v>200.31</v>
          </cell>
        </row>
        <row r="597">
          <cell r="A597" t="str">
            <v>3185-7</v>
          </cell>
          <cell r="B597" t="str">
            <v>CRH1704</v>
          </cell>
          <cell r="C597" t="str">
            <v>Fevereiro</v>
          </cell>
          <cell r="D597">
            <v>166.56</v>
          </cell>
          <cell r="E597">
            <v>265.98</v>
          </cell>
          <cell r="F597" t="str">
            <v>Gasolina Comum</v>
          </cell>
        </row>
        <row r="598">
          <cell r="C598" t="str">
            <v>Fevereiro Total</v>
          </cell>
          <cell r="D598">
            <v>166.56</v>
          </cell>
          <cell r="E598">
            <v>265.98</v>
          </cell>
        </row>
        <row r="599">
          <cell r="A599" t="str">
            <v>3185-7</v>
          </cell>
          <cell r="B599" t="str">
            <v>CRH1704</v>
          </cell>
          <cell r="C599" t="str">
            <v>Março</v>
          </cell>
          <cell r="D599">
            <v>154</v>
          </cell>
          <cell r="E599">
            <v>247.63</v>
          </cell>
          <cell r="F599" t="str">
            <v>Gasolina Comum</v>
          </cell>
        </row>
        <row r="600">
          <cell r="C600" t="str">
            <v>Março Total</v>
          </cell>
          <cell r="D600">
            <v>154</v>
          </cell>
          <cell r="E600">
            <v>247.63</v>
          </cell>
        </row>
        <row r="601">
          <cell r="A601" t="str">
            <v>3185-7</v>
          </cell>
          <cell r="B601" t="str">
            <v>CRH1704</v>
          </cell>
          <cell r="C601" t="str">
            <v>Abril</v>
          </cell>
          <cell r="D601">
            <v>39.700000000000003</v>
          </cell>
          <cell r="E601">
            <v>63.2</v>
          </cell>
          <cell r="F601" t="str">
            <v>Gasolina Comum</v>
          </cell>
        </row>
        <row r="602">
          <cell r="C602" t="str">
            <v>Abril Total</v>
          </cell>
          <cell r="D602">
            <v>39.700000000000003</v>
          </cell>
          <cell r="E602">
            <v>63.2</v>
          </cell>
        </row>
        <row r="603">
          <cell r="A603" t="str">
            <v>3194-6</v>
          </cell>
          <cell r="B603" t="str">
            <v>CPL1420</v>
          </cell>
          <cell r="C603" t="str">
            <v>Janeiro</v>
          </cell>
          <cell r="D603">
            <v>882.95</v>
          </cell>
          <cell r="E603">
            <v>1423.98</v>
          </cell>
          <cell r="F603" t="str">
            <v>Gasolina Comum</v>
          </cell>
        </row>
        <row r="604">
          <cell r="C604" t="str">
            <v>Janeiro Total</v>
          </cell>
          <cell r="D604">
            <v>882.95</v>
          </cell>
          <cell r="E604">
            <v>1423.98</v>
          </cell>
        </row>
        <row r="605">
          <cell r="A605" t="str">
            <v>3194-6</v>
          </cell>
          <cell r="B605" t="str">
            <v>CPL1420</v>
          </cell>
          <cell r="C605" t="str">
            <v>Fevereiro</v>
          </cell>
          <cell r="D605">
            <v>973.94</v>
          </cell>
          <cell r="E605">
            <v>1593.96</v>
          </cell>
          <cell r="F605" t="str">
            <v>Gasolina Comum</v>
          </cell>
        </row>
        <row r="606">
          <cell r="C606" t="str">
            <v>Fevereiro Total</v>
          </cell>
          <cell r="D606">
            <v>973.94</v>
          </cell>
          <cell r="E606">
            <v>1593.96</v>
          </cell>
        </row>
        <row r="607">
          <cell r="A607" t="str">
            <v>3194-6</v>
          </cell>
          <cell r="B607" t="str">
            <v>CPL1420</v>
          </cell>
          <cell r="C607" t="str">
            <v>Março</v>
          </cell>
          <cell r="D607">
            <v>924.5</v>
          </cell>
          <cell r="E607">
            <v>1501.15</v>
          </cell>
          <cell r="F607" t="str">
            <v>Gasolina Comum</v>
          </cell>
        </row>
        <row r="608">
          <cell r="C608" t="str">
            <v>Março Total</v>
          </cell>
          <cell r="D608">
            <v>924.5</v>
          </cell>
          <cell r="E608">
            <v>1501.15</v>
          </cell>
        </row>
        <row r="609">
          <cell r="A609" t="str">
            <v>3194-6</v>
          </cell>
          <cell r="B609" t="str">
            <v>CPL1420</v>
          </cell>
          <cell r="C609" t="str">
            <v>Abril</v>
          </cell>
          <cell r="D609">
            <v>1</v>
          </cell>
          <cell r="E609">
            <v>7.9</v>
          </cell>
          <cell r="F609" t="str">
            <v>Complemento Óleo</v>
          </cell>
        </row>
        <row r="610">
          <cell r="A610" t="str">
            <v>3194-6</v>
          </cell>
          <cell r="B610" t="str">
            <v>CPL1420</v>
          </cell>
          <cell r="C610" t="str">
            <v>Abril</v>
          </cell>
          <cell r="D610">
            <v>999.66</v>
          </cell>
          <cell r="E610">
            <v>1589.55</v>
          </cell>
          <cell r="F610" t="str">
            <v>Gasolina Comum</v>
          </cell>
        </row>
        <row r="611">
          <cell r="A611" t="str">
            <v>3194-6</v>
          </cell>
          <cell r="B611" t="str">
            <v>CPL1420</v>
          </cell>
          <cell r="C611" t="str">
            <v>Abril</v>
          </cell>
          <cell r="D611">
            <v>72.77</v>
          </cell>
          <cell r="E611">
            <v>120</v>
          </cell>
          <cell r="F611" t="str">
            <v>Troca de Óleo</v>
          </cell>
        </row>
        <row r="612">
          <cell r="C612" t="str">
            <v>Abril Total</v>
          </cell>
          <cell r="D612">
            <v>1073.43</v>
          </cell>
          <cell r="E612">
            <v>1717.45</v>
          </cell>
        </row>
        <row r="613">
          <cell r="A613" t="str">
            <v>3201-5</v>
          </cell>
          <cell r="B613" t="str">
            <v>CMR8937</v>
          </cell>
          <cell r="C613" t="str">
            <v>Janeiro</v>
          </cell>
          <cell r="D613">
            <v>595.4</v>
          </cell>
          <cell r="E613">
            <v>987.17</v>
          </cell>
          <cell r="F613" t="str">
            <v>Gasolina Comum</v>
          </cell>
        </row>
        <row r="614">
          <cell r="A614" t="str">
            <v>3201-5</v>
          </cell>
          <cell r="B614" t="str">
            <v>CMR8937</v>
          </cell>
          <cell r="C614" t="str">
            <v>Janeiro</v>
          </cell>
          <cell r="D614">
            <v>1</v>
          </cell>
          <cell r="E614">
            <v>24</v>
          </cell>
          <cell r="F614" t="str">
            <v>Troca de Óleo</v>
          </cell>
        </row>
        <row r="615">
          <cell r="A615" t="str">
            <v>3202-3</v>
          </cell>
          <cell r="B615" t="str">
            <v>CPH2328</v>
          </cell>
          <cell r="C615" t="str">
            <v>Janeiro</v>
          </cell>
          <cell r="D615">
            <v>544.89</v>
          </cell>
          <cell r="E615">
            <v>897.05</v>
          </cell>
          <cell r="F615" t="str">
            <v>Gasolina Comum</v>
          </cell>
        </row>
        <row r="616">
          <cell r="A616" t="str">
            <v>3202-3</v>
          </cell>
          <cell r="C616" t="str">
            <v>Janeiro</v>
          </cell>
          <cell r="D616">
            <v>1</v>
          </cell>
          <cell r="E616">
            <v>30</v>
          </cell>
          <cell r="F616" t="str">
            <v>Lavagem Completa</v>
          </cell>
        </row>
        <row r="617">
          <cell r="C617" t="str">
            <v>Janeiro Total</v>
          </cell>
          <cell r="D617">
            <v>1142.29</v>
          </cell>
          <cell r="E617">
            <v>1938.2199999999998</v>
          </cell>
        </row>
        <row r="618">
          <cell r="A618" t="str">
            <v>3202-3</v>
          </cell>
          <cell r="B618" t="str">
            <v>CPH2328</v>
          </cell>
          <cell r="C618" t="str">
            <v>Fevereiro</v>
          </cell>
          <cell r="D618">
            <v>659.14</v>
          </cell>
          <cell r="E618">
            <v>1066.8399999999999</v>
          </cell>
          <cell r="F618" t="str">
            <v>Gasolina Comum</v>
          </cell>
        </row>
        <row r="619">
          <cell r="C619" t="str">
            <v>Fevereiro Total</v>
          </cell>
          <cell r="D619">
            <v>659.14</v>
          </cell>
          <cell r="E619">
            <v>1066.8399999999999</v>
          </cell>
        </row>
        <row r="620">
          <cell r="A620" t="str">
            <v>3202-3</v>
          </cell>
          <cell r="B620" t="str">
            <v>CPH2328</v>
          </cell>
          <cell r="C620" t="str">
            <v>Março</v>
          </cell>
          <cell r="D620">
            <v>346.48</v>
          </cell>
          <cell r="E620">
            <v>541.16999999999996</v>
          </cell>
          <cell r="F620" t="str">
            <v>Gasolina Comum</v>
          </cell>
        </row>
        <row r="621">
          <cell r="A621" t="str">
            <v>3202-3</v>
          </cell>
          <cell r="C621" t="str">
            <v>Março</v>
          </cell>
          <cell r="D621">
            <v>1</v>
          </cell>
          <cell r="E621">
            <v>30</v>
          </cell>
          <cell r="F621" t="str">
            <v>Lavagem Completa</v>
          </cell>
        </row>
        <row r="622">
          <cell r="A622" t="str">
            <v>3202-3</v>
          </cell>
          <cell r="C622" t="str">
            <v>Março</v>
          </cell>
          <cell r="D622">
            <v>1</v>
          </cell>
          <cell r="E622">
            <v>15</v>
          </cell>
          <cell r="F622" t="str">
            <v>Lavagem Simples</v>
          </cell>
        </row>
        <row r="623">
          <cell r="C623" t="str">
            <v>Março Total</v>
          </cell>
          <cell r="D623">
            <v>348.48</v>
          </cell>
          <cell r="E623">
            <v>586.16999999999996</v>
          </cell>
        </row>
        <row r="624">
          <cell r="A624" t="str">
            <v>3202-3</v>
          </cell>
          <cell r="B624" t="str">
            <v>CPH2328</v>
          </cell>
          <cell r="C624" t="str">
            <v>Abril</v>
          </cell>
          <cell r="D624">
            <v>74.569999999999993</v>
          </cell>
          <cell r="E624">
            <v>117</v>
          </cell>
          <cell r="F624" t="str">
            <v>Gasolina Comum</v>
          </cell>
        </row>
        <row r="625">
          <cell r="C625" t="str">
            <v>Abril Total</v>
          </cell>
          <cell r="D625">
            <v>74.569999999999993</v>
          </cell>
          <cell r="E625">
            <v>117</v>
          </cell>
        </row>
        <row r="626">
          <cell r="A626" t="str">
            <v>3214-6</v>
          </cell>
          <cell r="B626" t="str">
            <v>CMR8925</v>
          </cell>
          <cell r="C626" t="str">
            <v>Janeiro</v>
          </cell>
          <cell r="D626">
            <v>1</v>
          </cell>
          <cell r="E626">
            <v>6</v>
          </cell>
          <cell r="F626" t="str">
            <v>Complemento Óleo</v>
          </cell>
        </row>
        <row r="627">
          <cell r="A627" t="str">
            <v>3214-6</v>
          </cell>
          <cell r="B627" t="str">
            <v>CMR8925</v>
          </cell>
          <cell r="C627" t="str">
            <v>Janeiro</v>
          </cell>
          <cell r="D627">
            <v>472.64</v>
          </cell>
          <cell r="E627">
            <v>793.44</v>
          </cell>
          <cell r="F627" t="str">
            <v>Gasolina Comum</v>
          </cell>
        </row>
        <row r="628">
          <cell r="C628" t="str">
            <v>Janeiro Total</v>
          </cell>
          <cell r="D628">
            <v>473.64</v>
          </cell>
          <cell r="E628">
            <v>799.44</v>
          </cell>
        </row>
        <row r="629">
          <cell r="A629" t="str">
            <v>3214-6</v>
          </cell>
          <cell r="B629" t="str">
            <v>CMR8925</v>
          </cell>
          <cell r="C629" t="str">
            <v>Fevereiro</v>
          </cell>
          <cell r="D629">
            <v>331.64</v>
          </cell>
          <cell r="E629">
            <v>549.16</v>
          </cell>
          <cell r="F629" t="str">
            <v>Gasolina Comum</v>
          </cell>
        </row>
        <row r="630">
          <cell r="C630" t="str">
            <v>Fevereiro Total</v>
          </cell>
          <cell r="D630">
            <v>331.64</v>
          </cell>
          <cell r="E630">
            <v>549.16</v>
          </cell>
        </row>
        <row r="631">
          <cell r="A631" t="str">
            <v>3214-6</v>
          </cell>
          <cell r="B631" t="str">
            <v>CMR8925</v>
          </cell>
          <cell r="C631" t="str">
            <v>Março</v>
          </cell>
          <cell r="D631">
            <v>1004.06</v>
          </cell>
          <cell r="E631">
            <v>65</v>
          </cell>
          <cell r="F631" t="str">
            <v>Complemento Óleo</v>
          </cell>
        </row>
        <row r="632">
          <cell r="A632" t="str">
            <v>3214-6</v>
          </cell>
          <cell r="B632" t="str">
            <v>CMR8925</v>
          </cell>
          <cell r="C632" t="str">
            <v>Março</v>
          </cell>
          <cell r="D632">
            <v>266.97000000000003</v>
          </cell>
          <cell r="E632">
            <v>442.19</v>
          </cell>
          <cell r="F632" t="str">
            <v>Gasolina Comum</v>
          </cell>
        </row>
        <row r="633">
          <cell r="C633" t="str">
            <v>Março Total</v>
          </cell>
          <cell r="D633">
            <v>1271.03</v>
          </cell>
          <cell r="E633">
            <v>507.19</v>
          </cell>
        </row>
        <row r="634">
          <cell r="A634" t="str">
            <v>3214-6</v>
          </cell>
          <cell r="B634" t="str">
            <v>CMR8925</v>
          </cell>
          <cell r="C634" t="str">
            <v>Abril</v>
          </cell>
          <cell r="D634">
            <v>110.73</v>
          </cell>
          <cell r="E634">
            <v>186.51</v>
          </cell>
          <cell r="F634" t="str">
            <v>Gasolina Comum</v>
          </cell>
        </row>
        <row r="635">
          <cell r="C635" t="str">
            <v>Abril Total</v>
          </cell>
          <cell r="D635">
            <v>110.73</v>
          </cell>
          <cell r="E635">
            <v>186.51</v>
          </cell>
        </row>
        <row r="636">
          <cell r="A636" t="str">
            <v>3228-5</v>
          </cell>
          <cell r="B636" t="str">
            <v>CPH9524</v>
          </cell>
          <cell r="C636" t="str">
            <v>Janeiro</v>
          </cell>
          <cell r="D636">
            <v>228.23</v>
          </cell>
          <cell r="E636">
            <v>369.2</v>
          </cell>
          <cell r="F636" t="str">
            <v>Gasolina Comum</v>
          </cell>
        </row>
        <row r="637">
          <cell r="C637" t="str">
            <v>Janeiro Total</v>
          </cell>
          <cell r="D637">
            <v>228.23</v>
          </cell>
          <cell r="E637">
            <v>369.2</v>
          </cell>
        </row>
        <row r="638">
          <cell r="A638" t="str">
            <v>3228-5</v>
          </cell>
          <cell r="B638" t="str">
            <v>CPH9524</v>
          </cell>
          <cell r="C638" t="str">
            <v>Fevereiro</v>
          </cell>
          <cell r="D638">
            <v>564.97</v>
          </cell>
          <cell r="E638">
            <v>886.17</v>
          </cell>
          <cell r="F638" t="str">
            <v>Gasolina Comum</v>
          </cell>
        </row>
        <row r="639">
          <cell r="A639" t="str">
            <v>3228-5</v>
          </cell>
          <cell r="B639" t="str">
            <v>CPH9524</v>
          </cell>
          <cell r="C639" t="str">
            <v>Fevereiro</v>
          </cell>
          <cell r="D639">
            <v>10.01</v>
          </cell>
          <cell r="E639">
            <v>15</v>
          </cell>
          <cell r="F639" t="str">
            <v>Troca de Óleo</v>
          </cell>
        </row>
        <row r="640">
          <cell r="C640" t="str">
            <v>Fevereiro Total</v>
          </cell>
          <cell r="D640">
            <v>574.98</v>
          </cell>
          <cell r="E640">
            <v>901.17</v>
          </cell>
        </row>
        <row r="641">
          <cell r="A641" t="str">
            <v>3228-5</v>
          </cell>
          <cell r="B641" t="str">
            <v>CPH9524</v>
          </cell>
          <cell r="C641" t="str">
            <v>Março</v>
          </cell>
          <cell r="D641">
            <v>676.97</v>
          </cell>
          <cell r="E641">
            <v>1062.25</v>
          </cell>
          <cell r="F641" t="str">
            <v>Gasolina Comum</v>
          </cell>
        </row>
        <row r="642">
          <cell r="C642" t="str">
            <v>Março Total</v>
          </cell>
          <cell r="D642">
            <v>676.97</v>
          </cell>
          <cell r="E642">
            <v>1062.25</v>
          </cell>
        </row>
        <row r="643">
          <cell r="A643" t="str">
            <v>3228-5</v>
          </cell>
          <cell r="B643" t="str">
            <v>CPH9524</v>
          </cell>
          <cell r="C643" t="str">
            <v>Abril</v>
          </cell>
          <cell r="D643">
            <v>287.75</v>
          </cell>
          <cell r="E643">
            <v>446.37</v>
          </cell>
          <cell r="F643" t="str">
            <v>Gasolina Comum</v>
          </cell>
        </row>
        <row r="644">
          <cell r="C644" t="str">
            <v>Abril Total</v>
          </cell>
          <cell r="D644">
            <v>287.75</v>
          </cell>
          <cell r="E644">
            <v>446.37</v>
          </cell>
        </row>
        <row r="645">
          <cell r="A645" t="str">
            <v>3247-1</v>
          </cell>
          <cell r="B645" t="str">
            <v>CPH9750</v>
          </cell>
          <cell r="C645" t="str">
            <v>Janeiro</v>
          </cell>
          <cell r="D645">
            <v>722.98</v>
          </cell>
          <cell r="E645">
            <v>1134.19</v>
          </cell>
          <cell r="F645" t="str">
            <v>Gasolina Comum</v>
          </cell>
        </row>
        <row r="646">
          <cell r="A646" t="str">
            <v>3247-1</v>
          </cell>
          <cell r="B646" t="str">
            <v>CPH9750</v>
          </cell>
          <cell r="C646" t="str">
            <v>Janeiro</v>
          </cell>
          <cell r="D646">
            <v>1</v>
          </cell>
          <cell r="E646">
            <v>5</v>
          </cell>
          <cell r="F646" t="str">
            <v>Troca de Óleo</v>
          </cell>
        </row>
        <row r="647">
          <cell r="C647" t="str">
            <v>Janeiro Total</v>
          </cell>
          <cell r="D647">
            <v>723.98</v>
          </cell>
          <cell r="E647">
            <v>1139.19</v>
          </cell>
        </row>
        <row r="648">
          <cell r="A648" t="str">
            <v>3247-1</v>
          </cell>
          <cell r="B648" t="str">
            <v>CPH9750</v>
          </cell>
          <cell r="C648" t="str">
            <v>Fevereiro</v>
          </cell>
          <cell r="D648">
            <v>418.5</v>
          </cell>
          <cell r="E648">
            <v>656.14</v>
          </cell>
          <cell r="F648" t="str">
            <v>Gasolina Comum</v>
          </cell>
        </row>
        <row r="649">
          <cell r="C649" t="str">
            <v>Fevereiro Total</v>
          </cell>
          <cell r="D649">
            <v>418.5</v>
          </cell>
          <cell r="E649">
            <v>656.14</v>
          </cell>
        </row>
        <row r="650">
          <cell r="A650" t="str">
            <v>3247-1</v>
          </cell>
          <cell r="B650" t="str">
            <v>CPH9750</v>
          </cell>
          <cell r="C650" t="str">
            <v>Março</v>
          </cell>
          <cell r="D650">
            <v>583.29999999999995</v>
          </cell>
          <cell r="E650">
            <v>913</v>
          </cell>
          <cell r="F650" t="str">
            <v>Gasolina Comum</v>
          </cell>
        </row>
        <row r="651">
          <cell r="A651" t="str">
            <v>3247-1</v>
          </cell>
          <cell r="B651" t="str">
            <v>CPH9750</v>
          </cell>
          <cell r="C651" t="str">
            <v>Março</v>
          </cell>
          <cell r="D651">
            <v>10.02</v>
          </cell>
          <cell r="E651">
            <v>23</v>
          </cell>
          <cell r="F651" t="str">
            <v>Troca de Óleo</v>
          </cell>
        </row>
        <row r="652">
          <cell r="C652" t="str">
            <v>Março Total</v>
          </cell>
          <cell r="D652">
            <v>593.31999999999994</v>
          </cell>
          <cell r="E652">
            <v>936</v>
          </cell>
        </row>
        <row r="653">
          <cell r="A653" t="str">
            <v>3247-1</v>
          </cell>
          <cell r="B653" t="str">
            <v>CPH9750</v>
          </cell>
          <cell r="C653" t="str">
            <v>Abril</v>
          </cell>
          <cell r="D653">
            <v>177.47</v>
          </cell>
          <cell r="E653">
            <v>276.66000000000003</v>
          </cell>
          <cell r="F653" t="str">
            <v>Gasolina Comum</v>
          </cell>
        </row>
        <row r="654">
          <cell r="C654" t="str">
            <v>Abril Total</v>
          </cell>
          <cell r="D654">
            <v>177.47</v>
          </cell>
          <cell r="E654">
            <v>276.66000000000003</v>
          </cell>
        </row>
        <row r="655">
          <cell r="A655" t="str">
            <v>3262-5</v>
          </cell>
          <cell r="B655" t="str">
            <v>CMR8921</v>
          </cell>
          <cell r="C655" t="str">
            <v>Janeiro</v>
          </cell>
          <cell r="D655">
            <v>101.69</v>
          </cell>
          <cell r="E655">
            <v>89.25</v>
          </cell>
          <cell r="F655" t="str">
            <v>Álcool</v>
          </cell>
        </row>
        <row r="656">
          <cell r="C656" t="str">
            <v>Janeiro Total</v>
          </cell>
          <cell r="D656">
            <v>101.69</v>
          </cell>
          <cell r="E656">
            <v>89.25</v>
          </cell>
        </row>
        <row r="657">
          <cell r="A657" t="str">
            <v>3262-5</v>
          </cell>
          <cell r="B657" t="str">
            <v>CMR8921</v>
          </cell>
          <cell r="C657" t="str">
            <v>Fevereiro</v>
          </cell>
          <cell r="D657">
            <v>35.35</v>
          </cell>
          <cell r="E657">
            <v>31.01</v>
          </cell>
          <cell r="F657" t="str">
            <v>Álcool</v>
          </cell>
        </row>
        <row r="658">
          <cell r="C658" t="str">
            <v>Fevereiro Total</v>
          </cell>
          <cell r="D658">
            <v>35.35</v>
          </cell>
          <cell r="E658">
            <v>31.01</v>
          </cell>
        </row>
        <row r="659">
          <cell r="A659" t="str">
            <v>3262-5</v>
          </cell>
          <cell r="B659" t="str">
            <v>CMR8921</v>
          </cell>
          <cell r="C659" t="str">
            <v>Março</v>
          </cell>
          <cell r="D659">
            <v>53.21</v>
          </cell>
          <cell r="E659">
            <v>60.6</v>
          </cell>
          <cell r="F659" t="str">
            <v>Álcool</v>
          </cell>
        </row>
        <row r="660">
          <cell r="C660" t="str">
            <v>Março Total</v>
          </cell>
          <cell r="D660">
            <v>53.21</v>
          </cell>
          <cell r="E660">
            <v>60.6</v>
          </cell>
        </row>
        <row r="661">
          <cell r="A661" t="str">
            <v>3265-9</v>
          </cell>
          <cell r="B661" t="str">
            <v>CMR8922</v>
          </cell>
          <cell r="C661" t="str">
            <v>Janeiro</v>
          </cell>
          <cell r="D661">
            <v>533.35</v>
          </cell>
          <cell r="E661">
            <v>608.53</v>
          </cell>
          <cell r="F661" t="str">
            <v>Álcool</v>
          </cell>
        </row>
        <row r="662">
          <cell r="C662" t="str">
            <v>Janeiro Total</v>
          </cell>
          <cell r="D662">
            <v>533.35</v>
          </cell>
          <cell r="E662">
            <v>608.53</v>
          </cell>
        </row>
        <row r="663">
          <cell r="A663" t="str">
            <v>3265-9</v>
          </cell>
          <cell r="B663" t="str">
            <v>CMR8922</v>
          </cell>
          <cell r="C663" t="str">
            <v>Fevereiro</v>
          </cell>
          <cell r="D663">
            <v>1060.8900000000001</v>
          </cell>
          <cell r="E663">
            <v>1211.48</v>
          </cell>
          <cell r="F663" t="str">
            <v>Álcool</v>
          </cell>
        </row>
        <row r="664">
          <cell r="C664" t="str">
            <v>Fevereiro Total</v>
          </cell>
          <cell r="D664">
            <v>1060.8900000000001</v>
          </cell>
          <cell r="E664">
            <v>1211.48</v>
          </cell>
        </row>
        <row r="665">
          <cell r="A665" t="str">
            <v>3265-9</v>
          </cell>
          <cell r="B665" t="str">
            <v>CMR8922</v>
          </cell>
          <cell r="C665" t="str">
            <v>Março</v>
          </cell>
          <cell r="D665">
            <v>187.19</v>
          </cell>
          <cell r="E665">
            <v>193.2</v>
          </cell>
          <cell r="F665" t="str">
            <v>Álcool</v>
          </cell>
        </row>
        <row r="666">
          <cell r="C666" t="str">
            <v>Março Total</v>
          </cell>
          <cell r="D666">
            <v>187.19</v>
          </cell>
          <cell r="E666">
            <v>193.2</v>
          </cell>
        </row>
        <row r="667">
          <cell r="A667" t="str">
            <v>3283-7</v>
          </cell>
          <cell r="B667" t="str">
            <v>CMR8920</v>
          </cell>
          <cell r="C667" t="str">
            <v>Janeiro</v>
          </cell>
          <cell r="D667">
            <v>402.28</v>
          </cell>
          <cell r="E667">
            <v>677.49</v>
          </cell>
          <cell r="F667" t="str">
            <v>Gasolina Comum</v>
          </cell>
        </row>
        <row r="668">
          <cell r="C668" t="str">
            <v>Janeiro Total</v>
          </cell>
          <cell r="D668">
            <v>402.28</v>
          </cell>
          <cell r="E668">
            <v>677.49</v>
          </cell>
        </row>
        <row r="669">
          <cell r="A669" t="str">
            <v>3283-7</v>
          </cell>
          <cell r="B669" t="str">
            <v>CMR8920</v>
          </cell>
          <cell r="C669" t="str">
            <v>Fevereiro</v>
          </cell>
          <cell r="D669">
            <v>829.47</v>
          </cell>
          <cell r="E669">
            <v>1406.62</v>
          </cell>
          <cell r="F669" t="str">
            <v>Gasolina Comum</v>
          </cell>
        </row>
        <row r="670">
          <cell r="C670" t="str">
            <v>Fevereiro Total</v>
          </cell>
          <cell r="D670">
            <v>829.47</v>
          </cell>
          <cell r="E670">
            <v>1406.62</v>
          </cell>
        </row>
        <row r="671">
          <cell r="A671" t="str">
            <v>3283-7</v>
          </cell>
          <cell r="B671" t="str">
            <v>CMR8920</v>
          </cell>
          <cell r="C671" t="str">
            <v>Março</v>
          </cell>
          <cell r="D671">
            <v>593.29</v>
          </cell>
          <cell r="E671">
            <v>994.96</v>
          </cell>
          <cell r="F671" t="str">
            <v>Gasolina Comum</v>
          </cell>
        </row>
        <row r="672">
          <cell r="C672" t="str">
            <v>Março Total</v>
          </cell>
          <cell r="D672">
            <v>593.29</v>
          </cell>
          <cell r="E672">
            <v>994.96</v>
          </cell>
        </row>
        <row r="673">
          <cell r="A673" t="str">
            <v>3284-5</v>
          </cell>
          <cell r="B673" t="str">
            <v>CPH9761</v>
          </cell>
          <cell r="C673" t="str">
            <v>Janeiro</v>
          </cell>
          <cell r="D673">
            <v>401.95</v>
          </cell>
          <cell r="E673">
            <v>680.11</v>
          </cell>
          <cell r="F673" t="str">
            <v>Gasolina Comum</v>
          </cell>
        </row>
        <row r="674">
          <cell r="A674" t="str">
            <v>3284-5</v>
          </cell>
          <cell r="B674" t="str">
            <v>CPH9761</v>
          </cell>
          <cell r="C674" t="str">
            <v>Janeiro</v>
          </cell>
          <cell r="D674">
            <v>1</v>
          </cell>
          <cell r="E674">
            <v>13</v>
          </cell>
          <cell r="F674" t="str">
            <v>Troca de Óleo</v>
          </cell>
        </row>
        <row r="675">
          <cell r="C675" t="str">
            <v>Janeiro Total</v>
          </cell>
          <cell r="D675">
            <v>402.95</v>
          </cell>
          <cell r="E675">
            <v>693.11</v>
          </cell>
        </row>
        <row r="676">
          <cell r="A676" t="str">
            <v>3284-5</v>
          </cell>
          <cell r="B676" t="str">
            <v>CPH9761</v>
          </cell>
          <cell r="C676" t="str">
            <v>Fevereiro</v>
          </cell>
          <cell r="D676">
            <v>504.93</v>
          </cell>
          <cell r="E676">
            <v>838.03</v>
          </cell>
          <cell r="F676" t="str">
            <v>Gasolina Comum</v>
          </cell>
        </row>
        <row r="677">
          <cell r="C677" t="str">
            <v>Fevereiro Total</v>
          </cell>
          <cell r="D677">
            <v>504.93</v>
          </cell>
          <cell r="E677">
            <v>838.03</v>
          </cell>
        </row>
        <row r="678">
          <cell r="A678" t="str">
            <v>3284-5</v>
          </cell>
          <cell r="B678" t="str">
            <v>CPH9761</v>
          </cell>
          <cell r="C678" t="str">
            <v>Março</v>
          </cell>
          <cell r="D678">
            <v>337.34</v>
          </cell>
          <cell r="E678">
            <v>562.09</v>
          </cell>
          <cell r="F678" t="str">
            <v>Gasolina Comum</v>
          </cell>
        </row>
        <row r="679">
          <cell r="A679" t="str">
            <v>3284-5</v>
          </cell>
          <cell r="B679" t="str">
            <v>CPH9761</v>
          </cell>
          <cell r="C679" t="str">
            <v>Março</v>
          </cell>
          <cell r="D679">
            <v>1</v>
          </cell>
          <cell r="E679">
            <v>8</v>
          </cell>
          <cell r="F679" t="str">
            <v>Troca de Óleo</v>
          </cell>
        </row>
        <row r="680">
          <cell r="C680" t="str">
            <v>Março Total</v>
          </cell>
          <cell r="D680">
            <v>338.34</v>
          </cell>
          <cell r="E680">
            <v>570.09</v>
          </cell>
        </row>
        <row r="681">
          <cell r="A681" t="str">
            <v>3284-5</v>
          </cell>
          <cell r="B681" t="str">
            <v>CPH9761</v>
          </cell>
          <cell r="C681" t="str">
            <v>Abril</v>
          </cell>
          <cell r="D681">
            <v>411.45</v>
          </cell>
          <cell r="E681">
            <v>720.35</v>
          </cell>
          <cell r="F681" t="str">
            <v>Gasolina Comum</v>
          </cell>
        </row>
        <row r="682">
          <cell r="C682" t="str">
            <v>Abril Total</v>
          </cell>
          <cell r="D682">
            <v>411.45</v>
          </cell>
          <cell r="E682">
            <v>720.35</v>
          </cell>
        </row>
        <row r="683">
          <cell r="A683" t="str">
            <v>3321-5</v>
          </cell>
          <cell r="B683" t="str">
            <v>CPL5585</v>
          </cell>
          <cell r="C683" t="str">
            <v>Janeiro</v>
          </cell>
          <cell r="D683">
            <v>1</v>
          </cell>
          <cell r="E683">
            <v>5</v>
          </cell>
          <cell r="F683" t="str">
            <v>Complemento Óleo</v>
          </cell>
        </row>
        <row r="684">
          <cell r="A684" t="str">
            <v>3321-5</v>
          </cell>
          <cell r="B684" t="str">
            <v>CPL5585</v>
          </cell>
          <cell r="C684" t="str">
            <v>Janeiro</v>
          </cell>
          <cell r="D684">
            <v>373.97</v>
          </cell>
          <cell r="E684">
            <v>621.6</v>
          </cell>
          <cell r="F684" t="str">
            <v>Gasolina Comum</v>
          </cell>
        </row>
        <row r="685">
          <cell r="A685" t="str">
            <v>3321-5</v>
          </cell>
          <cell r="C685" t="str">
            <v>Janeiro</v>
          </cell>
          <cell r="D685">
            <v>1</v>
          </cell>
          <cell r="E685">
            <v>30</v>
          </cell>
          <cell r="F685" t="str">
            <v>Lavagem Completa</v>
          </cell>
        </row>
        <row r="686">
          <cell r="C686" t="str">
            <v>Janeiro Total</v>
          </cell>
          <cell r="D686">
            <v>375.97</v>
          </cell>
          <cell r="E686">
            <v>656.6</v>
          </cell>
        </row>
        <row r="687">
          <cell r="A687" t="str">
            <v>3321-5</v>
          </cell>
          <cell r="B687" t="str">
            <v>CPL5585</v>
          </cell>
          <cell r="C687" t="str">
            <v>Fevereiro</v>
          </cell>
          <cell r="D687">
            <v>1</v>
          </cell>
          <cell r="E687">
            <v>7</v>
          </cell>
          <cell r="F687" t="str">
            <v>Complemento Óleo</v>
          </cell>
        </row>
        <row r="688">
          <cell r="A688" t="str">
            <v>3321-5</v>
          </cell>
          <cell r="B688" t="str">
            <v>CPL5585</v>
          </cell>
          <cell r="C688" t="str">
            <v>Fevereiro</v>
          </cell>
          <cell r="D688">
            <v>366.49</v>
          </cell>
          <cell r="E688">
            <v>577.79999999999995</v>
          </cell>
          <cell r="F688" t="str">
            <v>Gasolina Comum</v>
          </cell>
        </row>
        <row r="689">
          <cell r="A689" t="str">
            <v>3321-5</v>
          </cell>
          <cell r="C689" t="str">
            <v>Fevereiro</v>
          </cell>
          <cell r="D689">
            <v>1</v>
          </cell>
          <cell r="E689">
            <v>30</v>
          </cell>
          <cell r="F689" t="str">
            <v>Lavagem Completa</v>
          </cell>
        </row>
        <row r="690">
          <cell r="C690" t="str">
            <v>Fevereiro Total</v>
          </cell>
          <cell r="D690">
            <v>368.49</v>
          </cell>
          <cell r="E690">
            <v>614.79999999999995</v>
          </cell>
        </row>
        <row r="691">
          <cell r="A691" t="str">
            <v>3321-5</v>
          </cell>
          <cell r="B691" t="str">
            <v>CPL5585</v>
          </cell>
          <cell r="C691" t="str">
            <v>Março</v>
          </cell>
          <cell r="D691">
            <v>1</v>
          </cell>
          <cell r="E691">
            <v>6.5</v>
          </cell>
          <cell r="F691" t="str">
            <v>Complemento Óleo</v>
          </cell>
        </row>
        <row r="692">
          <cell r="A692" t="str">
            <v>3321-5</v>
          </cell>
          <cell r="B692" t="str">
            <v>CPL5585</v>
          </cell>
          <cell r="C692" t="str">
            <v>Março</v>
          </cell>
          <cell r="D692">
            <v>277.23</v>
          </cell>
          <cell r="E692">
            <v>433.05</v>
          </cell>
          <cell r="F692" t="str">
            <v>Gasolina Comum</v>
          </cell>
        </row>
        <row r="693">
          <cell r="A693" t="str">
            <v>3321-5</v>
          </cell>
          <cell r="C693" t="str">
            <v>Março</v>
          </cell>
          <cell r="D693">
            <v>1</v>
          </cell>
          <cell r="E693">
            <v>30</v>
          </cell>
          <cell r="F693" t="str">
            <v>Lavagem Completa</v>
          </cell>
        </row>
        <row r="694">
          <cell r="C694" t="str">
            <v>Março Total</v>
          </cell>
          <cell r="D694">
            <v>279.23</v>
          </cell>
          <cell r="E694">
            <v>469.55</v>
          </cell>
        </row>
        <row r="695">
          <cell r="A695" t="str">
            <v>3321-5</v>
          </cell>
          <cell r="B695" t="str">
            <v>CPL5585</v>
          </cell>
          <cell r="C695" t="str">
            <v>Abril</v>
          </cell>
          <cell r="D695">
            <v>116.47</v>
          </cell>
          <cell r="E695">
            <v>183.8</v>
          </cell>
          <cell r="F695" t="str">
            <v>Gasolina Comum</v>
          </cell>
        </row>
        <row r="696">
          <cell r="A696" t="str">
            <v>3321-5</v>
          </cell>
          <cell r="C696" t="str">
            <v>Abril</v>
          </cell>
          <cell r="D696">
            <v>1</v>
          </cell>
          <cell r="E696">
            <v>30</v>
          </cell>
          <cell r="F696" t="str">
            <v>Lavagem Completa</v>
          </cell>
        </row>
        <row r="697">
          <cell r="C697" t="str">
            <v>Abril Total</v>
          </cell>
          <cell r="D697">
            <v>117.47</v>
          </cell>
          <cell r="E697">
            <v>213.8</v>
          </cell>
        </row>
        <row r="698">
          <cell r="A698" t="str">
            <v>3360-5</v>
          </cell>
          <cell r="B698" t="str">
            <v>CPH2319</v>
          </cell>
          <cell r="C698" t="str">
            <v>Janeiro</v>
          </cell>
          <cell r="D698">
            <v>1</v>
          </cell>
          <cell r="E698">
            <v>4.5</v>
          </cell>
          <cell r="F698" t="str">
            <v>Complemento Óleo</v>
          </cell>
        </row>
        <row r="699">
          <cell r="A699" t="str">
            <v>3360-5</v>
          </cell>
          <cell r="B699" t="str">
            <v>CPH2319</v>
          </cell>
          <cell r="C699" t="str">
            <v>Janeiro</v>
          </cell>
          <cell r="D699">
            <v>219.3</v>
          </cell>
          <cell r="E699">
            <v>359.35</v>
          </cell>
          <cell r="F699" t="str">
            <v>Gasolina Comum</v>
          </cell>
        </row>
        <row r="700">
          <cell r="A700" t="str">
            <v>3360-5</v>
          </cell>
          <cell r="B700" t="str">
            <v>CPH2319</v>
          </cell>
          <cell r="C700" t="str">
            <v>Janeiro</v>
          </cell>
          <cell r="D700">
            <v>1</v>
          </cell>
          <cell r="E700">
            <v>5</v>
          </cell>
          <cell r="F700" t="str">
            <v>Troca de Óleo</v>
          </cell>
        </row>
        <row r="701">
          <cell r="C701" t="str">
            <v>Janeiro Total</v>
          </cell>
          <cell r="D701">
            <v>221.3</v>
          </cell>
          <cell r="E701">
            <v>368.85</v>
          </cell>
        </row>
        <row r="702">
          <cell r="A702" t="str">
            <v>3360-5</v>
          </cell>
          <cell r="B702" t="str">
            <v>CPH2319</v>
          </cell>
          <cell r="C702" t="str">
            <v>Fevereiro</v>
          </cell>
          <cell r="D702">
            <v>2</v>
          </cell>
          <cell r="E702">
            <v>28</v>
          </cell>
          <cell r="F702" t="str">
            <v>Aditivo Óleo</v>
          </cell>
        </row>
        <row r="703">
          <cell r="A703" t="str">
            <v>3360-5</v>
          </cell>
          <cell r="B703" t="str">
            <v>CPH2319</v>
          </cell>
          <cell r="C703" t="str">
            <v>Fevereiro</v>
          </cell>
          <cell r="D703">
            <v>1</v>
          </cell>
          <cell r="E703">
            <v>6.5</v>
          </cell>
          <cell r="F703" t="str">
            <v>Complemento Óleo</v>
          </cell>
        </row>
        <row r="704">
          <cell r="A704" t="str">
            <v>3360-5</v>
          </cell>
          <cell r="B704" t="str">
            <v>CPH2319</v>
          </cell>
          <cell r="C704" t="str">
            <v>Fevereiro</v>
          </cell>
          <cell r="D704">
            <v>398.6</v>
          </cell>
          <cell r="E704">
            <v>645.35</v>
          </cell>
          <cell r="F704" t="str">
            <v>Gasolina Comum</v>
          </cell>
        </row>
        <row r="705">
          <cell r="A705" t="str">
            <v>3360-5</v>
          </cell>
          <cell r="C705" t="str">
            <v>Fevereiro</v>
          </cell>
          <cell r="D705">
            <v>2</v>
          </cell>
          <cell r="E705">
            <v>30</v>
          </cell>
          <cell r="F705" t="str">
            <v>Lavagem Simples</v>
          </cell>
        </row>
        <row r="706">
          <cell r="A706" t="str">
            <v>3360-5</v>
          </cell>
          <cell r="B706" t="str">
            <v>CPH2319</v>
          </cell>
          <cell r="C706" t="str">
            <v>Fevereiro</v>
          </cell>
          <cell r="D706">
            <v>1</v>
          </cell>
          <cell r="E706">
            <v>20</v>
          </cell>
          <cell r="F706" t="str">
            <v>Troca de Filtro</v>
          </cell>
        </row>
        <row r="707">
          <cell r="A707" t="str">
            <v>3360-5</v>
          </cell>
          <cell r="B707" t="str">
            <v>CPH2319</v>
          </cell>
          <cell r="C707" t="str">
            <v>Fevereiro</v>
          </cell>
          <cell r="D707">
            <v>5</v>
          </cell>
          <cell r="E707">
            <v>22.5</v>
          </cell>
          <cell r="F707" t="str">
            <v>Troca de Óleo</v>
          </cell>
        </row>
        <row r="708">
          <cell r="C708" t="str">
            <v>Fevereiro Total</v>
          </cell>
          <cell r="D708">
            <v>409.6</v>
          </cell>
          <cell r="E708">
            <v>752.35</v>
          </cell>
        </row>
        <row r="709">
          <cell r="A709" t="str">
            <v>3360-5</v>
          </cell>
          <cell r="B709" t="str">
            <v>CPH2319</v>
          </cell>
          <cell r="C709" t="str">
            <v>Março</v>
          </cell>
          <cell r="D709">
            <v>65.37</v>
          </cell>
          <cell r="E709">
            <v>101.25</v>
          </cell>
          <cell r="F709" t="str">
            <v>Gasolina Comum</v>
          </cell>
        </row>
        <row r="710">
          <cell r="A710" t="str">
            <v>3360-5</v>
          </cell>
          <cell r="C710" t="str">
            <v>Março</v>
          </cell>
          <cell r="D710">
            <v>1</v>
          </cell>
          <cell r="E710">
            <v>30</v>
          </cell>
          <cell r="F710" t="str">
            <v>Lavagem Completa</v>
          </cell>
        </row>
        <row r="711">
          <cell r="C711" t="str">
            <v>Março Total</v>
          </cell>
          <cell r="D711">
            <v>66.37</v>
          </cell>
          <cell r="E711">
            <v>131.25</v>
          </cell>
        </row>
        <row r="712">
          <cell r="A712" t="str">
            <v>3360-5</v>
          </cell>
          <cell r="B712" t="str">
            <v>CPH2319</v>
          </cell>
          <cell r="C712" t="str">
            <v>Abril</v>
          </cell>
          <cell r="D712">
            <v>2</v>
          </cell>
          <cell r="E712">
            <v>13</v>
          </cell>
          <cell r="F712" t="str">
            <v>Complemento Óleo</v>
          </cell>
        </row>
        <row r="713">
          <cell r="A713" t="str">
            <v>3360-5</v>
          </cell>
          <cell r="B713" t="str">
            <v>CPH2319</v>
          </cell>
          <cell r="C713" t="str">
            <v>Abril</v>
          </cell>
          <cell r="D713">
            <v>184.64</v>
          </cell>
          <cell r="E713">
            <v>285.69</v>
          </cell>
          <cell r="F713" t="str">
            <v>Gasolina Comum</v>
          </cell>
        </row>
        <row r="714">
          <cell r="C714" t="str">
            <v>Abril Total</v>
          </cell>
          <cell r="D714">
            <v>186.64</v>
          </cell>
          <cell r="E714">
            <v>298.69</v>
          </cell>
        </row>
        <row r="715">
          <cell r="A715" t="str">
            <v>3414-8</v>
          </cell>
          <cell r="B715" t="str">
            <v>BOQ6439</v>
          </cell>
          <cell r="C715" t="str">
            <v>Janeiro</v>
          </cell>
          <cell r="D715">
            <v>235.5</v>
          </cell>
          <cell r="E715">
            <v>247.1</v>
          </cell>
          <cell r="F715" t="str">
            <v>Álcool</v>
          </cell>
        </row>
        <row r="716">
          <cell r="C716" t="str">
            <v>Janeiro Total</v>
          </cell>
          <cell r="D716">
            <v>235.5</v>
          </cell>
          <cell r="E716">
            <v>247.1</v>
          </cell>
        </row>
        <row r="717">
          <cell r="A717" t="str">
            <v>3414-8</v>
          </cell>
          <cell r="B717" t="str">
            <v>BOQ6439</v>
          </cell>
          <cell r="C717" t="str">
            <v>Fevereiro</v>
          </cell>
          <cell r="D717">
            <v>622</v>
          </cell>
          <cell r="E717">
            <v>666.6</v>
          </cell>
          <cell r="F717" t="str">
            <v>Álcool</v>
          </cell>
        </row>
        <row r="718">
          <cell r="A718" t="str">
            <v>3414-8</v>
          </cell>
          <cell r="C718" t="str">
            <v>Fevereiro</v>
          </cell>
          <cell r="D718">
            <v>2</v>
          </cell>
          <cell r="E718">
            <v>30</v>
          </cell>
          <cell r="F718" t="str">
            <v>Lavagem Simples</v>
          </cell>
        </row>
        <row r="719">
          <cell r="C719" t="str">
            <v>Fevereiro Total</v>
          </cell>
          <cell r="D719">
            <v>624</v>
          </cell>
          <cell r="E719">
            <v>696.6</v>
          </cell>
        </row>
        <row r="720">
          <cell r="A720" t="str">
            <v>3414-8</v>
          </cell>
          <cell r="B720" t="str">
            <v>BOQ6439</v>
          </cell>
          <cell r="C720" t="str">
            <v>Março</v>
          </cell>
          <cell r="D720">
            <v>257.3</v>
          </cell>
          <cell r="E720">
            <v>253.42</v>
          </cell>
          <cell r="F720" t="str">
            <v>Álcool</v>
          </cell>
        </row>
        <row r="721">
          <cell r="C721" t="str">
            <v>Março Total</v>
          </cell>
          <cell r="D721">
            <v>257.3</v>
          </cell>
          <cell r="E721">
            <v>253.42</v>
          </cell>
        </row>
        <row r="722">
          <cell r="A722" t="str">
            <v>3414-8</v>
          </cell>
          <cell r="B722" t="str">
            <v>BOQ6439</v>
          </cell>
          <cell r="C722" t="str">
            <v>Abril</v>
          </cell>
          <cell r="D722">
            <v>172.09</v>
          </cell>
          <cell r="E722">
            <v>163.51</v>
          </cell>
          <cell r="F722" t="str">
            <v>Álcool</v>
          </cell>
        </row>
        <row r="723">
          <cell r="A723" t="str">
            <v>3414-8</v>
          </cell>
          <cell r="B723" t="str">
            <v>BOQ6439</v>
          </cell>
          <cell r="C723" t="str">
            <v>Abril</v>
          </cell>
          <cell r="D723">
            <v>47.9</v>
          </cell>
          <cell r="E723">
            <v>47.9</v>
          </cell>
          <cell r="F723" t="str">
            <v>Troca de Óleo</v>
          </cell>
        </row>
        <row r="724">
          <cell r="C724" t="str">
            <v>Abril Total</v>
          </cell>
          <cell r="D724">
            <v>219.99</v>
          </cell>
          <cell r="E724">
            <v>211.41</v>
          </cell>
        </row>
        <row r="725">
          <cell r="A725" t="str">
            <v>3426-1</v>
          </cell>
          <cell r="B725" t="str">
            <v>BOQ6431</v>
          </cell>
          <cell r="C725" t="str">
            <v>Janeiro</v>
          </cell>
          <cell r="D725">
            <v>1346.17</v>
          </cell>
          <cell r="E725">
            <v>1527.12</v>
          </cell>
          <cell r="F725" t="str">
            <v>Álcool</v>
          </cell>
        </row>
        <row r="726">
          <cell r="A726" t="str">
            <v>3426-1</v>
          </cell>
          <cell r="B726" t="str">
            <v>BOQ6431</v>
          </cell>
          <cell r="C726" t="str">
            <v>Janeiro</v>
          </cell>
          <cell r="D726">
            <v>1</v>
          </cell>
          <cell r="E726">
            <v>3</v>
          </cell>
          <cell r="F726" t="str">
            <v>Complemento Óleo</v>
          </cell>
        </row>
        <row r="727">
          <cell r="C727" t="str">
            <v>Janeiro Total</v>
          </cell>
          <cell r="D727">
            <v>1347.17</v>
          </cell>
          <cell r="E727">
            <v>1530.12</v>
          </cell>
        </row>
        <row r="728">
          <cell r="A728" t="str">
            <v>3426-1</v>
          </cell>
          <cell r="B728" t="str">
            <v>BOQ6431</v>
          </cell>
          <cell r="C728" t="str">
            <v>Fevereiro</v>
          </cell>
          <cell r="D728">
            <v>922.82</v>
          </cell>
          <cell r="E728">
            <v>1054.01</v>
          </cell>
          <cell r="F728" t="str">
            <v>Álcool</v>
          </cell>
        </row>
        <row r="729">
          <cell r="C729" t="str">
            <v>Fevereiro Total</v>
          </cell>
          <cell r="D729">
            <v>922.82</v>
          </cell>
          <cell r="E729">
            <v>1054.01</v>
          </cell>
        </row>
        <row r="730">
          <cell r="A730" t="str">
            <v>3426-1</v>
          </cell>
          <cell r="B730" t="str">
            <v>BOQ6431</v>
          </cell>
          <cell r="C730" t="str">
            <v>Março</v>
          </cell>
          <cell r="D730">
            <v>1154.72</v>
          </cell>
          <cell r="E730">
            <v>1325.84</v>
          </cell>
          <cell r="F730" t="str">
            <v>Álcool</v>
          </cell>
        </row>
        <row r="731">
          <cell r="C731" t="str">
            <v>Março Total</v>
          </cell>
          <cell r="D731">
            <v>1154.72</v>
          </cell>
          <cell r="E731">
            <v>1325.84</v>
          </cell>
        </row>
        <row r="732">
          <cell r="A732" t="str">
            <v>3426-1</v>
          </cell>
          <cell r="B732" t="str">
            <v>BOQ6431</v>
          </cell>
          <cell r="C732" t="str">
            <v>Abril</v>
          </cell>
          <cell r="D732">
            <v>585</v>
          </cell>
          <cell r="E732">
            <v>671.94</v>
          </cell>
          <cell r="F732" t="str">
            <v>Álcool</v>
          </cell>
        </row>
        <row r="733">
          <cell r="C733" t="str">
            <v>Abril Total</v>
          </cell>
          <cell r="D733">
            <v>585</v>
          </cell>
          <cell r="E733">
            <v>671.94</v>
          </cell>
        </row>
        <row r="734">
          <cell r="A734" t="str">
            <v>3432-6</v>
          </cell>
          <cell r="B734" t="str">
            <v>BOQ6430</v>
          </cell>
          <cell r="C734" t="str">
            <v>Janeiro</v>
          </cell>
          <cell r="D734">
            <v>545.49</v>
          </cell>
          <cell r="E734">
            <v>578.87</v>
          </cell>
          <cell r="F734" t="str">
            <v>Álcool</v>
          </cell>
        </row>
        <row r="735">
          <cell r="A735" t="str">
            <v>3432-6</v>
          </cell>
          <cell r="B735" t="str">
            <v>BOQ6430</v>
          </cell>
          <cell r="C735" t="str">
            <v>Janeiro</v>
          </cell>
          <cell r="D735">
            <v>2</v>
          </cell>
          <cell r="E735">
            <v>14.5</v>
          </cell>
          <cell r="F735" t="str">
            <v>Complemento Óleo</v>
          </cell>
        </row>
        <row r="736">
          <cell r="A736" t="str">
            <v>3432-6</v>
          </cell>
          <cell r="C736" t="str">
            <v>Janeiro</v>
          </cell>
          <cell r="D736">
            <v>1</v>
          </cell>
          <cell r="E736">
            <v>30</v>
          </cell>
          <cell r="F736" t="str">
            <v>Lavagem Completa</v>
          </cell>
        </row>
        <row r="737">
          <cell r="C737" t="str">
            <v>Janeiro Total</v>
          </cell>
          <cell r="D737">
            <v>548.49</v>
          </cell>
          <cell r="E737">
            <v>623.37</v>
          </cell>
        </row>
        <row r="738">
          <cell r="A738" t="str">
            <v>3432-6</v>
          </cell>
          <cell r="B738" t="str">
            <v>BOQ6430</v>
          </cell>
          <cell r="C738" t="str">
            <v>Fevereiro</v>
          </cell>
          <cell r="D738">
            <v>781.67</v>
          </cell>
          <cell r="E738">
            <v>842.17</v>
          </cell>
          <cell r="F738" t="str">
            <v>Álcool</v>
          </cell>
        </row>
        <row r="739">
          <cell r="A739" t="str">
            <v>3432-6</v>
          </cell>
          <cell r="B739" t="str">
            <v>BOQ6430</v>
          </cell>
          <cell r="C739" t="str">
            <v>Fevereiro</v>
          </cell>
          <cell r="D739">
            <v>1</v>
          </cell>
          <cell r="E739">
            <v>6.5</v>
          </cell>
          <cell r="F739" t="str">
            <v>Complemento Óleo</v>
          </cell>
        </row>
        <row r="740">
          <cell r="C740" t="str">
            <v>Fevereiro Total</v>
          </cell>
          <cell r="D740">
            <v>782.67</v>
          </cell>
          <cell r="E740">
            <v>848.67</v>
          </cell>
        </row>
        <row r="741">
          <cell r="A741" t="str">
            <v>3432-6</v>
          </cell>
          <cell r="B741" t="str">
            <v>BOQ6430</v>
          </cell>
          <cell r="C741" t="str">
            <v>Março</v>
          </cell>
          <cell r="D741">
            <v>107.44</v>
          </cell>
          <cell r="E741">
            <v>117</v>
          </cell>
          <cell r="F741" t="str">
            <v>Álcool</v>
          </cell>
        </row>
        <row r="742">
          <cell r="A742" t="str">
            <v>3432-6</v>
          </cell>
          <cell r="C742" t="str">
            <v>Março</v>
          </cell>
          <cell r="D742">
            <v>1</v>
          </cell>
          <cell r="E742">
            <v>30</v>
          </cell>
          <cell r="F742" t="str">
            <v>Lavagem Completa</v>
          </cell>
        </row>
        <row r="743">
          <cell r="C743" t="str">
            <v>Março Total</v>
          </cell>
          <cell r="D743">
            <v>108.44</v>
          </cell>
          <cell r="E743">
            <v>147</v>
          </cell>
        </row>
        <row r="744">
          <cell r="A744" t="str">
            <v>3432-6</v>
          </cell>
          <cell r="B744" t="str">
            <v>BOQ6430</v>
          </cell>
          <cell r="C744" t="str">
            <v>Abril</v>
          </cell>
          <cell r="D744">
            <v>127.3</v>
          </cell>
          <cell r="E744">
            <v>125.35</v>
          </cell>
          <cell r="F744" t="str">
            <v>Álcool</v>
          </cell>
        </row>
        <row r="745">
          <cell r="C745" t="str">
            <v>Abril Total</v>
          </cell>
          <cell r="D745">
            <v>127.3</v>
          </cell>
          <cell r="E745">
            <v>125.35</v>
          </cell>
        </row>
        <row r="746">
          <cell r="A746" t="str">
            <v>3436-8</v>
          </cell>
          <cell r="B746" t="str">
            <v>BOQ6437</v>
          </cell>
          <cell r="C746" t="str">
            <v>Janeiro</v>
          </cell>
          <cell r="D746">
            <v>216</v>
          </cell>
          <cell r="E746">
            <v>243</v>
          </cell>
          <cell r="F746" t="str">
            <v>Álcool</v>
          </cell>
        </row>
        <row r="747">
          <cell r="C747" t="str">
            <v>Janeiro Total</v>
          </cell>
          <cell r="D747">
            <v>216</v>
          </cell>
          <cell r="E747">
            <v>243</v>
          </cell>
        </row>
        <row r="748">
          <cell r="A748" t="str">
            <v>3436-8</v>
          </cell>
          <cell r="B748" t="str">
            <v>BOQ6437</v>
          </cell>
          <cell r="C748" t="str">
            <v>Fevereiro</v>
          </cell>
          <cell r="D748">
            <v>566</v>
          </cell>
          <cell r="E748">
            <v>619.14</v>
          </cell>
          <cell r="F748" t="str">
            <v>Álcool</v>
          </cell>
        </row>
        <row r="749">
          <cell r="A749" t="str">
            <v>3436-8</v>
          </cell>
          <cell r="C749" t="str">
            <v>Fevereiro</v>
          </cell>
          <cell r="D749">
            <v>1</v>
          </cell>
          <cell r="E749">
            <v>30</v>
          </cell>
          <cell r="F749" t="str">
            <v>Lavagem Completa</v>
          </cell>
        </row>
        <row r="750">
          <cell r="C750" t="str">
            <v>Fevereiro Total</v>
          </cell>
          <cell r="D750">
            <v>567</v>
          </cell>
          <cell r="E750">
            <v>649.14</v>
          </cell>
        </row>
        <row r="751">
          <cell r="A751" t="str">
            <v>3436-8</v>
          </cell>
          <cell r="B751" t="str">
            <v>BOQ6437</v>
          </cell>
          <cell r="C751" t="str">
            <v>Março</v>
          </cell>
          <cell r="D751">
            <v>73</v>
          </cell>
          <cell r="E751">
            <v>80</v>
          </cell>
          <cell r="F751" t="str">
            <v>Álcool</v>
          </cell>
        </row>
        <row r="752">
          <cell r="C752" t="str">
            <v>Março Total</v>
          </cell>
          <cell r="D752">
            <v>73</v>
          </cell>
          <cell r="E752">
            <v>80</v>
          </cell>
        </row>
        <row r="753">
          <cell r="A753" t="str">
            <v>3510-2</v>
          </cell>
          <cell r="B753" t="str">
            <v>CKH1266</v>
          </cell>
          <cell r="C753" t="str">
            <v>Janeiro</v>
          </cell>
          <cell r="D753">
            <v>71.8</v>
          </cell>
          <cell r="E753">
            <v>71</v>
          </cell>
          <cell r="F753" t="str">
            <v>Álcool</v>
          </cell>
        </row>
        <row r="754">
          <cell r="C754" t="str">
            <v>Janeiro Total</v>
          </cell>
          <cell r="D754">
            <v>71.8</v>
          </cell>
          <cell r="E754">
            <v>71</v>
          </cell>
        </row>
        <row r="755">
          <cell r="A755" t="str">
            <v>3510-2</v>
          </cell>
          <cell r="B755" t="str">
            <v>CKH1266</v>
          </cell>
          <cell r="C755" t="str">
            <v>Fevereiro</v>
          </cell>
          <cell r="D755">
            <v>66</v>
          </cell>
          <cell r="E755">
            <v>78.540000000000006</v>
          </cell>
          <cell r="F755" t="str">
            <v>Álcool</v>
          </cell>
        </row>
        <row r="756">
          <cell r="A756" t="str">
            <v>3510-2</v>
          </cell>
          <cell r="C756" t="str">
            <v>Fevereiro</v>
          </cell>
          <cell r="D756">
            <v>1</v>
          </cell>
          <cell r="E756">
            <v>30</v>
          </cell>
          <cell r="F756" t="str">
            <v>Lavagem Completa</v>
          </cell>
        </row>
        <row r="757">
          <cell r="C757" t="str">
            <v>Fevereiro Total</v>
          </cell>
          <cell r="D757">
            <v>67</v>
          </cell>
          <cell r="E757">
            <v>108.54</v>
          </cell>
        </row>
        <row r="758">
          <cell r="A758" t="str">
            <v>3510-2</v>
          </cell>
          <cell r="C758" t="str">
            <v>Março</v>
          </cell>
          <cell r="D758">
            <v>1</v>
          </cell>
          <cell r="E758">
            <v>30</v>
          </cell>
          <cell r="F758" t="str">
            <v>Lavagem Completa</v>
          </cell>
        </row>
        <row r="759">
          <cell r="C759" t="str">
            <v>Março Total</v>
          </cell>
          <cell r="D759">
            <v>1</v>
          </cell>
          <cell r="E759">
            <v>30</v>
          </cell>
        </row>
        <row r="760">
          <cell r="A760" t="str">
            <v>3510-2</v>
          </cell>
          <cell r="B760" t="str">
            <v>CKH1266</v>
          </cell>
          <cell r="C760" t="str">
            <v>Abril</v>
          </cell>
          <cell r="D760">
            <v>54.3</v>
          </cell>
          <cell r="E760">
            <v>59.14</v>
          </cell>
          <cell r="F760" t="str">
            <v>Álcool</v>
          </cell>
        </row>
        <row r="761">
          <cell r="A761" t="str">
            <v>3510-2</v>
          </cell>
          <cell r="B761" t="str">
            <v>CKH1266</v>
          </cell>
          <cell r="C761" t="str">
            <v>Abril</v>
          </cell>
          <cell r="D761">
            <v>1</v>
          </cell>
          <cell r="E761">
            <v>6.5</v>
          </cell>
          <cell r="F761" t="str">
            <v>Complemento Óleo</v>
          </cell>
        </row>
        <row r="762">
          <cell r="C762" t="str">
            <v>Abril Total</v>
          </cell>
          <cell r="D762">
            <v>55.3</v>
          </cell>
          <cell r="E762">
            <v>65.64</v>
          </cell>
        </row>
        <row r="763">
          <cell r="A763" t="str">
            <v>3511-0</v>
          </cell>
          <cell r="B763" t="str">
            <v>CIT6404</v>
          </cell>
          <cell r="C763" t="str">
            <v>Janeiro</v>
          </cell>
          <cell r="D763">
            <v>618.66999999999996</v>
          </cell>
          <cell r="E763">
            <v>612.04</v>
          </cell>
          <cell r="F763" t="str">
            <v>Álcool</v>
          </cell>
        </row>
        <row r="764">
          <cell r="C764" t="str">
            <v>Janeiro Total</v>
          </cell>
          <cell r="D764">
            <v>618.66999999999996</v>
          </cell>
          <cell r="E764">
            <v>612.04</v>
          </cell>
        </row>
        <row r="765">
          <cell r="A765" t="str">
            <v>3511-0</v>
          </cell>
          <cell r="B765" t="str">
            <v>CIT6404</v>
          </cell>
          <cell r="C765" t="str">
            <v>Fevereiro</v>
          </cell>
          <cell r="D765">
            <v>309.27999999999997</v>
          </cell>
          <cell r="E765">
            <v>303.85000000000002</v>
          </cell>
          <cell r="F765" t="str">
            <v>Álcool</v>
          </cell>
        </row>
        <row r="766">
          <cell r="C766" t="str">
            <v>Fevereiro Total</v>
          </cell>
          <cell r="D766">
            <v>309.27999999999997</v>
          </cell>
          <cell r="E766">
            <v>303.85000000000002</v>
          </cell>
        </row>
        <row r="767">
          <cell r="A767" t="str">
            <v>3511-0</v>
          </cell>
          <cell r="B767" t="str">
            <v>CIT6404</v>
          </cell>
          <cell r="C767" t="str">
            <v>Março</v>
          </cell>
          <cell r="D767">
            <v>94.08</v>
          </cell>
          <cell r="E767">
            <v>94.45</v>
          </cell>
          <cell r="F767" t="str">
            <v>Álcool</v>
          </cell>
        </row>
        <row r="768">
          <cell r="C768" t="str">
            <v>Março Total</v>
          </cell>
          <cell r="D768">
            <v>94.08</v>
          </cell>
          <cell r="E768">
            <v>94.45</v>
          </cell>
        </row>
        <row r="769">
          <cell r="A769" t="str">
            <v>3511-0</v>
          </cell>
          <cell r="B769" t="str">
            <v>CIT6404</v>
          </cell>
          <cell r="C769" t="str">
            <v>Abril</v>
          </cell>
          <cell r="D769">
            <v>329.26</v>
          </cell>
          <cell r="E769">
            <v>308.3</v>
          </cell>
          <cell r="F769" t="str">
            <v>Álcool</v>
          </cell>
        </row>
        <row r="770">
          <cell r="C770" t="str">
            <v>Abril Total</v>
          </cell>
          <cell r="D770">
            <v>329.26</v>
          </cell>
          <cell r="E770">
            <v>308.3</v>
          </cell>
        </row>
        <row r="771">
          <cell r="A771" t="str">
            <v>3518-6</v>
          </cell>
          <cell r="B771" t="str">
            <v>CGL2456</v>
          </cell>
          <cell r="C771" t="str">
            <v>Janeiro</v>
          </cell>
          <cell r="D771">
            <v>479.66</v>
          </cell>
          <cell r="E771">
            <v>533.46</v>
          </cell>
          <cell r="F771" t="str">
            <v>Álcool</v>
          </cell>
        </row>
        <row r="772">
          <cell r="A772" t="str">
            <v>3518-6</v>
          </cell>
          <cell r="B772" t="str">
            <v>CGL2456</v>
          </cell>
          <cell r="C772" t="str">
            <v>Janeiro</v>
          </cell>
          <cell r="D772">
            <v>1</v>
          </cell>
          <cell r="E772">
            <v>6</v>
          </cell>
          <cell r="F772" t="str">
            <v>Complemento Óleo</v>
          </cell>
        </row>
        <row r="773">
          <cell r="C773" t="str">
            <v>Janeiro Total</v>
          </cell>
          <cell r="D773">
            <v>480.66</v>
          </cell>
          <cell r="E773">
            <v>539.46</v>
          </cell>
        </row>
        <row r="774">
          <cell r="A774" t="str">
            <v>3518-6</v>
          </cell>
          <cell r="B774" t="str">
            <v>CGL2456</v>
          </cell>
          <cell r="C774" t="str">
            <v>Fevereiro</v>
          </cell>
          <cell r="D774">
            <v>290.82</v>
          </cell>
          <cell r="E774">
            <v>323.81</v>
          </cell>
          <cell r="F774" t="str">
            <v>Álcool</v>
          </cell>
        </row>
        <row r="775">
          <cell r="C775" t="str">
            <v>Fevereiro Total</v>
          </cell>
          <cell r="D775">
            <v>290.82</v>
          </cell>
          <cell r="E775">
            <v>323.81</v>
          </cell>
        </row>
        <row r="776">
          <cell r="A776" t="str">
            <v>3518-6</v>
          </cell>
          <cell r="B776" t="str">
            <v>CGL2456</v>
          </cell>
          <cell r="C776" t="str">
            <v>Abril</v>
          </cell>
          <cell r="D776">
            <v>85</v>
          </cell>
          <cell r="E776">
            <v>72</v>
          </cell>
          <cell r="F776" t="str">
            <v>Álcool</v>
          </cell>
        </row>
        <row r="777">
          <cell r="C777" t="str">
            <v>Abril Total</v>
          </cell>
          <cell r="D777">
            <v>85</v>
          </cell>
          <cell r="E777">
            <v>72</v>
          </cell>
        </row>
        <row r="778">
          <cell r="A778" t="str">
            <v>3528-3</v>
          </cell>
          <cell r="B778" t="str">
            <v>CPL6058</v>
          </cell>
          <cell r="C778" t="str">
            <v>Janeiro</v>
          </cell>
          <cell r="D778">
            <v>276.33</v>
          </cell>
          <cell r="E778">
            <v>433.07</v>
          </cell>
          <cell r="F778" t="str">
            <v>Gasolina Comum</v>
          </cell>
        </row>
        <row r="779">
          <cell r="C779" t="str">
            <v>Janeiro Total</v>
          </cell>
          <cell r="D779">
            <v>276.33</v>
          </cell>
          <cell r="E779">
            <v>433.07</v>
          </cell>
        </row>
        <row r="780">
          <cell r="A780" t="str">
            <v>3528-3</v>
          </cell>
          <cell r="B780" t="str">
            <v>CPL6058</v>
          </cell>
          <cell r="C780" t="str">
            <v>Fevereiro</v>
          </cell>
          <cell r="D780">
            <v>618.46</v>
          </cell>
          <cell r="E780">
            <v>970.8</v>
          </cell>
          <cell r="F780" t="str">
            <v>Gasolina Comum</v>
          </cell>
        </row>
        <row r="781">
          <cell r="A781" t="str">
            <v>3528-3</v>
          </cell>
          <cell r="B781" t="str">
            <v>CPL6058</v>
          </cell>
          <cell r="C781" t="str">
            <v>Fevereiro</v>
          </cell>
          <cell r="D781">
            <v>1</v>
          </cell>
          <cell r="E781">
            <v>2.9</v>
          </cell>
          <cell r="F781" t="str">
            <v>Troca de Óleo</v>
          </cell>
        </row>
        <row r="782">
          <cell r="C782" t="str">
            <v>Fevereiro Total</v>
          </cell>
          <cell r="D782">
            <v>619.46</v>
          </cell>
          <cell r="E782">
            <v>973.69999999999993</v>
          </cell>
        </row>
        <row r="783">
          <cell r="A783" t="str">
            <v>3528-3</v>
          </cell>
          <cell r="B783" t="str">
            <v>CPL6058</v>
          </cell>
          <cell r="C783" t="str">
            <v>Março</v>
          </cell>
          <cell r="D783">
            <v>347.45</v>
          </cell>
          <cell r="E783">
            <v>559.97</v>
          </cell>
          <cell r="F783" t="str">
            <v>Gasolina Comum</v>
          </cell>
        </row>
        <row r="784">
          <cell r="A784" t="str">
            <v>3528-3</v>
          </cell>
          <cell r="B784" t="str">
            <v>CPL6058</v>
          </cell>
          <cell r="C784" t="str">
            <v>Março</v>
          </cell>
          <cell r="D784">
            <v>1</v>
          </cell>
          <cell r="E784">
            <v>6.5</v>
          </cell>
          <cell r="F784" t="str">
            <v>Troca de Óleo</v>
          </cell>
        </row>
        <row r="785">
          <cell r="C785" t="str">
            <v>Março Total</v>
          </cell>
          <cell r="D785">
            <v>348.45</v>
          </cell>
          <cell r="E785">
            <v>566.47</v>
          </cell>
        </row>
        <row r="786">
          <cell r="A786" t="str">
            <v>3528-3</v>
          </cell>
          <cell r="B786" t="str">
            <v>CPL6058</v>
          </cell>
          <cell r="C786" t="str">
            <v>Abril</v>
          </cell>
          <cell r="D786">
            <v>366.13</v>
          </cell>
          <cell r="E786">
            <v>566.24</v>
          </cell>
          <cell r="F786" t="str">
            <v>Gasolina Comum</v>
          </cell>
        </row>
        <row r="787">
          <cell r="C787" t="str">
            <v>Abril Total</v>
          </cell>
          <cell r="D787">
            <v>366.13</v>
          </cell>
          <cell r="E787">
            <v>566.24</v>
          </cell>
        </row>
        <row r="788">
          <cell r="A788" t="str">
            <v>3611-6</v>
          </cell>
          <cell r="B788" t="str">
            <v>CKH0855</v>
          </cell>
          <cell r="C788" t="str">
            <v>Janeiro</v>
          </cell>
          <cell r="D788">
            <v>331.67</v>
          </cell>
          <cell r="E788">
            <v>552.5</v>
          </cell>
          <cell r="F788" t="str">
            <v>Gasolina Comum</v>
          </cell>
        </row>
        <row r="789">
          <cell r="C789" t="str">
            <v>Janeiro Total</v>
          </cell>
          <cell r="D789">
            <v>331.67</v>
          </cell>
          <cell r="E789">
            <v>552.5</v>
          </cell>
        </row>
        <row r="790">
          <cell r="A790" t="str">
            <v>3611-6</v>
          </cell>
          <cell r="B790" t="str">
            <v>CKH0855</v>
          </cell>
          <cell r="C790" t="str">
            <v>Fevereiro</v>
          </cell>
          <cell r="D790">
            <v>356.16</v>
          </cell>
          <cell r="E790">
            <v>609.98</v>
          </cell>
          <cell r="F790" t="str">
            <v>Gasolina Comum</v>
          </cell>
        </row>
        <row r="791">
          <cell r="C791" t="str">
            <v>Fevereiro Total</v>
          </cell>
          <cell r="D791">
            <v>356.16</v>
          </cell>
          <cell r="E791">
            <v>609.98</v>
          </cell>
        </row>
        <row r="792">
          <cell r="A792" t="str">
            <v>3611-6</v>
          </cell>
          <cell r="B792" t="str">
            <v>CKH0855</v>
          </cell>
          <cell r="C792" t="str">
            <v>Março</v>
          </cell>
          <cell r="D792">
            <v>4</v>
          </cell>
          <cell r="E792">
            <v>31.6</v>
          </cell>
          <cell r="F792" t="str">
            <v>Complemento Óleo</v>
          </cell>
        </row>
        <row r="793">
          <cell r="A793" t="str">
            <v>3611-6</v>
          </cell>
          <cell r="B793" t="str">
            <v>CKH0855</v>
          </cell>
          <cell r="C793" t="str">
            <v>Março</v>
          </cell>
          <cell r="D793">
            <v>440.56</v>
          </cell>
          <cell r="E793">
            <v>676.22</v>
          </cell>
          <cell r="F793" t="str">
            <v>Gasolina Comum</v>
          </cell>
        </row>
        <row r="794">
          <cell r="C794" t="str">
            <v>Março Total</v>
          </cell>
          <cell r="D794">
            <v>444.56</v>
          </cell>
          <cell r="E794">
            <v>707.82</v>
          </cell>
        </row>
        <row r="795">
          <cell r="A795" t="str">
            <v>3611-6</v>
          </cell>
          <cell r="B795" t="str">
            <v>CKH0855</v>
          </cell>
          <cell r="C795" t="str">
            <v>Abril</v>
          </cell>
          <cell r="D795">
            <v>197.3</v>
          </cell>
          <cell r="E795">
            <v>303.27</v>
          </cell>
          <cell r="F795" t="str">
            <v>Gasolina Comum</v>
          </cell>
        </row>
        <row r="796">
          <cell r="C796" t="str">
            <v>Abril Total</v>
          </cell>
          <cell r="D796">
            <v>197.3</v>
          </cell>
          <cell r="E796">
            <v>303.27</v>
          </cell>
        </row>
        <row r="797">
          <cell r="A797" t="str">
            <v>3664-5</v>
          </cell>
          <cell r="B797" t="str">
            <v>CIT1902</v>
          </cell>
          <cell r="C797" t="str">
            <v>Janeiro</v>
          </cell>
          <cell r="D797">
            <v>342.83</v>
          </cell>
          <cell r="E797">
            <v>374.02</v>
          </cell>
          <cell r="F797" t="str">
            <v>Álcool</v>
          </cell>
        </row>
        <row r="798">
          <cell r="A798" t="str">
            <v>3664-5</v>
          </cell>
          <cell r="B798" t="str">
            <v>CIT1902</v>
          </cell>
          <cell r="C798" t="str">
            <v>Janeiro</v>
          </cell>
          <cell r="D798">
            <v>1</v>
          </cell>
          <cell r="E798">
            <v>5</v>
          </cell>
          <cell r="F798" t="str">
            <v>Troca de Óleo</v>
          </cell>
        </row>
        <row r="799">
          <cell r="C799" t="str">
            <v>Janeiro Total</v>
          </cell>
          <cell r="D799">
            <v>343.83</v>
          </cell>
          <cell r="E799">
            <v>379.02</v>
          </cell>
        </row>
        <row r="800">
          <cell r="A800" t="str">
            <v>3664-5</v>
          </cell>
          <cell r="B800" t="str">
            <v>CIT1902</v>
          </cell>
          <cell r="C800" t="str">
            <v>Fevereiro</v>
          </cell>
          <cell r="D800">
            <v>356.63</v>
          </cell>
          <cell r="E800">
            <v>388.5</v>
          </cell>
          <cell r="F800" t="str">
            <v>Álcool</v>
          </cell>
        </row>
        <row r="801">
          <cell r="A801" t="str">
            <v>3664-5</v>
          </cell>
          <cell r="B801" t="str">
            <v>CIT1902</v>
          </cell>
          <cell r="C801" t="str">
            <v>Fevereiro</v>
          </cell>
          <cell r="D801">
            <v>2</v>
          </cell>
          <cell r="E801">
            <v>13</v>
          </cell>
          <cell r="F801" t="str">
            <v>Complemento Óleo</v>
          </cell>
        </row>
        <row r="802">
          <cell r="C802" t="str">
            <v>Fevereiro Total</v>
          </cell>
          <cell r="D802">
            <v>358.63</v>
          </cell>
          <cell r="E802">
            <v>401.5</v>
          </cell>
        </row>
        <row r="803">
          <cell r="A803" t="str">
            <v>3664-5</v>
          </cell>
          <cell r="B803" t="str">
            <v>CIT1902</v>
          </cell>
          <cell r="C803" t="str">
            <v>Março</v>
          </cell>
          <cell r="D803">
            <v>120.62</v>
          </cell>
          <cell r="E803">
            <v>131.47</v>
          </cell>
          <cell r="F803" t="str">
            <v>Álcool</v>
          </cell>
        </row>
        <row r="804">
          <cell r="C804" t="str">
            <v>Março Total</v>
          </cell>
          <cell r="D804">
            <v>120.62</v>
          </cell>
          <cell r="E804">
            <v>131.47</v>
          </cell>
        </row>
        <row r="805">
          <cell r="A805" t="str">
            <v>3664-5</v>
          </cell>
          <cell r="B805" t="str">
            <v>CIT1902</v>
          </cell>
          <cell r="C805" t="str">
            <v>Abril</v>
          </cell>
          <cell r="D805">
            <v>265.8</v>
          </cell>
          <cell r="E805">
            <v>304.41000000000003</v>
          </cell>
          <cell r="F805" t="str">
            <v>Álcool</v>
          </cell>
        </row>
        <row r="806">
          <cell r="A806" t="str">
            <v>3664-5</v>
          </cell>
          <cell r="B806" t="str">
            <v>CIT1902</v>
          </cell>
          <cell r="C806" t="str">
            <v>Abril</v>
          </cell>
          <cell r="D806">
            <v>1</v>
          </cell>
          <cell r="E806">
            <v>4</v>
          </cell>
          <cell r="F806" t="str">
            <v>Troca de Óleo</v>
          </cell>
        </row>
        <row r="807">
          <cell r="C807" t="str">
            <v>Abril Total</v>
          </cell>
          <cell r="D807">
            <v>266.8</v>
          </cell>
          <cell r="E807">
            <v>308.41000000000003</v>
          </cell>
        </row>
        <row r="808">
          <cell r="A808" t="str">
            <v>3727-7</v>
          </cell>
          <cell r="B808" t="str">
            <v>CMR6657</v>
          </cell>
          <cell r="C808" t="str">
            <v>Janeiro</v>
          </cell>
          <cell r="D808">
            <v>122.84</v>
          </cell>
          <cell r="E808">
            <v>107.99</v>
          </cell>
          <cell r="F808" t="str">
            <v>Álcool</v>
          </cell>
        </row>
        <row r="809">
          <cell r="C809" t="str">
            <v>Janeiro Total</v>
          </cell>
          <cell r="D809">
            <v>122.84</v>
          </cell>
          <cell r="E809">
            <v>107.99</v>
          </cell>
        </row>
        <row r="810">
          <cell r="A810" t="str">
            <v>3727-7</v>
          </cell>
          <cell r="B810" t="str">
            <v>CMR6657</v>
          </cell>
          <cell r="C810" t="str">
            <v>Fevereiro</v>
          </cell>
          <cell r="D810">
            <v>256.98</v>
          </cell>
          <cell r="E810">
            <v>240.32</v>
          </cell>
          <cell r="F810" t="str">
            <v>Álcool</v>
          </cell>
        </row>
        <row r="811">
          <cell r="C811" t="str">
            <v>Fevereiro Total</v>
          </cell>
          <cell r="D811">
            <v>256.98</v>
          </cell>
          <cell r="E811">
            <v>240.32</v>
          </cell>
        </row>
        <row r="812">
          <cell r="A812" t="str">
            <v>3727-7</v>
          </cell>
          <cell r="B812" t="str">
            <v>CMR6657</v>
          </cell>
          <cell r="C812" t="str">
            <v>Março</v>
          </cell>
          <cell r="D812">
            <v>134.09</v>
          </cell>
          <cell r="E812">
            <v>141.19999999999999</v>
          </cell>
          <cell r="F812" t="str">
            <v>Álcool</v>
          </cell>
        </row>
        <row r="813">
          <cell r="C813" t="str">
            <v>Março Total</v>
          </cell>
          <cell r="D813">
            <v>134.09</v>
          </cell>
          <cell r="E813">
            <v>141.19999999999999</v>
          </cell>
        </row>
        <row r="814">
          <cell r="A814" t="str">
            <v>3727-7</v>
          </cell>
          <cell r="B814" t="str">
            <v>CMR6657</v>
          </cell>
          <cell r="C814" t="str">
            <v>Abril</v>
          </cell>
          <cell r="D814">
            <v>54.33</v>
          </cell>
          <cell r="E814">
            <v>47.8</v>
          </cell>
          <cell r="F814" t="str">
            <v>Álcool</v>
          </cell>
        </row>
        <row r="815">
          <cell r="C815" t="str">
            <v>Abril Total</v>
          </cell>
          <cell r="D815">
            <v>54.33</v>
          </cell>
          <cell r="E815">
            <v>47.8</v>
          </cell>
        </row>
        <row r="816">
          <cell r="A816" t="str">
            <v>3839-6</v>
          </cell>
          <cell r="B816" t="str">
            <v>BOQ6388</v>
          </cell>
          <cell r="C816" t="str">
            <v>Janeiro</v>
          </cell>
          <cell r="D816">
            <v>230.48</v>
          </cell>
          <cell r="E816">
            <v>251</v>
          </cell>
          <cell r="F816" t="str">
            <v>Álcool</v>
          </cell>
        </row>
        <row r="817">
          <cell r="A817" t="str">
            <v>3839-6</v>
          </cell>
          <cell r="B817" t="str">
            <v>BOQ6388</v>
          </cell>
          <cell r="C817" t="str">
            <v>Janeiro</v>
          </cell>
          <cell r="D817">
            <v>1</v>
          </cell>
          <cell r="E817">
            <v>6.5</v>
          </cell>
          <cell r="F817" t="str">
            <v>Complemento Óleo</v>
          </cell>
        </row>
        <row r="818">
          <cell r="A818" t="str">
            <v>3839-6</v>
          </cell>
          <cell r="C818" t="str">
            <v>Janeiro</v>
          </cell>
          <cell r="D818">
            <v>1</v>
          </cell>
          <cell r="E818">
            <v>30</v>
          </cell>
          <cell r="F818" t="str">
            <v>Lavagem Completa</v>
          </cell>
        </row>
        <row r="819">
          <cell r="C819" t="str">
            <v>Janeiro Total</v>
          </cell>
          <cell r="D819">
            <v>232.48</v>
          </cell>
          <cell r="E819">
            <v>287.5</v>
          </cell>
        </row>
        <row r="820">
          <cell r="A820" t="str">
            <v>3839-6</v>
          </cell>
          <cell r="B820" t="str">
            <v>BOQ6388</v>
          </cell>
          <cell r="C820" t="str">
            <v>Fevereiro</v>
          </cell>
          <cell r="D820">
            <v>635.62</v>
          </cell>
          <cell r="E820">
            <v>670.02</v>
          </cell>
          <cell r="F820" t="str">
            <v>Álcool</v>
          </cell>
        </row>
        <row r="821">
          <cell r="A821" t="str">
            <v>3839-6</v>
          </cell>
          <cell r="C821" t="str">
            <v>Fevereiro</v>
          </cell>
          <cell r="D821">
            <v>2</v>
          </cell>
          <cell r="E821">
            <v>60</v>
          </cell>
          <cell r="F821" t="str">
            <v>Lavagem Completa</v>
          </cell>
        </row>
        <row r="822">
          <cell r="C822" t="str">
            <v>Fevereiro Total</v>
          </cell>
          <cell r="D822">
            <v>637.62</v>
          </cell>
          <cell r="E822">
            <v>730.02</v>
          </cell>
        </row>
        <row r="823">
          <cell r="A823" t="str">
            <v>3839-6</v>
          </cell>
          <cell r="B823" t="str">
            <v>BOQ6388</v>
          </cell>
          <cell r="C823" t="str">
            <v>Março</v>
          </cell>
          <cell r="D823">
            <v>803.88</v>
          </cell>
          <cell r="E823">
            <v>912.08</v>
          </cell>
          <cell r="F823" t="str">
            <v>Álcool</v>
          </cell>
        </row>
        <row r="824">
          <cell r="A824" t="str">
            <v>3839-6</v>
          </cell>
          <cell r="B824" t="str">
            <v>BOQ6388</v>
          </cell>
          <cell r="C824" t="str">
            <v>Março</v>
          </cell>
          <cell r="D824">
            <v>1</v>
          </cell>
          <cell r="E824">
            <v>3.5</v>
          </cell>
          <cell r="F824" t="str">
            <v>Complemento Óleo</v>
          </cell>
        </row>
        <row r="825">
          <cell r="A825" t="str">
            <v>3839-6</v>
          </cell>
          <cell r="C825" t="str">
            <v>Março</v>
          </cell>
          <cell r="D825">
            <v>1</v>
          </cell>
          <cell r="E825">
            <v>30</v>
          </cell>
          <cell r="F825" t="str">
            <v>Lavagem Completa</v>
          </cell>
        </row>
        <row r="826">
          <cell r="C826" t="str">
            <v>Março Total</v>
          </cell>
          <cell r="D826">
            <v>805.88</v>
          </cell>
          <cell r="E826">
            <v>945.58</v>
          </cell>
        </row>
        <row r="827">
          <cell r="A827" t="str">
            <v>3839-6</v>
          </cell>
          <cell r="B827" t="str">
            <v>BOQ6388</v>
          </cell>
          <cell r="C827" t="str">
            <v>Abril</v>
          </cell>
          <cell r="D827">
            <v>484.06</v>
          </cell>
          <cell r="E827">
            <v>521.83000000000004</v>
          </cell>
          <cell r="F827" t="str">
            <v>Álcool</v>
          </cell>
        </row>
        <row r="828">
          <cell r="A828" t="str">
            <v>3839-6</v>
          </cell>
          <cell r="B828" t="str">
            <v>BOQ6388</v>
          </cell>
          <cell r="C828" t="str">
            <v>Abril</v>
          </cell>
          <cell r="D828">
            <v>2</v>
          </cell>
          <cell r="E828">
            <v>10</v>
          </cell>
          <cell r="F828" t="str">
            <v>Complemento Óleo</v>
          </cell>
        </row>
        <row r="829">
          <cell r="A829" t="str">
            <v>3839-6</v>
          </cell>
          <cell r="C829" t="str">
            <v>Abril</v>
          </cell>
          <cell r="D829">
            <v>1</v>
          </cell>
          <cell r="E829">
            <v>30</v>
          </cell>
          <cell r="F829" t="str">
            <v>Lavagem Completa</v>
          </cell>
        </row>
        <row r="830">
          <cell r="C830" t="str">
            <v>Abril Total</v>
          </cell>
          <cell r="D830">
            <v>487.06</v>
          </cell>
          <cell r="E830">
            <v>561.83000000000004</v>
          </cell>
        </row>
        <row r="831">
          <cell r="A831" t="str">
            <v>3841-9</v>
          </cell>
          <cell r="B831" t="str">
            <v>BOQ6414</v>
          </cell>
          <cell r="C831" t="str">
            <v>Janeiro</v>
          </cell>
          <cell r="D831">
            <v>695.87</v>
          </cell>
          <cell r="E831">
            <v>689.82</v>
          </cell>
          <cell r="F831" t="str">
            <v>Álcool</v>
          </cell>
        </row>
        <row r="832">
          <cell r="C832" t="str">
            <v>Janeiro Total</v>
          </cell>
          <cell r="D832">
            <v>695.87</v>
          </cell>
          <cell r="E832">
            <v>689.82</v>
          </cell>
        </row>
        <row r="833">
          <cell r="A833" t="str">
            <v>3841-9</v>
          </cell>
          <cell r="B833" t="str">
            <v>BOQ6414</v>
          </cell>
          <cell r="C833" t="str">
            <v>Fevereiro</v>
          </cell>
          <cell r="D833">
            <v>704.19</v>
          </cell>
          <cell r="E833">
            <v>690.8</v>
          </cell>
          <cell r="F833" t="str">
            <v>Álcool</v>
          </cell>
        </row>
        <row r="834">
          <cell r="C834" t="str">
            <v>Fevereiro Total</v>
          </cell>
          <cell r="D834">
            <v>704.19</v>
          </cell>
          <cell r="E834">
            <v>690.8</v>
          </cell>
        </row>
        <row r="835">
          <cell r="A835" t="str">
            <v>3841-9</v>
          </cell>
          <cell r="B835" t="str">
            <v>BOQ6414</v>
          </cell>
          <cell r="C835" t="str">
            <v>Março</v>
          </cell>
          <cell r="D835">
            <v>714.34</v>
          </cell>
          <cell r="E835">
            <v>673.25</v>
          </cell>
          <cell r="F835" t="str">
            <v>Álcool</v>
          </cell>
        </row>
        <row r="836">
          <cell r="C836" t="str">
            <v>Março Total</v>
          </cell>
          <cell r="D836">
            <v>714.34</v>
          </cell>
          <cell r="E836">
            <v>673.25</v>
          </cell>
        </row>
        <row r="837">
          <cell r="A837" t="str">
            <v>3841-9</v>
          </cell>
          <cell r="B837" t="str">
            <v>BOQ6414</v>
          </cell>
          <cell r="C837" t="str">
            <v>Abril</v>
          </cell>
          <cell r="D837">
            <v>449.35</v>
          </cell>
          <cell r="E837">
            <v>419.04</v>
          </cell>
          <cell r="F837" t="str">
            <v>Álcool</v>
          </cell>
        </row>
        <row r="838">
          <cell r="A838" t="str">
            <v>3841-9</v>
          </cell>
          <cell r="B838" t="str">
            <v>BOQ6414</v>
          </cell>
          <cell r="C838" t="str">
            <v>Abril</v>
          </cell>
          <cell r="D838">
            <v>10.02</v>
          </cell>
          <cell r="E838">
            <v>14.1</v>
          </cell>
          <cell r="F838" t="str">
            <v>Troca de Óleo</v>
          </cell>
        </row>
        <row r="839">
          <cell r="C839" t="str">
            <v>Abril Total</v>
          </cell>
          <cell r="D839">
            <v>459.37</v>
          </cell>
          <cell r="E839">
            <v>433.14000000000004</v>
          </cell>
        </row>
        <row r="840">
          <cell r="A840" t="str">
            <v>3842-7</v>
          </cell>
          <cell r="B840" t="str">
            <v>BOQ6395</v>
          </cell>
          <cell r="C840" t="str">
            <v>Janeiro</v>
          </cell>
          <cell r="D840">
            <v>335.52</v>
          </cell>
          <cell r="E840">
            <v>343.34</v>
          </cell>
          <cell r="F840" t="str">
            <v>Álcool</v>
          </cell>
        </row>
        <row r="841">
          <cell r="C841" t="str">
            <v>Janeiro Total</v>
          </cell>
          <cell r="D841">
            <v>335.52</v>
          </cell>
          <cell r="E841">
            <v>343.34</v>
          </cell>
        </row>
        <row r="842">
          <cell r="A842" t="str">
            <v>3842-7</v>
          </cell>
          <cell r="B842" t="str">
            <v>BOQ6395</v>
          </cell>
          <cell r="C842" t="str">
            <v>Fevereiro</v>
          </cell>
          <cell r="D842">
            <v>367.56</v>
          </cell>
          <cell r="E842">
            <v>401.51</v>
          </cell>
          <cell r="F842" t="str">
            <v>Álcool</v>
          </cell>
        </row>
        <row r="843">
          <cell r="C843" t="str">
            <v>Fevereiro Total</v>
          </cell>
          <cell r="D843">
            <v>367.56</v>
          </cell>
          <cell r="E843">
            <v>401.51</v>
          </cell>
        </row>
        <row r="844">
          <cell r="A844" t="str">
            <v>3842-7</v>
          </cell>
          <cell r="B844" t="str">
            <v>BOQ6395</v>
          </cell>
          <cell r="C844" t="str">
            <v>Março</v>
          </cell>
          <cell r="D844">
            <v>565.28</v>
          </cell>
          <cell r="E844">
            <v>627.1</v>
          </cell>
          <cell r="F844" t="str">
            <v>Álcool</v>
          </cell>
        </row>
        <row r="845">
          <cell r="C845" t="str">
            <v>Março Total</v>
          </cell>
          <cell r="D845">
            <v>565.28</v>
          </cell>
          <cell r="E845">
            <v>627.1</v>
          </cell>
        </row>
        <row r="846">
          <cell r="A846" t="str">
            <v>3842-7</v>
          </cell>
          <cell r="B846" t="str">
            <v>BOQ6395</v>
          </cell>
          <cell r="C846" t="str">
            <v>Abril</v>
          </cell>
          <cell r="D846">
            <v>276.77999999999997</v>
          </cell>
          <cell r="E846">
            <v>323.74</v>
          </cell>
          <cell r="F846" t="str">
            <v>Álcool</v>
          </cell>
        </row>
        <row r="847">
          <cell r="C847" t="str">
            <v>Abril Total</v>
          </cell>
          <cell r="D847">
            <v>276.77999999999997</v>
          </cell>
          <cell r="E847">
            <v>323.74</v>
          </cell>
        </row>
        <row r="848">
          <cell r="A848" t="str">
            <v>3846-9</v>
          </cell>
          <cell r="B848" t="str">
            <v>BOQ6394</v>
          </cell>
          <cell r="C848" t="str">
            <v>Janeiro</v>
          </cell>
          <cell r="D848">
            <v>647.29999999999995</v>
          </cell>
          <cell r="E848">
            <v>691.85</v>
          </cell>
          <cell r="F848" t="str">
            <v>Álcool</v>
          </cell>
        </row>
        <row r="849">
          <cell r="A849" t="str">
            <v>3846-9</v>
          </cell>
          <cell r="C849" t="str">
            <v>Janeiro</v>
          </cell>
          <cell r="D849">
            <v>1</v>
          </cell>
          <cell r="E849">
            <v>15</v>
          </cell>
          <cell r="F849" t="str">
            <v>Lavagem Simples</v>
          </cell>
        </row>
        <row r="850">
          <cell r="C850" t="str">
            <v>Janeiro Total</v>
          </cell>
          <cell r="D850">
            <v>648.29999999999995</v>
          </cell>
          <cell r="E850">
            <v>706.85</v>
          </cell>
        </row>
        <row r="851">
          <cell r="A851" t="str">
            <v>3846-9</v>
          </cell>
          <cell r="B851" t="str">
            <v>BOQ6394</v>
          </cell>
          <cell r="C851" t="str">
            <v>Fevereiro</v>
          </cell>
          <cell r="D851">
            <v>694.3</v>
          </cell>
          <cell r="E851">
            <v>756.4</v>
          </cell>
          <cell r="F851" t="str">
            <v>Álcool</v>
          </cell>
        </row>
        <row r="852">
          <cell r="A852" t="str">
            <v>3846-9</v>
          </cell>
          <cell r="B852" t="str">
            <v>BOQ6394</v>
          </cell>
          <cell r="C852" t="str">
            <v>Fevereiro</v>
          </cell>
          <cell r="D852">
            <v>1</v>
          </cell>
          <cell r="E852">
            <v>4.5</v>
          </cell>
          <cell r="F852" t="str">
            <v>Complemento Óleo</v>
          </cell>
        </row>
        <row r="853">
          <cell r="A853" t="str">
            <v>3846-9</v>
          </cell>
          <cell r="C853" t="str">
            <v>Fevereiro</v>
          </cell>
          <cell r="D853">
            <v>1</v>
          </cell>
          <cell r="E853">
            <v>30</v>
          </cell>
          <cell r="F853" t="str">
            <v>Lavagem Completa</v>
          </cell>
        </row>
        <row r="854">
          <cell r="A854" t="str">
            <v>3846-9</v>
          </cell>
          <cell r="B854" t="str">
            <v>BOQ6394</v>
          </cell>
          <cell r="C854" t="str">
            <v>Fevereiro</v>
          </cell>
          <cell r="D854">
            <v>1</v>
          </cell>
          <cell r="E854">
            <v>20</v>
          </cell>
          <cell r="F854" t="str">
            <v>Lavagem Simples</v>
          </cell>
        </row>
        <row r="855">
          <cell r="C855" t="str">
            <v>Fevereiro Total</v>
          </cell>
          <cell r="D855">
            <v>697.3</v>
          </cell>
          <cell r="E855">
            <v>810.9</v>
          </cell>
        </row>
        <row r="856">
          <cell r="A856" t="str">
            <v>3846-9</v>
          </cell>
          <cell r="B856" t="str">
            <v>BOQ6394</v>
          </cell>
          <cell r="C856" t="str">
            <v>Março</v>
          </cell>
          <cell r="D856">
            <v>257.11</v>
          </cell>
          <cell r="E856">
            <v>281.01</v>
          </cell>
          <cell r="F856" t="str">
            <v>Álcool</v>
          </cell>
        </row>
        <row r="857">
          <cell r="A857" t="str">
            <v>3846-9</v>
          </cell>
          <cell r="C857" t="str">
            <v>Março</v>
          </cell>
          <cell r="D857">
            <v>1</v>
          </cell>
          <cell r="E857">
            <v>0.3</v>
          </cell>
          <cell r="F857" t="str">
            <v>Lavagem Completa</v>
          </cell>
        </row>
        <row r="858">
          <cell r="C858" t="str">
            <v>Março Total</v>
          </cell>
          <cell r="D858">
            <v>258.11</v>
          </cell>
          <cell r="E858">
            <v>281.31</v>
          </cell>
        </row>
        <row r="859">
          <cell r="A859" t="str">
            <v>3846-9</v>
          </cell>
          <cell r="B859" t="str">
            <v>BOQ6394</v>
          </cell>
          <cell r="C859" t="str">
            <v>Abril</v>
          </cell>
          <cell r="D859">
            <v>128</v>
          </cell>
          <cell r="E859">
            <v>139.79</v>
          </cell>
          <cell r="F859" t="str">
            <v>Álcool</v>
          </cell>
        </row>
        <row r="860">
          <cell r="C860" t="str">
            <v>Abril Total</v>
          </cell>
          <cell r="D860">
            <v>128</v>
          </cell>
          <cell r="E860">
            <v>139.79</v>
          </cell>
        </row>
        <row r="861">
          <cell r="A861" t="str">
            <v>3976-6</v>
          </cell>
          <cell r="B861" t="str">
            <v>CMR3238</v>
          </cell>
          <cell r="C861" t="str">
            <v>Janeiro</v>
          </cell>
          <cell r="D861">
            <v>93.46</v>
          </cell>
          <cell r="E861">
            <v>104.57</v>
          </cell>
          <cell r="F861" t="str">
            <v>Álcool</v>
          </cell>
        </row>
        <row r="862">
          <cell r="A862" t="str">
            <v>4023-8</v>
          </cell>
          <cell r="B862" t="str">
            <v>CPH8389</v>
          </cell>
          <cell r="C862" t="str">
            <v>Janeiro</v>
          </cell>
          <cell r="D862">
            <v>170.39</v>
          </cell>
          <cell r="E862">
            <v>130.69999999999999</v>
          </cell>
          <cell r="F862" t="str">
            <v>Diesel Comum</v>
          </cell>
        </row>
        <row r="863">
          <cell r="C863" t="str">
            <v>Janeiro Total</v>
          </cell>
          <cell r="D863">
            <v>263.84999999999997</v>
          </cell>
          <cell r="E863">
            <v>235.26999999999998</v>
          </cell>
        </row>
        <row r="864">
          <cell r="A864" t="str">
            <v>4023-8</v>
          </cell>
          <cell r="B864" t="str">
            <v>CPH8389</v>
          </cell>
          <cell r="C864" t="str">
            <v>Fevereiro</v>
          </cell>
          <cell r="D864">
            <v>222.06</v>
          </cell>
          <cell r="E864">
            <v>170.29</v>
          </cell>
          <cell r="F864" t="str">
            <v>Diesel Comum</v>
          </cell>
        </row>
        <row r="865">
          <cell r="C865" t="str">
            <v>Fevereiro Total</v>
          </cell>
          <cell r="D865">
            <v>222.06</v>
          </cell>
          <cell r="E865">
            <v>170.29</v>
          </cell>
        </row>
        <row r="866">
          <cell r="A866" t="str">
            <v>4023-8</v>
          </cell>
          <cell r="B866" t="str">
            <v>CPH8389</v>
          </cell>
          <cell r="C866" t="str">
            <v>Março</v>
          </cell>
          <cell r="D866">
            <v>181.07</v>
          </cell>
          <cell r="E866">
            <v>138.91999999999999</v>
          </cell>
          <cell r="F866" t="str">
            <v>Diesel Comum</v>
          </cell>
        </row>
        <row r="867">
          <cell r="C867" t="str">
            <v>Março Total</v>
          </cell>
          <cell r="D867">
            <v>181.07</v>
          </cell>
          <cell r="E867">
            <v>138.91999999999999</v>
          </cell>
        </row>
        <row r="868">
          <cell r="A868" t="str">
            <v>4023-8</v>
          </cell>
          <cell r="B868" t="str">
            <v>CPH8389</v>
          </cell>
          <cell r="C868" t="str">
            <v>Abril</v>
          </cell>
          <cell r="D868">
            <v>102.78</v>
          </cell>
          <cell r="E868">
            <v>79.010000000000005</v>
          </cell>
          <cell r="F868" t="str">
            <v>Diesel Comum</v>
          </cell>
        </row>
        <row r="869">
          <cell r="A869" t="str">
            <v>4086-4</v>
          </cell>
          <cell r="B869" t="str">
            <v>CPT6213</v>
          </cell>
          <cell r="C869" t="str">
            <v>Abril</v>
          </cell>
          <cell r="D869">
            <v>1</v>
          </cell>
          <cell r="E869">
            <v>6.5</v>
          </cell>
          <cell r="F869" t="str">
            <v>Complemento Óleo</v>
          </cell>
        </row>
        <row r="870">
          <cell r="A870" t="str">
            <v>4086-4</v>
          </cell>
          <cell r="B870" t="str">
            <v>CPT6213</v>
          </cell>
          <cell r="C870" t="str">
            <v>Abril</v>
          </cell>
          <cell r="D870">
            <v>47.86</v>
          </cell>
          <cell r="E870">
            <v>36.71</v>
          </cell>
          <cell r="F870" t="str">
            <v>Diesel Comum</v>
          </cell>
        </row>
        <row r="871">
          <cell r="A871" t="str">
            <v>4086-4</v>
          </cell>
          <cell r="B871" t="str">
            <v>CPT6213</v>
          </cell>
          <cell r="C871" t="str">
            <v>Abril</v>
          </cell>
          <cell r="D871">
            <v>1</v>
          </cell>
          <cell r="E871">
            <v>66.400000000000006</v>
          </cell>
          <cell r="F871" t="str">
            <v>Troca de Filtro Ar</v>
          </cell>
        </row>
        <row r="872">
          <cell r="A872" t="str">
            <v>4086-4</v>
          </cell>
          <cell r="B872" t="str">
            <v>CPT6213</v>
          </cell>
          <cell r="C872" t="str">
            <v>Abril</v>
          </cell>
          <cell r="D872">
            <v>3</v>
          </cell>
          <cell r="E872">
            <v>29.7</v>
          </cell>
          <cell r="F872" t="str">
            <v>Troca de Óleo</v>
          </cell>
        </row>
        <row r="873">
          <cell r="C873" t="str">
            <v>Abril Total</v>
          </cell>
          <cell r="D873">
            <v>155.63999999999999</v>
          </cell>
          <cell r="E873">
            <v>218.32</v>
          </cell>
        </row>
        <row r="874">
          <cell r="A874" t="str">
            <v>4198-3</v>
          </cell>
          <cell r="B874" t="str">
            <v>BOS3556</v>
          </cell>
          <cell r="C874" t="str">
            <v>Janeiro</v>
          </cell>
          <cell r="D874">
            <v>241.01</v>
          </cell>
          <cell r="E874">
            <v>184.88</v>
          </cell>
          <cell r="F874" t="str">
            <v>Diesel Comum</v>
          </cell>
        </row>
        <row r="875">
          <cell r="C875" t="str">
            <v>Janeiro Total</v>
          </cell>
          <cell r="D875">
            <v>241.01</v>
          </cell>
          <cell r="E875">
            <v>184.88</v>
          </cell>
        </row>
        <row r="876">
          <cell r="A876" t="str">
            <v>4198-3</v>
          </cell>
          <cell r="B876" t="str">
            <v>BOS3556</v>
          </cell>
          <cell r="C876" t="str">
            <v>Fevereiro</v>
          </cell>
          <cell r="D876">
            <v>350.66</v>
          </cell>
          <cell r="E876">
            <v>269</v>
          </cell>
          <cell r="F876" t="str">
            <v>Diesel Comum</v>
          </cell>
        </row>
        <row r="877">
          <cell r="C877" t="str">
            <v>Fevereiro Total</v>
          </cell>
          <cell r="D877">
            <v>350.66</v>
          </cell>
          <cell r="E877">
            <v>269</v>
          </cell>
        </row>
        <row r="878">
          <cell r="A878" t="str">
            <v>4198-3</v>
          </cell>
          <cell r="B878" t="str">
            <v>BOS3556</v>
          </cell>
          <cell r="C878" t="str">
            <v>Março</v>
          </cell>
          <cell r="D878">
            <v>272.32</v>
          </cell>
          <cell r="E878">
            <v>208.88</v>
          </cell>
          <cell r="F878" t="str">
            <v>Diesel Comum</v>
          </cell>
        </row>
        <row r="879">
          <cell r="C879" t="str">
            <v>Março Total</v>
          </cell>
          <cell r="D879">
            <v>272.32</v>
          </cell>
          <cell r="E879">
            <v>208.88</v>
          </cell>
        </row>
        <row r="880">
          <cell r="A880" t="str">
            <v>4198-3</v>
          </cell>
          <cell r="B880" t="str">
            <v>BOS3556</v>
          </cell>
          <cell r="C880" t="str">
            <v>Abril</v>
          </cell>
          <cell r="D880">
            <v>225.32</v>
          </cell>
          <cell r="E880">
            <v>173.78</v>
          </cell>
          <cell r="F880" t="str">
            <v>Diesel Comum</v>
          </cell>
        </row>
        <row r="881">
          <cell r="C881" t="str">
            <v>Abril Total</v>
          </cell>
          <cell r="D881">
            <v>225.32</v>
          </cell>
          <cell r="E881">
            <v>173.78</v>
          </cell>
        </row>
        <row r="882">
          <cell r="A882" t="str">
            <v>4205-2</v>
          </cell>
          <cell r="B882" t="str">
            <v>BRN6336</v>
          </cell>
          <cell r="C882" t="str">
            <v>Fevereiro</v>
          </cell>
          <cell r="D882">
            <v>240.5</v>
          </cell>
          <cell r="E882">
            <v>184.45</v>
          </cell>
          <cell r="F882" t="str">
            <v>Diesel Comum</v>
          </cell>
        </row>
        <row r="883">
          <cell r="C883" t="str">
            <v>Fevereiro Total</v>
          </cell>
          <cell r="D883">
            <v>240.5</v>
          </cell>
          <cell r="E883">
            <v>184.45</v>
          </cell>
        </row>
        <row r="884">
          <cell r="A884" t="str">
            <v>4205-2</v>
          </cell>
          <cell r="B884" t="str">
            <v>BRN6336</v>
          </cell>
          <cell r="C884" t="str">
            <v>Março</v>
          </cell>
          <cell r="D884">
            <v>2</v>
          </cell>
          <cell r="E884">
            <v>10</v>
          </cell>
          <cell r="F884" t="str">
            <v>Complemento Óleo</v>
          </cell>
        </row>
        <row r="885">
          <cell r="A885" t="str">
            <v>4205-2</v>
          </cell>
          <cell r="B885" t="str">
            <v>BRN6336</v>
          </cell>
          <cell r="C885" t="str">
            <v>Março</v>
          </cell>
          <cell r="D885">
            <v>158.19999999999999</v>
          </cell>
          <cell r="E885">
            <v>121.4</v>
          </cell>
          <cell r="F885" t="str">
            <v>Diesel Comum</v>
          </cell>
        </row>
        <row r="886">
          <cell r="C886" t="str">
            <v>Março Total</v>
          </cell>
          <cell r="D886">
            <v>160.19999999999999</v>
          </cell>
          <cell r="E886">
            <v>131.4</v>
          </cell>
        </row>
        <row r="887">
          <cell r="A887" t="str">
            <v>4205-2</v>
          </cell>
          <cell r="B887" t="str">
            <v>BRN6336</v>
          </cell>
          <cell r="C887" t="str">
            <v>Abril</v>
          </cell>
          <cell r="D887">
            <v>255.3</v>
          </cell>
          <cell r="E887">
            <v>196.15</v>
          </cell>
          <cell r="F887" t="str">
            <v>Diesel Comum</v>
          </cell>
        </row>
        <row r="888">
          <cell r="C888" t="str">
            <v>Abril Total</v>
          </cell>
          <cell r="D888">
            <v>255.3</v>
          </cell>
          <cell r="E888">
            <v>196.15</v>
          </cell>
        </row>
        <row r="889">
          <cell r="A889" t="str">
            <v>4227-2</v>
          </cell>
          <cell r="B889" t="str">
            <v>CST0092</v>
          </cell>
          <cell r="C889" t="str">
            <v>Janeiro</v>
          </cell>
          <cell r="D889">
            <v>430.78</v>
          </cell>
          <cell r="E889">
            <v>333.69</v>
          </cell>
          <cell r="F889" t="str">
            <v>Diesel Comum</v>
          </cell>
        </row>
        <row r="890">
          <cell r="A890" t="str">
            <v>4227-2</v>
          </cell>
          <cell r="C890" t="str">
            <v>Janeiro</v>
          </cell>
          <cell r="D890">
            <v>1</v>
          </cell>
          <cell r="E890">
            <v>80</v>
          </cell>
          <cell r="F890" t="str">
            <v>Lavagem Completa</v>
          </cell>
        </row>
        <row r="891">
          <cell r="C891" t="str">
            <v>Janeiro Total</v>
          </cell>
          <cell r="D891">
            <v>431.78</v>
          </cell>
          <cell r="E891">
            <v>413.69</v>
          </cell>
        </row>
        <row r="892">
          <cell r="A892" t="str">
            <v>4227-2</v>
          </cell>
          <cell r="C892" t="str">
            <v>Fevereiro</v>
          </cell>
          <cell r="D892">
            <v>1</v>
          </cell>
          <cell r="E892">
            <v>80</v>
          </cell>
          <cell r="F892" t="str">
            <v>Lavagem Completa</v>
          </cell>
        </row>
        <row r="893">
          <cell r="C893" t="str">
            <v>Fevereiro Total</v>
          </cell>
          <cell r="D893">
            <v>1</v>
          </cell>
          <cell r="E893">
            <v>80</v>
          </cell>
        </row>
        <row r="894">
          <cell r="A894" t="str">
            <v>4227-2</v>
          </cell>
          <cell r="B894" t="str">
            <v>CST0092</v>
          </cell>
          <cell r="C894" t="str">
            <v>Abril</v>
          </cell>
          <cell r="D894">
            <v>56</v>
          </cell>
          <cell r="E894">
            <v>44</v>
          </cell>
          <cell r="F894" t="str">
            <v>Diesel Comum</v>
          </cell>
        </row>
        <row r="895">
          <cell r="C895" t="str">
            <v>Abril Total</v>
          </cell>
          <cell r="D895">
            <v>56</v>
          </cell>
          <cell r="E895">
            <v>44</v>
          </cell>
        </row>
        <row r="896">
          <cell r="A896" t="str">
            <v>4236-1</v>
          </cell>
          <cell r="B896" t="str">
            <v>CRH1525</v>
          </cell>
          <cell r="C896" t="str">
            <v>Janeiro</v>
          </cell>
          <cell r="D896">
            <v>4</v>
          </cell>
          <cell r="E896">
            <v>24</v>
          </cell>
          <cell r="F896" t="str">
            <v>Complemento Óleo</v>
          </cell>
        </row>
        <row r="897">
          <cell r="A897" t="str">
            <v>4236-1</v>
          </cell>
          <cell r="B897" t="str">
            <v>CRH1525</v>
          </cell>
          <cell r="C897" t="str">
            <v>Janeiro</v>
          </cell>
          <cell r="D897">
            <v>343.1</v>
          </cell>
          <cell r="E897">
            <v>263.8</v>
          </cell>
          <cell r="F897" t="str">
            <v>Diesel Comum</v>
          </cell>
        </row>
        <row r="898">
          <cell r="A898" t="str">
            <v>4236-1</v>
          </cell>
          <cell r="B898" t="str">
            <v>CRH1525</v>
          </cell>
          <cell r="C898" t="str">
            <v>Janeiro</v>
          </cell>
          <cell r="D898">
            <v>1</v>
          </cell>
          <cell r="E898">
            <v>24</v>
          </cell>
          <cell r="F898" t="str">
            <v>Troca de Óleo</v>
          </cell>
        </row>
        <row r="899">
          <cell r="C899" t="str">
            <v>Janeiro Total</v>
          </cell>
          <cell r="D899">
            <v>348.1</v>
          </cell>
          <cell r="E899">
            <v>311.8</v>
          </cell>
        </row>
        <row r="900">
          <cell r="A900" t="str">
            <v>4236-1</v>
          </cell>
          <cell r="B900" t="str">
            <v>CRH1525</v>
          </cell>
          <cell r="C900" t="str">
            <v>Fevereiro</v>
          </cell>
          <cell r="D900">
            <v>3</v>
          </cell>
          <cell r="E900">
            <v>19.5</v>
          </cell>
          <cell r="F900" t="str">
            <v>Complemento Óleo</v>
          </cell>
        </row>
        <row r="901">
          <cell r="A901" t="str">
            <v>4236-1</v>
          </cell>
          <cell r="B901" t="str">
            <v>CRH1525</v>
          </cell>
          <cell r="C901" t="str">
            <v>Fevereiro</v>
          </cell>
          <cell r="D901">
            <v>403.7</v>
          </cell>
          <cell r="E901">
            <v>309.5</v>
          </cell>
          <cell r="F901" t="str">
            <v>Diesel Comum</v>
          </cell>
        </row>
        <row r="902">
          <cell r="A902" t="str">
            <v>4236-1</v>
          </cell>
          <cell r="C902" t="str">
            <v>Fevereiro</v>
          </cell>
          <cell r="D902">
            <v>1</v>
          </cell>
          <cell r="E902">
            <v>80</v>
          </cell>
          <cell r="F902" t="str">
            <v>Lavagem Completa</v>
          </cell>
        </row>
        <row r="903">
          <cell r="A903" t="str">
            <v>4236-1</v>
          </cell>
          <cell r="B903" t="str">
            <v>CRH1525</v>
          </cell>
          <cell r="C903" t="str">
            <v>Fevereiro</v>
          </cell>
          <cell r="D903">
            <v>14</v>
          </cell>
          <cell r="E903">
            <v>90.5</v>
          </cell>
          <cell r="F903" t="str">
            <v>Troca de Óleo</v>
          </cell>
        </row>
        <row r="904">
          <cell r="C904" t="str">
            <v>Fevereiro Total</v>
          </cell>
          <cell r="D904">
            <v>421.7</v>
          </cell>
          <cell r="E904">
            <v>499.5</v>
          </cell>
        </row>
        <row r="905">
          <cell r="A905" t="str">
            <v>4236-1</v>
          </cell>
          <cell r="B905" t="str">
            <v>CRH1525</v>
          </cell>
          <cell r="C905" t="str">
            <v>Março</v>
          </cell>
          <cell r="D905">
            <v>3</v>
          </cell>
          <cell r="E905">
            <v>18</v>
          </cell>
          <cell r="F905" t="str">
            <v>Complemento Óleo</v>
          </cell>
        </row>
        <row r="906">
          <cell r="A906" t="str">
            <v>4236-1</v>
          </cell>
          <cell r="B906" t="str">
            <v>CRH1525</v>
          </cell>
          <cell r="C906" t="str">
            <v>Março</v>
          </cell>
          <cell r="D906">
            <v>134.1</v>
          </cell>
          <cell r="E906">
            <v>102.9</v>
          </cell>
          <cell r="F906" t="str">
            <v>Diesel Comum</v>
          </cell>
        </row>
        <row r="907">
          <cell r="A907" t="str">
            <v>4236-1</v>
          </cell>
          <cell r="C907" t="str">
            <v>Março</v>
          </cell>
          <cell r="D907">
            <v>1</v>
          </cell>
          <cell r="E907">
            <v>80</v>
          </cell>
          <cell r="F907" t="str">
            <v>Lavagem Completa</v>
          </cell>
        </row>
        <row r="908">
          <cell r="C908" t="str">
            <v>Março Total</v>
          </cell>
          <cell r="D908">
            <v>138.1</v>
          </cell>
          <cell r="E908">
            <v>200.9</v>
          </cell>
        </row>
        <row r="909">
          <cell r="A909" t="str">
            <v>4236-1</v>
          </cell>
          <cell r="B909" t="str">
            <v>CRH1525</v>
          </cell>
          <cell r="C909" t="str">
            <v>Abril</v>
          </cell>
          <cell r="D909">
            <v>49.6</v>
          </cell>
          <cell r="E909">
            <v>38</v>
          </cell>
          <cell r="F909" t="str">
            <v>Diesel Comum</v>
          </cell>
        </row>
        <row r="910">
          <cell r="A910" t="str">
            <v>4236-1</v>
          </cell>
          <cell r="C910" t="str">
            <v>Abril</v>
          </cell>
          <cell r="D910">
            <v>1</v>
          </cell>
          <cell r="E910">
            <v>80</v>
          </cell>
          <cell r="F910" t="str">
            <v>Lavagem Completa</v>
          </cell>
        </row>
        <row r="911">
          <cell r="C911" t="str">
            <v>Abril Total</v>
          </cell>
          <cell r="D911">
            <v>50.6</v>
          </cell>
          <cell r="E911">
            <v>118</v>
          </cell>
        </row>
        <row r="912">
          <cell r="A912" t="str">
            <v>4238-7</v>
          </cell>
          <cell r="B912" t="str">
            <v>BRA9862</v>
          </cell>
          <cell r="C912" t="str">
            <v>Janeiro</v>
          </cell>
          <cell r="D912">
            <v>4</v>
          </cell>
          <cell r="E912">
            <v>18</v>
          </cell>
          <cell r="F912" t="str">
            <v>Complemento Óleo</v>
          </cell>
        </row>
        <row r="913">
          <cell r="A913" t="str">
            <v>4238-7</v>
          </cell>
          <cell r="B913" t="str">
            <v>BRA9862</v>
          </cell>
          <cell r="C913" t="str">
            <v>Janeiro</v>
          </cell>
          <cell r="D913">
            <v>528.54</v>
          </cell>
          <cell r="E913">
            <v>408.05</v>
          </cell>
          <cell r="F913" t="str">
            <v>Diesel Comum</v>
          </cell>
        </row>
        <row r="914">
          <cell r="A914" t="str">
            <v>4238-7</v>
          </cell>
          <cell r="C914" t="str">
            <v>Janeiro</v>
          </cell>
          <cell r="D914">
            <v>1</v>
          </cell>
          <cell r="E914">
            <v>80</v>
          </cell>
          <cell r="F914" t="str">
            <v>Lavagem Completa</v>
          </cell>
        </row>
        <row r="915">
          <cell r="A915" t="str">
            <v>4238-7</v>
          </cell>
          <cell r="C915" t="str">
            <v>Janeiro</v>
          </cell>
          <cell r="D915">
            <v>1</v>
          </cell>
          <cell r="E915">
            <v>40</v>
          </cell>
          <cell r="F915" t="str">
            <v>Lavagem Simples</v>
          </cell>
        </row>
        <row r="916">
          <cell r="A916" t="str">
            <v>4238-7</v>
          </cell>
          <cell r="B916" t="str">
            <v>BRA9862</v>
          </cell>
          <cell r="C916" t="str">
            <v>Janeiro</v>
          </cell>
          <cell r="D916">
            <v>4</v>
          </cell>
          <cell r="E916">
            <v>17.600000000000001</v>
          </cell>
          <cell r="F916" t="str">
            <v>Troca de Óleo</v>
          </cell>
        </row>
        <row r="917">
          <cell r="C917" t="str">
            <v>Janeiro Total</v>
          </cell>
          <cell r="D917">
            <v>538.54</v>
          </cell>
          <cell r="E917">
            <v>563.65</v>
          </cell>
        </row>
        <row r="918">
          <cell r="A918" t="str">
            <v>4238-7</v>
          </cell>
          <cell r="B918" t="str">
            <v>BRA9862</v>
          </cell>
          <cell r="C918" t="str">
            <v>Fevereiro</v>
          </cell>
          <cell r="D918">
            <v>10</v>
          </cell>
          <cell r="E918">
            <v>47</v>
          </cell>
          <cell r="F918" t="str">
            <v>Complemento Óleo</v>
          </cell>
        </row>
        <row r="919">
          <cell r="A919" t="str">
            <v>4238-7</v>
          </cell>
          <cell r="B919" t="str">
            <v>BRA9862</v>
          </cell>
          <cell r="C919" t="str">
            <v>Fevereiro</v>
          </cell>
          <cell r="D919">
            <v>494.87</v>
          </cell>
          <cell r="E919">
            <v>382.43</v>
          </cell>
          <cell r="F919" t="str">
            <v>Diesel Comum</v>
          </cell>
        </row>
        <row r="920">
          <cell r="A920" t="str">
            <v>4238-7</v>
          </cell>
          <cell r="C920" t="str">
            <v>Fevereiro</v>
          </cell>
          <cell r="D920">
            <v>2</v>
          </cell>
          <cell r="E920">
            <v>160</v>
          </cell>
          <cell r="F920" t="str">
            <v>Lavagem Completa</v>
          </cell>
        </row>
        <row r="921">
          <cell r="A921" t="str">
            <v>4238-7</v>
          </cell>
          <cell r="B921" t="str">
            <v>BRA9862</v>
          </cell>
          <cell r="C921" t="str">
            <v>Fevereiro</v>
          </cell>
          <cell r="D921">
            <v>4</v>
          </cell>
          <cell r="E921">
            <v>17.600000000000001</v>
          </cell>
          <cell r="F921" t="str">
            <v>Troca de Óleo</v>
          </cell>
        </row>
        <row r="922">
          <cell r="C922" t="str">
            <v>Fevereiro Total</v>
          </cell>
          <cell r="D922">
            <v>510.87</v>
          </cell>
          <cell r="E922">
            <v>607.03000000000009</v>
          </cell>
        </row>
        <row r="923">
          <cell r="A923" t="str">
            <v>4238-7</v>
          </cell>
          <cell r="B923" t="str">
            <v>BRA9862</v>
          </cell>
          <cell r="C923" t="str">
            <v>Março</v>
          </cell>
          <cell r="D923">
            <v>1</v>
          </cell>
          <cell r="E923">
            <v>3</v>
          </cell>
          <cell r="F923" t="str">
            <v>Complemento de Fluído</v>
          </cell>
        </row>
        <row r="924">
          <cell r="A924" t="str">
            <v>4238-7</v>
          </cell>
          <cell r="B924" t="str">
            <v>BRA9862</v>
          </cell>
          <cell r="C924" t="str">
            <v>Março</v>
          </cell>
          <cell r="D924">
            <v>7</v>
          </cell>
          <cell r="E924">
            <v>29</v>
          </cell>
          <cell r="F924" t="str">
            <v>Complemento Óleo</v>
          </cell>
        </row>
        <row r="925">
          <cell r="A925" t="str">
            <v>4238-7</v>
          </cell>
          <cell r="B925" t="str">
            <v>BRA9862</v>
          </cell>
          <cell r="C925" t="str">
            <v>Março</v>
          </cell>
          <cell r="D925">
            <v>193</v>
          </cell>
          <cell r="E925">
            <v>149</v>
          </cell>
          <cell r="F925" t="str">
            <v>Diesel Comum</v>
          </cell>
        </row>
        <row r="926">
          <cell r="A926" t="str">
            <v>4238-7</v>
          </cell>
          <cell r="C926" t="str">
            <v>Março</v>
          </cell>
          <cell r="D926">
            <v>1</v>
          </cell>
          <cell r="E926">
            <v>40</v>
          </cell>
          <cell r="F926" t="str">
            <v>Lavagem Simples</v>
          </cell>
        </row>
        <row r="927">
          <cell r="C927" t="str">
            <v>Março Total</v>
          </cell>
          <cell r="D927">
            <v>202</v>
          </cell>
          <cell r="E927">
            <v>221</v>
          </cell>
        </row>
        <row r="928">
          <cell r="A928" t="str">
            <v>4238-7</v>
          </cell>
          <cell r="B928" t="str">
            <v>BRA9862</v>
          </cell>
          <cell r="C928" t="str">
            <v>Abril</v>
          </cell>
          <cell r="D928">
            <v>27.1</v>
          </cell>
          <cell r="E928">
            <v>21</v>
          </cell>
          <cell r="F928" t="str">
            <v>Diesel Comum</v>
          </cell>
        </row>
        <row r="929">
          <cell r="C929" t="str">
            <v>Abril Total</v>
          </cell>
          <cell r="D929">
            <v>27.1</v>
          </cell>
          <cell r="E929">
            <v>21</v>
          </cell>
        </row>
        <row r="930">
          <cell r="A930" t="str">
            <v>4241-8</v>
          </cell>
          <cell r="B930" t="str">
            <v>CKH2294</v>
          </cell>
          <cell r="C930" t="str">
            <v>Janeiro</v>
          </cell>
          <cell r="D930">
            <v>165.01</v>
          </cell>
          <cell r="E930">
            <v>126.58</v>
          </cell>
          <cell r="F930" t="str">
            <v>Diesel Comum</v>
          </cell>
        </row>
        <row r="931">
          <cell r="C931" t="str">
            <v>Janeiro Total</v>
          </cell>
          <cell r="D931">
            <v>165.01</v>
          </cell>
          <cell r="E931">
            <v>126.58</v>
          </cell>
        </row>
        <row r="932">
          <cell r="A932" t="str">
            <v>4241-8</v>
          </cell>
          <cell r="B932" t="str">
            <v>CKH2294</v>
          </cell>
          <cell r="C932" t="str">
            <v>Fevereiro</v>
          </cell>
          <cell r="D932">
            <v>210.55</v>
          </cell>
          <cell r="E932">
            <v>161.56</v>
          </cell>
          <cell r="F932" t="str">
            <v>Diesel Comum</v>
          </cell>
        </row>
        <row r="933">
          <cell r="C933" t="str">
            <v>Fevereiro Total</v>
          </cell>
          <cell r="D933">
            <v>210.55</v>
          </cell>
          <cell r="E933">
            <v>161.56</v>
          </cell>
        </row>
        <row r="934">
          <cell r="A934" t="str">
            <v>4241-8</v>
          </cell>
          <cell r="B934" t="str">
            <v>CKH2294</v>
          </cell>
          <cell r="C934" t="str">
            <v>Março</v>
          </cell>
          <cell r="D934">
            <v>2</v>
          </cell>
          <cell r="E934">
            <v>12</v>
          </cell>
          <cell r="F934" t="str">
            <v>Complemento Óleo</v>
          </cell>
        </row>
        <row r="935">
          <cell r="A935" t="str">
            <v>4241-8</v>
          </cell>
          <cell r="B935" t="str">
            <v>CKH2294</v>
          </cell>
          <cell r="C935" t="str">
            <v>Março</v>
          </cell>
          <cell r="D935">
            <v>50.9</v>
          </cell>
          <cell r="E935">
            <v>39</v>
          </cell>
          <cell r="F935" t="str">
            <v>Diesel Comum</v>
          </cell>
        </row>
        <row r="936">
          <cell r="C936" t="str">
            <v>Março Total</v>
          </cell>
          <cell r="D936">
            <v>52.9</v>
          </cell>
          <cell r="E936">
            <v>51</v>
          </cell>
        </row>
        <row r="937">
          <cell r="A937" t="str">
            <v>4275-1</v>
          </cell>
          <cell r="B937" t="str">
            <v>CBL0090</v>
          </cell>
          <cell r="C937" t="str">
            <v>Janeiro</v>
          </cell>
          <cell r="D937">
            <v>177.13</v>
          </cell>
          <cell r="E937">
            <v>135.83000000000001</v>
          </cell>
          <cell r="F937" t="str">
            <v>Diesel Comum</v>
          </cell>
        </row>
        <row r="938">
          <cell r="C938" t="str">
            <v>Janeiro Total</v>
          </cell>
          <cell r="D938">
            <v>177.13</v>
          </cell>
          <cell r="E938">
            <v>135.83000000000001</v>
          </cell>
        </row>
        <row r="939">
          <cell r="A939" t="str">
            <v>4275-1</v>
          </cell>
          <cell r="B939" t="str">
            <v>CBL0090</v>
          </cell>
          <cell r="C939" t="str">
            <v>Fevereiro</v>
          </cell>
          <cell r="D939">
            <v>131.38999999999999</v>
          </cell>
          <cell r="E939">
            <v>100.81</v>
          </cell>
          <cell r="F939" t="str">
            <v>Diesel Comum</v>
          </cell>
        </row>
        <row r="940">
          <cell r="C940" t="str">
            <v>Fevereiro Total</v>
          </cell>
          <cell r="D940">
            <v>131.38999999999999</v>
          </cell>
          <cell r="E940">
            <v>100.81</v>
          </cell>
        </row>
        <row r="941">
          <cell r="A941" t="str">
            <v>4275-1</v>
          </cell>
          <cell r="B941" t="str">
            <v>CBL0090</v>
          </cell>
          <cell r="C941" t="str">
            <v>Março</v>
          </cell>
          <cell r="D941">
            <v>76.92</v>
          </cell>
          <cell r="E941">
            <v>59.01</v>
          </cell>
          <cell r="F941" t="str">
            <v>Diesel Comum</v>
          </cell>
        </row>
        <row r="942">
          <cell r="C942" t="str">
            <v>Março Total</v>
          </cell>
          <cell r="D942">
            <v>76.92</v>
          </cell>
          <cell r="E942">
            <v>59.01</v>
          </cell>
        </row>
        <row r="943">
          <cell r="A943" t="str">
            <v>4279-3</v>
          </cell>
          <cell r="B943" t="str">
            <v>CRN9637</v>
          </cell>
          <cell r="C943" t="str">
            <v>Janeiro</v>
          </cell>
          <cell r="D943">
            <v>387.7</v>
          </cell>
          <cell r="E943">
            <v>300.56</v>
          </cell>
          <cell r="F943" t="str">
            <v>Diesel Comum</v>
          </cell>
        </row>
        <row r="944">
          <cell r="A944" t="str">
            <v>4279-3</v>
          </cell>
          <cell r="C944" t="str">
            <v>Janeiro</v>
          </cell>
          <cell r="D944">
            <v>1</v>
          </cell>
          <cell r="E944">
            <v>80</v>
          </cell>
          <cell r="F944" t="str">
            <v>Lavagem Completa</v>
          </cell>
        </row>
        <row r="945">
          <cell r="A945" t="str">
            <v>4279-3</v>
          </cell>
          <cell r="C945" t="str">
            <v>Janeiro</v>
          </cell>
          <cell r="D945">
            <v>1</v>
          </cell>
          <cell r="E945">
            <v>40</v>
          </cell>
          <cell r="F945" t="str">
            <v>Lavagem Simples</v>
          </cell>
        </row>
        <row r="946">
          <cell r="C946" t="str">
            <v>Janeiro Total</v>
          </cell>
          <cell r="D946">
            <v>389.7</v>
          </cell>
          <cell r="E946">
            <v>420.56</v>
          </cell>
        </row>
        <row r="947">
          <cell r="A947" t="str">
            <v>4279-3</v>
          </cell>
          <cell r="B947" t="str">
            <v>CRN9637</v>
          </cell>
          <cell r="C947" t="str">
            <v>Fevereiro</v>
          </cell>
          <cell r="D947">
            <v>532.16</v>
          </cell>
          <cell r="E947">
            <v>411.98</v>
          </cell>
          <cell r="F947" t="str">
            <v>Diesel Comum</v>
          </cell>
        </row>
        <row r="948">
          <cell r="A948" t="str">
            <v>4279-3</v>
          </cell>
          <cell r="C948" t="str">
            <v>Fevereiro</v>
          </cell>
          <cell r="D948">
            <v>1</v>
          </cell>
          <cell r="E948">
            <v>80</v>
          </cell>
          <cell r="F948" t="str">
            <v>Lavagem Completa</v>
          </cell>
        </row>
        <row r="949">
          <cell r="C949" t="str">
            <v>Fevereiro Total</v>
          </cell>
          <cell r="D949">
            <v>533.16</v>
          </cell>
          <cell r="E949">
            <v>491.98</v>
          </cell>
        </row>
        <row r="950">
          <cell r="A950" t="str">
            <v>4279-3</v>
          </cell>
          <cell r="B950" t="str">
            <v>CRN9637</v>
          </cell>
          <cell r="C950" t="str">
            <v>Março</v>
          </cell>
          <cell r="D950">
            <v>77.38</v>
          </cell>
          <cell r="E950">
            <v>59.96</v>
          </cell>
          <cell r="F950" t="str">
            <v>Diesel Comum</v>
          </cell>
        </row>
        <row r="951">
          <cell r="A951" t="str">
            <v>4279-3</v>
          </cell>
          <cell r="C951" t="str">
            <v>Março</v>
          </cell>
          <cell r="D951">
            <v>1</v>
          </cell>
          <cell r="E951">
            <v>80</v>
          </cell>
          <cell r="F951" t="str">
            <v>Lavagem Completa</v>
          </cell>
        </row>
        <row r="952">
          <cell r="C952" t="str">
            <v>Março Total</v>
          </cell>
          <cell r="D952">
            <v>78.38</v>
          </cell>
          <cell r="E952">
            <v>139.96</v>
          </cell>
        </row>
        <row r="953">
          <cell r="A953" t="str">
            <v>4279-3</v>
          </cell>
          <cell r="C953" t="str">
            <v>Abril</v>
          </cell>
          <cell r="D953">
            <v>1</v>
          </cell>
          <cell r="E953">
            <v>80</v>
          </cell>
          <cell r="F953" t="str">
            <v>Lavagem Completa</v>
          </cell>
        </row>
        <row r="954">
          <cell r="C954" t="str">
            <v>Abril Total</v>
          </cell>
          <cell r="D954">
            <v>1</v>
          </cell>
          <cell r="E954">
            <v>80</v>
          </cell>
        </row>
        <row r="955">
          <cell r="A955" t="str">
            <v>4287-4</v>
          </cell>
          <cell r="B955" t="str">
            <v>CBL0220</v>
          </cell>
          <cell r="C955" t="str">
            <v>Janeiro</v>
          </cell>
          <cell r="D955">
            <v>498</v>
          </cell>
          <cell r="E955">
            <v>384.05</v>
          </cell>
          <cell r="F955" t="str">
            <v>Diesel Comum</v>
          </cell>
        </row>
        <row r="956">
          <cell r="C956" t="str">
            <v>Janeiro Total</v>
          </cell>
          <cell r="D956">
            <v>498</v>
          </cell>
          <cell r="E956">
            <v>384.05</v>
          </cell>
        </row>
        <row r="957">
          <cell r="A957" t="str">
            <v>4287-4</v>
          </cell>
          <cell r="B957" t="str">
            <v>CBL0220</v>
          </cell>
          <cell r="C957" t="str">
            <v>Fevereiro</v>
          </cell>
          <cell r="D957">
            <v>247.3</v>
          </cell>
          <cell r="E957">
            <v>190.55</v>
          </cell>
          <cell r="F957" t="str">
            <v>Diesel Comum</v>
          </cell>
        </row>
        <row r="958">
          <cell r="A958" t="str">
            <v>4287-4</v>
          </cell>
          <cell r="C958" t="str">
            <v>Fevereiro</v>
          </cell>
          <cell r="D958">
            <v>1</v>
          </cell>
          <cell r="E958">
            <v>80</v>
          </cell>
          <cell r="F958" t="str">
            <v>Lavagem Completa</v>
          </cell>
        </row>
        <row r="959">
          <cell r="A959" t="str">
            <v>4287-4</v>
          </cell>
          <cell r="B959" t="str">
            <v>CBL0220</v>
          </cell>
          <cell r="C959" t="str">
            <v>Fevereiro</v>
          </cell>
          <cell r="D959">
            <v>1</v>
          </cell>
          <cell r="E959">
            <v>27</v>
          </cell>
          <cell r="F959" t="str">
            <v>Troca de Óleo</v>
          </cell>
        </row>
        <row r="960">
          <cell r="C960" t="str">
            <v>Fevereiro Total</v>
          </cell>
          <cell r="D960">
            <v>249.3</v>
          </cell>
          <cell r="E960">
            <v>297.55</v>
          </cell>
        </row>
        <row r="961">
          <cell r="A961" t="str">
            <v>4287-4</v>
          </cell>
          <cell r="B961" t="str">
            <v>CBL0220</v>
          </cell>
          <cell r="C961" t="str">
            <v>Março</v>
          </cell>
          <cell r="D961">
            <v>320.92</v>
          </cell>
          <cell r="E961">
            <v>246.1</v>
          </cell>
          <cell r="F961" t="str">
            <v>Diesel Comum</v>
          </cell>
        </row>
        <row r="962">
          <cell r="A962" t="str">
            <v>4287-4</v>
          </cell>
          <cell r="C962" t="str">
            <v>Março</v>
          </cell>
          <cell r="D962">
            <v>2</v>
          </cell>
          <cell r="E962">
            <v>160</v>
          </cell>
          <cell r="F962" t="str">
            <v>Lavagem Completa</v>
          </cell>
        </row>
        <row r="963">
          <cell r="C963" t="str">
            <v>Março Total</v>
          </cell>
          <cell r="D963">
            <v>322.92</v>
          </cell>
          <cell r="E963">
            <v>406.1</v>
          </cell>
        </row>
        <row r="964">
          <cell r="A964" t="str">
            <v>4310-5</v>
          </cell>
          <cell r="B964" t="str">
            <v>BKO1077</v>
          </cell>
          <cell r="C964" t="str">
            <v>Janeiro</v>
          </cell>
          <cell r="D964">
            <v>872.7</v>
          </cell>
          <cell r="E964">
            <v>669.3</v>
          </cell>
          <cell r="F964" t="str">
            <v>Diesel Comum</v>
          </cell>
        </row>
        <row r="965">
          <cell r="C965" t="str">
            <v>Janeiro Total</v>
          </cell>
          <cell r="D965">
            <v>872.7</v>
          </cell>
          <cell r="E965">
            <v>669.3</v>
          </cell>
        </row>
        <row r="966">
          <cell r="A966" t="str">
            <v>4310-5</v>
          </cell>
          <cell r="B966" t="str">
            <v>BKO1077</v>
          </cell>
          <cell r="C966" t="str">
            <v>Fevereiro</v>
          </cell>
          <cell r="D966">
            <v>112.8</v>
          </cell>
          <cell r="E966">
            <v>87</v>
          </cell>
          <cell r="F966" t="str">
            <v>Diesel Comum</v>
          </cell>
        </row>
        <row r="967">
          <cell r="C967" t="str">
            <v>Fevereiro Total</v>
          </cell>
          <cell r="D967">
            <v>112.8</v>
          </cell>
          <cell r="E967">
            <v>87</v>
          </cell>
        </row>
        <row r="968">
          <cell r="A968" t="str">
            <v>4310-5</v>
          </cell>
          <cell r="B968" t="str">
            <v>BKO1077</v>
          </cell>
          <cell r="C968" t="str">
            <v>Abril</v>
          </cell>
          <cell r="D968">
            <v>56.13</v>
          </cell>
          <cell r="E968">
            <v>43.5</v>
          </cell>
          <cell r="F968" t="str">
            <v>Diesel Comum</v>
          </cell>
        </row>
        <row r="969">
          <cell r="C969" t="str">
            <v>Abril Total</v>
          </cell>
          <cell r="D969">
            <v>56.13</v>
          </cell>
          <cell r="E969">
            <v>43.5</v>
          </cell>
        </row>
        <row r="970">
          <cell r="A970" t="str">
            <v>4315-5</v>
          </cell>
          <cell r="B970" t="str">
            <v>BPE7137</v>
          </cell>
          <cell r="C970" t="str">
            <v>Janeiro</v>
          </cell>
          <cell r="D970">
            <v>3</v>
          </cell>
          <cell r="E970">
            <v>18</v>
          </cell>
          <cell r="F970" t="str">
            <v>Complemento Óleo</v>
          </cell>
        </row>
        <row r="971">
          <cell r="A971" t="str">
            <v>4315-5</v>
          </cell>
          <cell r="B971" t="str">
            <v>BPE7137</v>
          </cell>
          <cell r="C971" t="str">
            <v>Janeiro</v>
          </cell>
          <cell r="D971">
            <v>473.7</v>
          </cell>
          <cell r="E971">
            <v>363.5</v>
          </cell>
          <cell r="F971" t="str">
            <v>Diesel Comum</v>
          </cell>
        </row>
        <row r="972">
          <cell r="C972" t="str">
            <v>Janeiro Total</v>
          </cell>
          <cell r="D972">
            <v>476.7</v>
          </cell>
          <cell r="E972">
            <v>381.5</v>
          </cell>
        </row>
        <row r="973">
          <cell r="A973" t="str">
            <v>4315-5</v>
          </cell>
          <cell r="B973" t="str">
            <v>BPE7137</v>
          </cell>
          <cell r="C973" t="str">
            <v>Fevereiro</v>
          </cell>
          <cell r="D973">
            <v>697.5</v>
          </cell>
          <cell r="E973">
            <v>534.79999999999995</v>
          </cell>
          <cell r="F973" t="str">
            <v>Diesel Comum</v>
          </cell>
        </row>
        <row r="974">
          <cell r="C974" t="str">
            <v>Fevereiro Total</v>
          </cell>
          <cell r="D974">
            <v>697.5</v>
          </cell>
          <cell r="E974">
            <v>534.79999999999995</v>
          </cell>
        </row>
        <row r="975">
          <cell r="A975" t="str">
            <v>4315-5</v>
          </cell>
          <cell r="B975" t="str">
            <v>BPE7137</v>
          </cell>
          <cell r="C975" t="str">
            <v>Março</v>
          </cell>
          <cell r="D975">
            <v>8</v>
          </cell>
          <cell r="E975">
            <v>48</v>
          </cell>
          <cell r="F975" t="str">
            <v>Complemento Óleo</v>
          </cell>
        </row>
        <row r="976">
          <cell r="A976" t="str">
            <v>4315-5</v>
          </cell>
          <cell r="B976" t="str">
            <v>BPE7137</v>
          </cell>
          <cell r="C976" t="str">
            <v>Março</v>
          </cell>
          <cell r="D976">
            <v>527.9</v>
          </cell>
          <cell r="E976">
            <v>404.85</v>
          </cell>
          <cell r="F976" t="str">
            <v>Diesel Comum</v>
          </cell>
        </row>
        <row r="977">
          <cell r="A977" t="str">
            <v>4315-5</v>
          </cell>
          <cell r="C977" t="str">
            <v>Março</v>
          </cell>
          <cell r="D977">
            <v>1</v>
          </cell>
          <cell r="E977">
            <v>80</v>
          </cell>
          <cell r="F977" t="str">
            <v>Lavagem Completa</v>
          </cell>
        </row>
        <row r="978">
          <cell r="A978" t="str">
            <v>4315-5</v>
          </cell>
          <cell r="C978" t="str">
            <v>Março</v>
          </cell>
          <cell r="D978">
            <v>1</v>
          </cell>
          <cell r="E978">
            <v>40</v>
          </cell>
          <cell r="F978" t="str">
            <v>Lavagem Simples</v>
          </cell>
        </row>
        <row r="979">
          <cell r="C979" t="str">
            <v>Março Total</v>
          </cell>
          <cell r="D979">
            <v>537.9</v>
          </cell>
          <cell r="E979">
            <v>572.85</v>
          </cell>
        </row>
        <row r="980">
          <cell r="A980" t="str">
            <v>4315-5</v>
          </cell>
          <cell r="B980" t="str">
            <v>BPE7137</v>
          </cell>
          <cell r="C980" t="str">
            <v>Abril</v>
          </cell>
          <cell r="D980">
            <v>83.4</v>
          </cell>
          <cell r="E980">
            <v>64</v>
          </cell>
          <cell r="F980" t="str">
            <v>Diesel Comum</v>
          </cell>
        </row>
        <row r="981">
          <cell r="C981" t="str">
            <v>Abril Total</v>
          </cell>
          <cell r="D981">
            <v>83.4</v>
          </cell>
          <cell r="E981">
            <v>64</v>
          </cell>
        </row>
        <row r="982">
          <cell r="A982" t="str">
            <v>4320-2</v>
          </cell>
          <cell r="B982" t="str">
            <v>BMG3720</v>
          </cell>
          <cell r="C982" t="str">
            <v>Janeiro</v>
          </cell>
          <cell r="D982">
            <v>59.38</v>
          </cell>
          <cell r="E982">
            <v>46</v>
          </cell>
          <cell r="F982" t="str">
            <v>Diesel Comum</v>
          </cell>
        </row>
        <row r="983">
          <cell r="A983" t="str">
            <v>4320-2</v>
          </cell>
          <cell r="C983" t="str">
            <v>Janeiro</v>
          </cell>
          <cell r="D983">
            <v>1</v>
          </cell>
          <cell r="E983">
            <v>80</v>
          </cell>
          <cell r="F983" t="str">
            <v>Lavagem Completa</v>
          </cell>
        </row>
        <row r="984">
          <cell r="A984" t="str">
            <v>4320-2</v>
          </cell>
          <cell r="C984" t="str">
            <v>Janeiro</v>
          </cell>
          <cell r="D984">
            <v>1</v>
          </cell>
          <cell r="E984">
            <v>40</v>
          </cell>
          <cell r="F984" t="str">
            <v>Lavagem Simples</v>
          </cell>
        </row>
        <row r="985">
          <cell r="C985" t="str">
            <v>Janeiro Total</v>
          </cell>
          <cell r="D985">
            <v>61.38</v>
          </cell>
          <cell r="E985">
            <v>166</v>
          </cell>
        </row>
        <row r="986">
          <cell r="A986" t="str">
            <v>4320-2</v>
          </cell>
          <cell r="B986" t="str">
            <v>BMG3720</v>
          </cell>
          <cell r="C986" t="str">
            <v>Fevereiro</v>
          </cell>
          <cell r="D986">
            <v>301.33999999999997</v>
          </cell>
          <cell r="E986">
            <v>233.01</v>
          </cell>
          <cell r="F986" t="str">
            <v>Diesel Comum</v>
          </cell>
        </row>
        <row r="987">
          <cell r="A987" t="str">
            <v>4320-2</v>
          </cell>
          <cell r="C987" t="str">
            <v>Fevereiro</v>
          </cell>
          <cell r="D987">
            <v>1</v>
          </cell>
          <cell r="E987">
            <v>80</v>
          </cell>
          <cell r="F987" t="str">
            <v>Lavagem Completa</v>
          </cell>
        </row>
        <row r="988">
          <cell r="C988" t="str">
            <v>Fevereiro Total</v>
          </cell>
          <cell r="D988">
            <v>302.33999999999997</v>
          </cell>
          <cell r="E988">
            <v>313.01</v>
          </cell>
        </row>
        <row r="989">
          <cell r="A989" t="str">
            <v>4320-2</v>
          </cell>
          <cell r="B989" t="str">
            <v>BMG3720</v>
          </cell>
          <cell r="C989" t="str">
            <v>Março</v>
          </cell>
          <cell r="D989">
            <v>157.71</v>
          </cell>
          <cell r="E989">
            <v>122.2</v>
          </cell>
          <cell r="F989" t="str">
            <v>Diesel Comum</v>
          </cell>
        </row>
        <row r="990">
          <cell r="A990" t="str">
            <v>4320-2</v>
          </cell>
          <cell r="C990" t="str">
            <v>Março</v>
          </cell>
          <cell r="D990">
            <v>1</v>
          </cell>
          <cell r="E990">
            <v>80</v>
          </cell>
          <cell r="F990" t="str">
            <v>Lavagem Completa</v>
          </cell>
        </row>
        <row r="991">
          <cell r="C991" t="str">
            <v>Março Total</v>
          </cell>
          <cell r="D991">
            <v>158.71</v>
          </cell>
          <cell r="E991">
            <v>202.2</v>
          </cell>
        </row>
        <row r="992">
          <cell r="A992" t="str">
            <v>4320-2</v>
          </cell>
          <cell r="C992" t="str">
            <v>Abril</v>
          </cell>
          <cell r="D992">
            <v>1</v>
          </cell>
          <cell r="E992">
            <v>80</v>
          </cell>
          <cell r="F992" t="str">
            <v>Lavagem Completa</v>
          </cell>
        </row>
        <row r="993">
          <cell r="C993" t="str">
            <v>Abril Total</v>
          </cell>
          <cell r="D993">
            <v>1</v>
          </cell>
          <cell r="E993">
            <v>80</v>
          </cell>
        </row>
        <row r="994">
          <cell r="A994" t="str">
            <v>4426-6</v>
          </cell>
          <cell r="B994" t="str">
            <v>CIV1032</v>
          </cell>
          <cell r="C994" t="str">
            <v>Janeiro</v>
          </cell>
          <cell r="D994">
            <v>126.86</v>
          </cell>
          <cell r="E994">
            <v>97.32</v>
          </cell>
          <cell r="F994" t="str">
            <v>Diesel Comum</v>
          </cell>
        </row>
        <row r="995">
          <cell r="A995" t="str">
            <v>4438-9</v>
          </cell>
          <cell r="B995" t="str">
            <v>CGL1779</v>
          </cell>
          <cell r="C995" t="str">
            <v>Janeiro</v>
          </cell>
          <cell r="D995">
            <v>340.03</v>
          </cell>
          <cell r="E995">
            <v>262.85000000000002</v>
          </cell>
          <cell r="F995" t="str">
            <v>Diesel Comum</v>
          </cell>
        </row>
        <row r="996">
          <cell r="C996" t="str">
            <v>Janeiro Total</v>
          </cell>
          <cell r="D996">
            <v>466.89</v>
          </cell>
          <cell r="E996">
            <v>360.17</v>
          </cell>
        </row>
        <row r="997">
          <cell r="A997" t="str">
            <v>4438-9</v>
          </cell>
          <cell r="B997" t="str">
            <v>CGL1779</v>
          </cell>
          <cell r="C997" t="str">
            <v>Fevereiro</v>
          </cell>
          <cell r="D997">
            <v>192.85</v>
          </cell>
          <cell r="E997">
            <v>148.83000000000001</v>
          </cell>
          <cell r="F997" t="str">
            <v>Diesel Comum</v>
          </cell>
        </row>
        <row r="998">
          <cell r="A998" t="str">
            <v>4438-9</v>
          </cell>
          <cell r="C998" t="str">
            <v>Fevereiro</v>
          </cell>
          <cell r="D998">
            <v>1</v>
          </cell>
          <cell r="E998">
            <v>80</v>
          </cell>
          <cell r="F998" t="str">
            <v>Lavagem Completa</v>
          </cell>
        </row>
        <row r="999">
          <cell r="C999" t="str">
            <v>Fevereiro Total</v>
          </cell>
          <cell r="D999">
            <v>193.85</v>
          </cell>
          <cell r="E999">
            <v>228.83</v>
          </cell>
        </row>
        <row r="1000">
          <cell r="A1000" t="str">
            <v>4438-9</v>
          </cell>
          <cell r="B1000" t="str">
            <v>CGL1779</v>
          </cell>
          <cell r="C1000" t="str">
            <v>Março</v>
          </cell>
          <cell r="D1000">
            <v>68.59</v>
          </cell>
          <cell r="E1000">
            <v>53.15</v>
          </cell>
          <cell r="F1000" t="str">
            <v>Diesel Comum</v>
          </cell>
        </row>
        <row r="1001">
          <cell r="A1001" t="str">
            <v>4438-9</v>
          </cell>
          <cell r="C1001" t="str">
            <v>Março</v>
          </cell>
          <cell r="D1001">
            <v>1</v>
          </cell>
          <cell r="E1001">
            <v>80</v>
          </cell>
          <cell r="F1001" t="str">
            <v>Lavagem Completa</v>
          </cell>
        </row>
        <row r="1002">
          <cell r="A1002" t="str">
            <v>4438-9</v>
          </cell>
          <cell r="C1002" t="str">
            <v>Março</v>
          </cell>
          <cell r="D1002">
            <v>1</v>
          </cell>
          <cell r="E1002">
            <v>40</v>
          </cell>
          <cell r="F1002" t="str">
            <v>Lavagem Simples</v>
          </cell>
        </row>
        <row r="1003">
          <cell r="C1003" t="str">
            <v>Março Total</v>
          </cell>
          <cell r="D1003">
            <v>70.59</v>
          </cell>
          <cell r="E1003">
            <v>173.15</v>
          </cell>
        </row>
        <row r="1004">
          <cell r="A1004" t="str">
            <v>4438-9</v>
          </cell>
          <cell r="B1004" t="str">
            <v>CGL1779</v>
          </cell>
          <cell r="C1004" t="str">
            <v>Abril</v>
          </cell>
          <cell r="D1004">
            <v>100.89</v>
          </cell>
          <cell r="E1004">
            <v>77.849999999999994</v>
          </cell>
          <cell r="F1004" t="str">
            <v>Diesel Comum</v>
          </cell>
        </row>
        <row r="1005">
          <cell r="A1005" t="str">
            <v>4438-9</v>
          </cell>
          <cell r="C1005" t="str">
            <v>Abril</v>
          </cell>
          <cell r="D1005">
            <v>1</v>
          </cell>
          <cell r="E1005">
            <v>80</v>
          </cell>
          <cell r="F1005" t="str">
            <v>Lavagem Completa</v>
          </cell>
        </row>
        <row r="1006">
          <cell r="C1006" t="str">
            <v>Abril Total</v>
          </cell>
          <cell r="D1006">
            <v>101.89</v>
          </cell>
          <cell r="E1006">
            <v>157.85</v>
          </cell>
        </row>
        <row r="1007">
          <cell r="A1007" t="str">
            <v>4445-2</v>
          </cell>
          <cell r="B1007" t="str">
            <v>CRH6488</v>
          </cell>
          <cell r="C1007" t="str">
            <v>Janeiro</v>
          </cell>
          <cell r="D1007">
            <v>196.3</v>
          </cell>
          <cell r="E1007">
            <v>150.55000000000001</v>
          </cell>
          <cell r="F1007" t="str">
            <v>Diesel Comum</v>
          </cell>
        </row>
        <row r="1008">
          <cell r="C1008" t="str">
            <v>Janeiro Total</v>
          </cell>
          <cell r="D1008">
            <v>196.3</v>
          </cell>
          <cell r="E1008">
            <v>150.55000000000001</v>
          </cell>
        </row>
        <row r="1009">
          <cell r="A1009" t="str">
            <v>4445-2</v>
          </cell>
          <cell r="B1009" t="str">
            <v>CRH6488</v>
          </cell>
          <cell r="C1009" t="str">
            <v>Fevereiro</v>
          </cell>
          <cell r="D1009">
            <v>151.6</v>
          </cell>
          <cell r="E1009">
            <v>116.3</v>
          </cell>
          <cell r="F1009" t="str">
            <v>Diesel Comum</v>
          </cell>
        </row>
        <row r="1010">
          <cell r="A1010" t="str">
            <v>4445-2</v>
          </cell>
          <cell r="C1010" t="str">
            <v>Fevereiro</v>
          </cell>
          <cell r="D1010">
            <v>1</v>
          </cell>
          <cell r="E1010">
            <v>80</v>
          </cell>
          <cell r="F1010" t="str">
            <v>Lavagem Completa</v>
          </cell>
        </row>
        <row r="1011">
          <cell r="C1011" t="str">
            <v>Fevereiro Total</v>
          </cell>
          <cell r="D1011">
            <v>152.6</v>
          </cell>
          <cell r="E1011">
            <v>196.3</v>
          </cell>
        </row>
        <row r="1012">
          <cell r="A1012" t="str">
            <v>4445-2</v>
          </cell>
          <cell r="B1012" t="str">
            <v>CRH6488</v>
          </cell>
          <cell r="C1012" t="str">
            <v>Março</v>
          </cell>
          <cell r="D1012">
            <v>1</v>
          </cell>
          <cell r="E1012">
            <v>5.5</v>
          </cell>
          <cell r="F1012" t="str">
            <v>Complemento de Fluído</v>
          </cell>
        </row>
        <row r="1013">
          <cell r="A1013" t="str">
            <v>4445-2</v>
          </cell>
          <cell r="B1013" t="str">
            <v>CRH6488</v>
          </cell>
          <cell r="C1013" t="str">
            <v>Março</v>
          </cell>
          <cell r="D1013">
            <v>119.1</v>
          </cell>
          <cell r="E1013">
            <v>91.3</v>
          </cell>
          <cell r="F1013" t="str">
            <v>Diesel Comum</v>
          </cell>
        </row>
        <row r="1014">
          <cell r="A1014" t="str">
            <v>4445-2</v>
          </cell>
          <cell r="C1014" t="str">
            <v>Março</v>
          </cell>
          <cell r="D1014">
            <v>1</v>
          </cell>
          <cell r="E1014">
            <v>80</v>
          </cell>
          <cell r="F1014" t="str">
            <v>Lavagem Completa</v>
          </cell>
        </row>
        <row r="1015">
          <cell r="A1015" t="str">
            <v>4445-2</v>
          </cell>
          <cell r="B1015" t="str">
            <v>CRH6488</v>
          </cell>
          <cell r="C1015" t="str">
            <v>Março</v>
          </cell>
          <cell r="D1015">
            <v>3</v>
          </cell>
          <cell r="E1015">
            <v>18</v>
          </cell>
          <cell r="F1015" t="str">
            <v>Troca de Óleo</v>
          </cell>
        </row>
        <row r="1016">
          <cell r="C1016" t="str">
            <v>Março Total</v>
          </cell>
          <cell r="D1016">
            <v>124.1</v>
          </cell>
          <cell r="E1016">
            <v>194.8</v>
          </cell>
        </row>
        <row r="1017">
          <cell r="A1017" t="str">
            <v>4449-4</v>
          </cell>
          <cell r="B1017" t="str">
            <v>CTH1329</v>
          </cell>
          <cell r="C1017" t="str">
            <v>Janeiro</v>
          </cell>
          <cell r="D1017">
            <v>58.7</v>
          </cell>
          <cell r="E1017">
            <v>45</v>
          </cell>
          <cell r="F1017" t="str">
            <v>Diesel Comum</v>
          </cell>
        </row>
        <row r="1018">
          <cell r="C1018" t="str">
            <v>Janeiro Total</v>
          </cell>
          <cell r="D1018">
            <v>58.7</v>
          </cell>
          <cell r="E1018">
            <v>45</v>
          </cell>
        </row>
        <row r="1019">
          <cell r="A1019" t="str">
            <v>4449-4</v>
          </cell>
          <cell r="B1019" t="str">
            <v>CTH1329</v>
          </cell>
          <cell r="C1019" t="str">
            <v>Fevereiro</v>
          </cell>
          <cell r="D1019">
            <v>136.79</v>
          </cell>
          <cell r="E1019">
            <v>104.92</v>
          </cell>
          <cell r="F1019" t="str">
            <v>Diesel Comum</v>
          </cell>
        </row>
        <row r="1020">
          <cell r="C1020" t="str">
            <v>Fevereiro Total</v>
          </cell>
          <cell r="D1020">
            <v>136.79</v>
          </cell>
          <cell r="E1020">
            <v>104.92</v>
          </cell>
        </row>
        <row r="1021">
          <cell r="A1021" t="str">
            <v>4527-0</v>
          </cell>
          <cell r="B1021" t="str">
            <v>CDE8424</v>
          </cell>
          <cell r="C1021" t="str">
            <v>Janeiro</v>
          </cell>
          <cell r="D1021">
            <v>1</v>
          </cell>
          <cell r="E1021">
            <v>6.5</v>
          </cell>
          <cell r="F1021" t="str">
            <v>Complemento Óleo</v>
          </cell>
        </row>
        <row r="1022">
          <cell r="A1022" t="str">
            <v>4527-0</v>
          </cell>
          <cell r="B1022" t="str">
            <v>CDE8424</v>
          </cell>
          <cell r="C1022" t="str">
            <v>Janeiro</v>
          </cell>
          <cell r="D1022">
            <v>78.709999999999994</v>
          </cell>
          <cell r="E1022">
            <v>60.99</v>
          </cell>
          <cell r="F1022" t="str">
            <v>Diesel Comum</v>
          </cell>
        </row>
        <row r="1023">
          <cell r="A1023" t="str">
            <v>4537-7</v>
          </cell>
          <cell r="B1023" t="str">
            <v>CBL2877</v>
          </cell>
          <cell r="C1023" t="str">
            <v>Janeiro</v>
          </cell>
          <cell r="D1023">
            <v>45</v>
          </cell>
          <cell r="E1023">
            <v>34.96</v>
          </cell>
          <cell r="F1023" t="str">
            <v>Diesel Comum</v>
          </cell>
        </row>
        <row r="1024">
          <cell r="A1024" t="str">
            <v>4538-5</v>
          </cell>
          <cell r="B1024" t="str">
            <v>CPH9034</v>
          </cell>
          <cell r="C1024" t="str">
            <v>Janeiro</v>
          </cell>
          <cell r="D1024">
            <v>83.57</v>
          </cell>
          <cell r="E1024">
            <v>64.77</v>
          </cell>
          <cell r="F1024" t="str">
            <v>Diesel Comum</v>
          </cell>
        </row>
        <row r="1025">
          <cell r="C1025" t="str">
            <v>Janeiro Total</v>
          </cell>
          <cell r="D1025">
            <v>208.27999999999997</v>
          </cell>
          <cell r="E1025">
            <v>167.22000000000003</v>
          </cell>
        </row>
        <row r="1026">
          <cell r="A1026" t="str">
            <v>4538-5</v>
          </cell>
          <cell r="B1026" t="str">
            <v>CPH9034</v>
          </cell>
          <cell r="C1026" t="str">
            <v>Março</v>
          </cell>
          <cell r="D1026">
            <v>85.17</v>
          </cell>
          <cell r="E1026">
            <v>66</v>
          </cell>
          <cell r="F1026" t="str">
            <v>Diesel Comum</v>
          </cell>
        </row>
        <row r="1027">
          <cell r="C1027" t="str">
            <v>Março Total</v>
          </cell>
          <cell r="D1027">
            <v>85.17</v>
          </cell>
          <cell r="E1027">
            <v>66</v>
          </cell>
        </row>
        <row r="1028">
          <cell r="A1028" t="str">
            <v>4538-5</v>
          </cell>
          <cell r="B1028" t="str">
            <v>CPH9034</v>
          </cell>
          <cell r="C1028" t="str">
            <v>Abril</v>
          </cell>
          <cell r="D1028">
            <v>34</v>
          </cell>
          <cell r="E1028">
            <v>26.35</v>
          </cell>
          <cell r="F1028" t="str">
            <v>Diesel Comum</v>
          </cell>
        </row>
        <row r="1029">
          <cell r="C1029" t="str">
            <v>Abril Total</v>
          </cell>
          <cell r="D1029">
            <v>34</v>
          </cell>
          <cell r="E1029">
            <v>26.35</v>
          </cell>
        </row>
        <row r="1030">
          <cell r="A1030" t="str">
            <v>4540-8</v>
          </cell>
          <cell r="B1030" t="str">
            <v>CGL7560</v>
          </cell>
          <cell r="C1030" t="str">
            <v>Janeiro</v>
          </cell>
          <cell r="D1030">
            <v>27.12</v>
          </cell>
          <cell r="E1030">
            <v>21.01</v>
          </cell>
          <cell r="F1030" t="str">
            <v>Diesel Comum</v>
          </cell>
        </row>
        <row r="1031">
          <cell r="A1031" t="str">
            <v>4540-8</v>
          </cell>
          <cell r="C1031" t="str">
            <v>Janeiro</v>
          </cell>
          <cell r="D1031">
            <v>1</v>
          </cell>
          <cell r="E1031">
            <v>80</v>
          </cell>
          <cell r="F1031" t="str">
            <v>Lavagem Completa</v>
          </cell>
        </row>
        <row r="1032">
          <cell r="C1032" t="str">
            <v>Janeiro Total</v>
          </cell>
          <cell r="D1032">
            <v>28.12</v>
          </cell>
          <cell r="E1032">
            <v>101.01</v>
          </cell>
        </row>
        <row r="1033">
          <cell r="A1033" t="str">
            <v>4540-8</v>
          </cell>
          <cell r="C1033" t="str">
            <v>Fevereiro</v>
          </cell>
          <cell r="D1033">
            <v>1</v>
          </cell>
          <cell r="E1033">
            <v>80</v>
          </cell>
          <cell r="F1033" t="str">
            <v>Lavagem Completa</v>
          </cell>
        </row>
        <row r="1034">
          <cell r="C1034" t="str">
            <v>Fevereiro Total</v>
          </cell>
          <cell r="D1034">
            <v>1</v>
          </cell>
          <cell r="E1034">
            <v>80</v>
          </cell>
        </row>
        <row r="1035">
          <cell r="A1035" t="str">
            <v>4540-8</v>
          </cell>
          <cell r="B1035" t="str">
            <v>CGL7560</v>
          </cell>
          <cell r="C1035" t="str">
            <v>Março</v>
          </cell>
          <cell r="D1035">
            <v>41.3</v>
          </cell>
          <cell r="E1035">
            <v>32</v>
          </cell>
          <cell r="F1035" t="str">
            <v>Diesel Comum</v>
          </cell>
        </row>
        <row r="1036">
          <cell r="C1036" t="str">
            <v>Março Total</v>
          </cell>
          <cell r="D1036">
            <v>41.3</v>
          </cell>
          <cell r="E1036">
            <v>32</v>
          </cell>
        </row>
        <row r="1037">
          <cell r="A1037" t="str">
            <v>4600-6</v>
          </cell>
          <cell r="B1037" t="str">
            <v>CIJ5079</v>
          </cell>
          <cell r="C1037" t="str">
            <v>Fevereiro</v>
          </cell>
          <cell r="D1037">
            <v>375.56</v>
          </cell>
          <cell r="E1037">
            <v>288</v>
          </cell>
          <cell r="F1037" t="str">
            <v>Diesel Comum</v>
          </cell>
        </row>
        <row r="1038">
          <cell r="C1038" t="str">
            <v>Fevereiro Total</v>
          </cell>
          <cell r="D1038">
            <v>375.56</v>
          </cell>
          <cell r="E1038">
            <v>288</v>
          </cell>
        </row>
        <row r="1039">
          <cell r="A1039" t="str">
            <v>4600-6</v>
          </cell>
          <cell r="B1039" t="str">
            <v>CIJ5079</v>
          </cell>
          <cell r="C1039" t="str">
            <v>Março</v>
          </cell>
          <cell r="D1039">
            <v>240</v>
          </cell>
          <cell r="E1039">
            <v>184</v>
          </cell>
          <cell r="F1039" t="str">
            <v>Diesel Comum</v>
          </cell>
        </row>
        <row r="1040">
          <cell r="C1040" t="str">
            <v>Março Total</v>
          </cell>
          <cell r="D1040">
            <v>240</v>
          </cell>
          <cell r="E1040">
            <v>184</v>
          </cell>
        </row>
        <row r="1041">
          <cell r="A1041" t="str">
            <v>4600-6</v>
          </cell>
          <cell r="B1041" t="str">
            <v>CIJ5079</v>
          </cell>
          <cell r="C1041" t="str">
            <v>Abril</v>
          </cell>
          <cell r="D1041">
            <v>1</v>
          </cell>
          <cell r="E1041">
            <v>8</v>
          </cell>
          <cell r="F1041" t="str">
            <v>Complemento de Fluído</v>
          </cell>
        </row>
        <row r="1042">
          <cell r="A1042" t="str">
            <v>4600-6</v>
          </cell>
          <cell r="B1042" t="str">
            <v>CIJ5079</v>
          </cell>
          <cell r="C1042" t="str">
            <v>Abril</v>
          </cell>
          <cell r="D1042">
            <v>457.24</v>
          </cell>
          <cell r="E1042">
            <v>350.72</v>
          </cell>
          <cell r="F1042" t="str">
            <v>Diesel Comum</v>
          </cell>
        </row>
        <row r="1043">
          <cell r="C1043" t="str">
            <v>Abril Total</v>
          </cell>
          <cell r="D1043">
            <v>458.24</v>
          </cell>
          <cell r="E1043">
            <v>358.72</v>
          </cell>
        </row>
        <row r="1044">
          <cell r="A1044" t="str">
            <v>4624-2</v>
          </cell>
          <cell r="B1044" t="str">
            <v>CTJ7522</v>
          </cell>
          <cell r="C1044" t="str">
            <v>Janeiro</v>
          </cell>
          <cell r="D1044">
            <v>944.82</v>
          </cell>
          <cell r="E1044">
            <v>733.31</v>
          </cell>
          <cell r="F1044" t="str">
            <v>Diesel Comum</v>
          </cell>
        </row>
        <row r="1045">
          <cell r="A1045" t="str">
            <v>4624-2</v>
          </cell>
          <cell r="C1045" t="str">
            <v>Janeiro</v>
          </cell>
          <cell r="D1045">
            <v>2</v>
          </cell>
          <cell r="E1045">
            <v>160</v>
          </cell>
          <cell r="F1045" t="str">
            <v>Lavagem Completa</v>
          </cell>
        </row>
        <row r="1046">
          <cell r="C1046" t="str">
            <v>Janeiro Total</v>
          </cell>
          <cell r="D1046">
            <v>946.82</v>
          </cell>
          <cell r="E1046">
            <v>893.31</v>
          </cell>
        </row>
        <row r="1047">
          <cell r="A1047" t="str">
            <v>4624-2</v>
          </cell>
          <cell r="B1047" t="str">
            <v>CTJ7522</v>
          </cell>
          <cell r="C1047" t="str">
            <v>Fevereiro</v>
          </cell>
          <cell r="D1047">
            <v>1127.82</v>
          </cell>
          <cell r="E1047">
            <v>873.33</v>
          </cell>
          <cell r="F1047" t="str">
            <v>Diesel Comum</v>
          </cell>
        </row>
        <row r="1048">
          <cell r="A1048" t="str">
            <v>4624-2</v>
          </cell>
          <cell r="C1048" t="str">
            <v>Fevereiro</v>
          </cell>
          <cell r="D1048">
            <v>1</v>
          </cell>
          <cell r="E1048">
            <v>80</v>
          </cell>
          <cell r="F1048" t="str">
            <v>Lavagem Completa</v>
          </cell>
        </row>
        <row r="1049">
          <cell r="C1049" t="str">
            <v>Fevereiro Total</v>
          </cell>
          <cell r="D1049">
            <v>1128.82</v>
          </cell>
          <cell r="E1049">
            <v>953.33</v>
          </cell>
        </row>
        <row r="1050">
          <cell r="A1050" t="str">
            <v>4624-2</v>
          </cell>
          <cell r="B1050" t="str">
            <v>CTJ7522</v>
          </cell>
          <cell r="C1050" t="str">
            <v>Março</v>
          </cell>
          <cell r="D1050">
            <v>703.81</v>
          </cell>
          <cell r="E1050">
            <v>544.95000000000005</v>
          </cell>
          <cell r="F1050" t="str">
            <v>Diesel Comum</v>
          </cell>
        </row>
        <row r="1051">
          <cell r="A1051" t="str">
            <v>4624-2</v>
          </cell>
          <cell r="C1051" t="str">
            <v>Março</v>
          </cell>
          <cell r="D1051">
            <v>1</v>
          </cell>
          <cell r="E1051">
            <v>80</v>
          </cell>
          <cell r="F1051" t="str">
            <v>Lavagem Completa</v>
          </cell>
        </row>
        <row r="1052">
          <cell r="C1052" t="str">
            <v>Março Total</v>
          </cell>
          <cell r="D1052">
            <v>704.81</v>
          </cell>
          <cell r="E1052">
            <v>624.95000000000005</v>
          </cell>
        </row>
        <row r="1053">
          <cell r="A1053" t="str">
            <v>4624-2</v>
          </cell>
          <cell r="B1053" t="str">
            <v>CTJ7522</v>
          </cell>
          <cell r="C1053" t="str">
            <v>Abril</v>
          </cell>
          <cell r="D1053">
            <v>1104.83</v>
          </cell>
          <cell r="E1053">
            <v>853.91</v>
          </cell>
          <cell r="F1053" t="str">
            <v>Diesel Comum</v>
          </cell>
        </row>
        <row r="1054">
          <cell r="A1054" t="str">
            <v>4624-2</v>
          </cell>
          <cell r="C1054" t="str">
            <v>Abril</v>
          </cell>
          <cell r="D1054">
            <v>1</v>
          </cell>
          <cell r="E1054">
            <v>80</v>
          </cell>
          <cell r="F1054" t="str">
            <v>Lavagem Completa</v>
          </cell>
        </row>
        <row r="1055">
          <cell r="C1055" t="str">
            <v>Abril Total</v>
          </cell>
          <cell r="D1055">
            <v>1105.83</v>
          </cell>
          <cell r="E1055">
            <v>933.91</v>
          </cell>
        </row>
        <row r="1056">
          <cell r="A1056" t="str">
            <v>4629-2</v>
          </cell>
          <cell r="B1056" t="str">
            <v>CTI9409</v>
          </cell>
          <cell r="C1056" t="str">
            <v>Janeiro</v>
          </cell>
          <cell r="D1056">
            <v>275.39999999999998</v>
          </cell>
          <cell r="E1056">
            <v>211.28</v>
          </cell>
          <cell r="F1056" t="str">
            <v>Diesel Comum</v>
          </cell>
        </row>
        <row r="1057">
          <cell r="C1057" t="str">
            <v>Janeiro Total</v>
          </cell>
          <cell r="D1057">
            <v>275.39999999999998</v>
          </cell>
          <cell r="E1057">
            <v>211.28</v>
          </cell>
        </row>
        <row r="1058">
          <cell r="A1058" t="str">
            <v>4629-2</v>
          </cell>
          <cell r="B1058" t="str">
            <v>CTI9409</v>
          </cell>
          <cell r="C1058" t="str">
            <v>Fevereiro</v>
          </cell>
          <cell r="D1058">
            <v>282.02999999999997</v>
          </cell>
          <cell r="E1058">
            <v>216.3</v>
          </cell>
          <cell r="F1058" t="str">
            <v>Diesel Comum</v>
          </cell>
        </row>
        <row r="1059">
          <cell r="C1059" t="str">
            <v>Fevereiro Total</v>
          </cell>
          <cell r="D1059">
            <v>282.02999999999997</v>
          </cell>
          <cell r="E1059">
            <v>216.3</v>
          </cell>
        </row>
        <row r="1060">
          <cell r="A1060" t="str">
            <v>4629-2</v>
          </cell>
          <cell r="B1060" t="str">
            <v>CTI9409</v>
          </cell>
          <cell r="C1060" t="str">
            <v>Março</v>
          </cell>
          <cell r="D1060">
            <v>331.36</v>
          </cell>
          <cell r="E1060">
            <v>254.14</v>
          </cell>
          <cell r="F1060" t="str">
            <v>Diesel Comum</v>
          </cell>
        </row>
        <row r="1061">
          <cell r="C1061" t="str">
            <v>Março Total</v>
          </cell>
          <cell r="D1061">
            <v>331.36</v>
          </cell>
          <cell r="E1061">
            <v>254.14</v>
          </cell>
        </row>
        <row r="1062">
          <cell r="A1062" t="str">
            <v>4629-2</v>
          </cell>
          <cell r="B1062" t="str">
            <v>CTI9409</v>
          </cell>
          <cell r="C1062" t="str">
            <v>Abril</v>
          </cell>
          <cell r="D1062">
            <v>241.84</v>
          </cell>
          <cell r="E1062">
            <v>185.5</v>
          </cell>
          <cell r="F1062" t="str">
            <v>Diesel Comum</v>
          </cell>
        </row>
        <row r="1063">
          <cell r="C1063" t="str">
            <v>Abril Total</v>
          </cell>
          <cell r="D1063">
            <v>241.84</v>
          </cell>
          <cell r="E1063">
            <v>185.5</v>
          </cell>
        </row>
        <row r="1064">
          <cell r="A1064" t="str">
            <v>4630-7</v>
          </cell>
          <cell r="B1064" t="str">
            <v>CTI0269</v>
          </cell>
          <cell r="C1064" t="str">
            <v>Janeiro</v>
          </cell>
          <cell r="D1064">
            <v>485.19</v>
          </cell>
          <cell r="E1064">
            <v>376.52</v>
          </cell>
          <cell r="F1064" t="str">
            <v>Diesel Comum</v>
          </cell>
        </row>
        <row r="1065">
          <cell r="C1065" t="str">
            <v>Janeiro Total</v>
          </cell>
          <cell r="D1065">
            <v>485.19</v>
          </cell>
          <cell r="E1065">
            <v>376.52</v>
          </cell>
        </row>
        <row r="1066">
          <cell r="A1066" t="str">
            <v>4630-7</v>
          </cell>
          <cell r="B1066" t="str">
            <v>CTI0269</v>
          </cell>
          <cell r="C1066" t="str">
            <v>Fevereiro</v>
          </cell>
          <cell r="D1066">
            <v>521.70000000000005</v>
          </cell>
          <cell r="E1066">
            <v>403</v>
          </cell>
          <cell r="F1066" t="str">
            <v>Diesel Comum</v>
          </cell>
        </row>
        <row r="1067">
          <cell r="A1067" t="str">
            <v>4630-7</v>
          </cell>
          <cell r="C1067" t="str">
            <v>Fevereiro</v>
          </cell>
          <cell r="D1067">
            <v>2</v>
          </cell>
          <cell r="E1067">
            <v>160</v>
          </cell>
          <cell r="F1067" t="str">
            <v>Lavagem Completa</v>
          </cell>
        </row>
        <row r="1068">
          <cell r="C1068" t="str">
            <v>Fevereiro Total</v>
          </cell>
          <cell r="D1068">
            <v>523.70000000000005</v>
          </cell>
          <cell r="E1068">
            <v>563</v>
          </cell>
        </row>
        <row r="1069">
          <cell r="A1069" t="str">
            <v>4630-7</v>
          </cell>
          <cell r="B1069" t="str">
            <v>CTI0269</v>
          </cell>
          <cell r="C1069" t="str">
            <v>Março</v>
          </cell>
          <cell r="D1069">
            <v>312.3</v>
          </cell>
          <cell r="E1069">
            <v>239.6</v>
          </cell>
          <cell r="F1069" t="str">
            <v>Diesel Comum</v>
          </cell>
        </row>
        <row r="1070">
          <cell r="C1070" t="str">
            <v>Março Total</v>
          </cell>
          <cell r="D1070">
            <v>312.3</v>
          </cell>
          <cell r="E1070">
            <v>239.6</v>
          </cell>
        </row>
        <row r="1071">
          <cell r="A1071" t="str">
            <v>4630-7</v>
          </cell>
          <cell r="B1071" t="str">
            <v>CTI0269</v>
          </cell>
          <cell r="C1071" t="str">
            <v>Abril</v>
          </cell>
          <cell r="D1071">
            <v>650.98</v>
          </cell>
          <cell r="E1071">
            <v>510.2</v>
          </cell>
          <cell r="F1071" t="str">
            <v>Diesel Comum</v>
          </cell>
        </row>
        <row r="1072">
          <cell r="A1072" t="str">
            <v>4630-7</v>
          </cell>
          <cell r="C1072" t="str">
            <v>Abril</v>
          </cell>
          <cell r="D1072">
            <v>2</v>
          </cell>
          <cell r="E1072">
            <v>160</v>
          </cell>
          <cell r="F1072" t="str">
            <v>Lavagem Completa</v>
          </cell>
        </row>
        <row r="1073">
          <cell r="C1073" t="str">
            <v>Abril Total</v>
          </cell>
          <cell r="D1073">
            <v>652.98</v>
          </cell>
          <cell r="E1073">
            <v>670.2</v>
          </cell>
        </row>
        <row r="1074">
          <cell r="A1074" t="str">
            <v>4632-3</v>
          </cell>
          <cell r="B1074" t="str">
            <v>CTJ4921</v>
          </cell>
          <cell r="C1074" t="str">
            <v>Janeiro</v>
          </cell>
          <cell r="D1074">
            <v>356.8</v>
          </cell>
          <cell r="E1074">
            <v>274.37</v>
          </cell>
          <cell r="F1074" t="str">
            <v>Diesel Comum</v>
          </cell>
        </row>
        <row r="1075">
          <cell r="C1075" t="str">
            <v>Janeiro Total</v>
          </cell>
          <cell r="D1075">
            <v>356.8</v>
          </cell>
          <cell r="E1075">
            <v>274.37</v>
          </cell>
        </row>
        <row r="1076">
          <cell r="A1076" t="str">
            <v>4632-3</v>
          </cell>
          <cell r="B1076" t="str">
            <v>CTJ4921</v>
          </cell>
          <cell r="C1076" t="str">
            <v>Fevereiro</v>
          </cell>
          <cell r="D1076">
            <v>421.35</v>
          </cell>
          <cell r="E1076">
            <v>323.18</v>
          </cell>
          <cell r="F1076" t="str">
            <v>Diesel Comum</v>
          </cell>
        </row>
        <row r="1077">
          <cell r="C1077" t="str">
            <v>Fevereiro Total</v>
          </cell>
          <cell r="D1077">
            <v>421.35</v>
          </cell>
          <cell r="E1077">
            <v>323.18</v>
          </cell>
        </row>
        <row r="1078">
          <cell r="A1078" t="str">
            <v>4632-3</v>
          </cell>
          <cell r="B1078" t="str">
            <v>CTJ4921</v>
          </cell>
          <cell r="C1078" t="str">
            <v>Março</v>
          </cell>
          <cell r="D1078">
            <v>431.36</v>
          </cell>
          <cell r="E1078">
            <v>330.86</v>
          </cell>
          <cell r="F1078" t="str">
            <v>Diesel Comum</v>
          </cell>
        </row>
        <row r="1079">
          <cell r="C1079" t="str">
            <v>Março Total</v>
          </cell>
          <cell r="D1079">
            <v>431.36</v>
          </cell>
          <cell r="E1079">
            <v>330.86</v>
          </cell>
        </row>
        <row r="1080">
          <cell r="A1080" t="str">
            <v>4632-3</v>
          </cell>
          <cell r="B1080" t="str">
            <v>CTJ4921</v>
          </cell>
          <cell r="C1080" t="str">
            <v>Abril</v>
          </cell>
          <cell r="D1080">
            <v>486.36</v>
          </cell>
          <cell r="E1080">
            <v>373.03</v>
          </cell>
          <cell r="F1080" t="str">
            <v>Diesel Comum</v>
          </cell>
        </row>
        <row r="1081">
          <cell r="A1081" t="str">
            <v>4632-3</v>
          </cell>
          <cell r="B1081" t="str">
            <v>CTJ4921</v>
          </cell>
          <cell r="C1081" t="str">
            <v>Abril</v>
          </cell>
          <cell r="D1081">
            <v>1</v>
          </cell>
          <cell r="E1081">
            <v>19</v>
          </cell>
          <cell r="F1081" t="str">
            <v>Lavagem Simples</v>
          </cell>
        </row>
        <row r="1082">
          <cell r="C1082" t="str">
            <v>Abril Total</v>
          </cell>
          <cell r="D1082">
            <v>487.36</v>
          </cell>
          <cell r="E1082">
            <v>392.03</v>
          </cell>
        </row>
        <row r="1083">
          <cell r="A1083" t="str">
            <v>4634-9</v>
          </cell>
          <cell r="B1083" t="str">
            <v>CTJ7662</v>
          </cell>
          <cell r="C1083" t="str">
            <v>Janeiro</v>
          </cell>
          <cell r="D1083">
            <v>870.74</v>
          </cell>
          <cell r="E1083">
            <v>667.96</v>
          </cell>
          <cell r="F1083" t="str">
            <v>Diesel Comum</v>
          </cell>
        </row>
        <row r="1084">
          <cell r="A1084" t="str">
            <v>4634-9</v>
          </cell>
          <cell r="B1084" t="str">
            <v>CTJ7662</v>
          </cell>
          <cell r="C1084" t="str">
            <v>Janeiro</v>
          </cell>
          <cell r="D1084">
            <v>1</v>
          </cell>
          <cell r="E1084">
            <v>60</v>
          </cell>
          <cell r="F1084" t="str">
            <v>Lavagem Completa</v>
          </cell>
        </row>
        <row r="1085">
          <cell r="C1085" t="str">
            <v>Janeiro Total</v>
          </cell>
          <cell r="D1085">
            <v>871.74</v>
          </cell>
          <cell r="E1085">
            <v>727.96</v>
          </cell>
        </row>
        <row r="1086">
          <cell r="A1086" t="str">
            <v>4634-9</v>
          </cell>
          <cell r="B1086" t="str">
            <v>CTJ7662</v>
          </cell>
          <cell r="C1086" t="str">
            <v>Fevereiro</v>
          </cell>
          <cell r="D1086">
            <v>916.93</v>
          </cell>
          <cell r="E1086">
            <v>703.28</v>
          </cell>
          <cell r="F1086" t="str">
            <v>Diesel Comum</v>
          </cell>
        </row>
        <row r="1087">
          <cell r="C1087" t="str">
            <v>Fevereiro Total</v>
          </cell>
          <cell r="D1087">
            <v>916.93</v>
          </cell>
          <cell r="E1087">
            <v>703.28</v>
          </cell>
        </row>
        <row r="1088">
          <cell r="A1088" t="str">
            <v>4634-9</v>
          </cell>
          <cell r="B1088" t="str">
            <v>CTJ7662</v>
          </cell>
          <cell r="C1088" t="str">
            <v>Março</v>
          </cell>
          <cell r="D1088">
            <v>471.99</v>
          </cell>
          <cell r="E1088">
            <v>362.34</v>
          </cell>
          <cell r="F1088" t="str">
            <v>Diesel Comum</v>
          </cell>
        </row>
        <row r="1089">
          <cell r="C1089" t="str">
            <v>Março Total</v>
          </cell>
          <cell r="D1089">
            <v>471.99</v>
          </cell>
          <cell r="E1089">
            <v>362.34</v>
          </cell>
        </row>
        <row r="1090">
          <cell r="A1090" t="str">
            <v>4634-9</v>
          </cell>
          <cell r="B1090" t="str">
            <v>CTJ7662</v>
          </cell>
          <cell r="C1090" t="str">
            <v>Abril</v>
          </cell>
          <cell r="D1090">
            <v>330.34</v>
          </cell>
          <cell r="E1090">
            <v>253.02</v>
          </cell>
          <cell r="F1090" t="str">
            <v>Diesel Comum</v>
          </cell>
        </row>
        <row r="1091">
          <cell r="C1091" t="str">
            <v>Abril Total</v>
          </cell>
          <cell r="D1091">
            <v>330.34</v>
          </cell>
          <cell r="E1091">
            <v>253.02</v>
          </cell>
        </row>
        <row r="1092">
          <cell r="A1092" t="str">
            <v>4635-7</v>
          </cell>
          <cell r="B1092" t="str">
            <v>CTM5130</v>
          </cell>
          <cell r="C1092" t="str">
            <v>Janeiro</v>
          </cell>
          <cell r="D1092">
            <v>295.89999999999998</v>
          </cell>
          <cell r="E1092">
            <v>227</v>
          </cell>
          <cell r="F1092" t="str">
            <v>Diesel Comum</v>
          </cell>
        </row>
        <row r="1093">
          <cell r="A1093" t="str">
            <v>4635-7</v>
          </cell>
          <cell r="B1093" t="str">
            <v>CTM5130</v>
          </cell>
          <cell r="C1093" t="str">
            <v>Janeiro</v>
          </cell>
          <cell r="D1093">
            <v>1</v>
          </cell>
          <cell r="E1093">
            <v>12</v>
          </cell>
          <cell r="F1093" t="str">
            <v>Lavagem Simples</v>
          </cell>
        </row>
        <row r="1094">
          <cell r="C1094" t="str">
            <v>Janeiro Total</v>
          </cell>
          <cell r="D1094">
            <v>296.89999999999998</v>
          </cell>
          <cell r="E1094">
            <v>239</v>
          </cell>
        </row>
        <row r="1095">
          <cell r="A1095" t="str">
            <v>4635-7</v>
          </cell>
          <cell r="B1095" t="str">
            <v>CTM5130</v>
          </cell>
          <cell r="C1095" t="str">
            <v>Fevereiro</v>
          </cell>
          <cell r="D1095">
            <v>100.4</v>
          </cell>
          <cell r="E1095">
            <v>77</v>
          </cell>
          <cell r="F1095" t="str">
            <v>Diesel Comum</v>
          </cell>
        </row>
        <row r="1096">
          <cell r="A1096" t="str">
            <v>4635-7</v>
          </cell>
          <cell r="B1096" t="str">
            <v>CTM5130</v>
          </cell>
          <cell r="C1096" t="str">
            <v>Fevereiro</v>
          </cell>
          <cell r="D1096">
            <v>1</v>
          </cell>
          <cell r="E1096">
            <v>15</v>
          </cell>
          <cell r="F1096" t="str">
            <v>Lavagem Simples</v>
          </cell>
        </row>
        <row r="1097">
          <cell r="C1097" t="str">
            <v>Fevereiro Total</v>
          </cell>
          <cell r="D1097">
            <v>101.4</v>
          </cell>
          <cell r="E1097">
            <v>92</v>
          </cell>
        </row>
        <row r="1098">
          <cell r="A1098" t="str">
            <v>4635-7</v>
          </cell>
          <cell r="B1098" t="str">
            <v>CTM5130</v>
          </cell>
          <cell r="C1098" t="str">
            <v>Março</v>
          </cell>
          <cell r="D1098">
            <v>284.77</v>
          </cell>
          <cell r="E1098">
            <v>218.5</v>
          </cell>
          <cell r="F1098" t="str">
            <v>Diesel Comum</v>
          </cell>
        </row>
        <row r="1099">
          <cell r="C1099" t="str">
            <v>Março Total</v>
          </cell>
          <cell r="D1099">
            <v>284.77</v>
          </cell>
          <cell r="E1099">
            <v>218.5</v>
          </cell>
        </row>
        <row r="1100">
          <cell r="A1100" t="str">
            <v>4635-7</v>
          </cell>
          <cell r="B1100" t="str">
            <v>CTM5130</v>
          </cell>
          <cell r="C1100" t="str">
            <v>Abril</v>
          </cell>
          <cell r="D1100">
            <v>337.19</v>
          </cell>
          <cell r="E1100">
            <v>258.55</v>
          </cell>
          <cell r="F1100" t="str">
            <v>Diesel Comum</v>
          </cell>
        </row>
        <row r="1101">
          <cell r="A1101" t="str">
            <v>4635-7</v>
          </cell>
          <cell r="B1101" t="str">
            <v>CTM5130</v>
          </cell>
          <cell r="C1101" t="str">
            <v>Abril</v>
          </cell>
          <cell r="D1101">
            <v>1</v>
          </cell>
          <cell r="E1101">
            <v>35</v>
          </cell>
          <cell r="F1101" t="str">
            <v>Lavagem Simples</v>
          </cell>
        </row>
        <row r="1102">
          <cell r="C1102" t="str">
            <v>Abril Total</v>
          </cell>
          <cell r="D1102">
            <v>338.19</v>
          </cell>
          <cell r="E1102">
            <v>293.55</v>
          </cell>
        </row>
        <row r="1103">
          <cell r="A1103" t="str">
            <v>4649-6</v>
          </cell>
          <cell r="B1103" t="str">
            <v>CTJ7749</v>
          </cell>
          <cell r="C1103" t="str">
            <v>Março</v>
          </cell>
          <cell r="D1103">
            <v>232.68</v>
          </cell>
          <cell r="E1103">
            <v>178.47</v>
          </cell>
          <cell r="F1103" t="str">
            <v>Diesel Comum</v>
          </cell>
        </row>
        <row r="1104">
          <cell r="C1104" t="str">
            <v>Março Total</v>
          </cell>
          <cell r="D1104">
            <v>232.68</v>
          </cell>
          <cell r="E1104">
            <v>178.47</v>
          </cell>
        </row>
        <row r="1105">
          <cell r="A1105" t="str">
            <v>4649-6</v>
          </cell>
          <cell r="B1105" t="str">
            <v>CTJ7749</v>
          </cell>
          <cell r="C1105" t="str">
            <v>Abril</v>
          </cell>
          <cell r="D1105">
            <v>235.19</v>
          </cell>
          <cell r="E1105">
            <v>180.4</v>
          </cell>
          <cell r="F1105" t="str">
            <v>Diesel Comum</v>
          </cell>
        </row>
        <row r="1106">
          <cell r="C1106" t="str">
            <v>Abril Total</v>
          </cell>
          <cell r="D1106">
            <v>235.19</v>
          </cell>
          <cell r="E1106">
            <v>180.4</v>
          </cell>
        </row>
        <row r="1107">
          <cell r="A1107" t="str">
            <v>4655-1</v>
          </cell>
          <cell r="B1107" t="str">
            <v>CBL8774</v>
          </cell>
          <cell r="C1107" t="str">
            <v>Janeiro</v>
          </cell>
          <cell r="D1107">
            <v>2</v>
          </cell>
          <cell r="E1107">
            <v>12</v>
          </cell>
          <cell r="F1107" t="str">
            <v>Complemento Óleo</v>
          </cell>
        </row>
        <row r="1108">
          <cell r="A1108" t="str">
            <v>4655-1</v>
          </cell>
          <cell r="B1108" t="str">
            <v>CBL8774</v>
          </cell>
          <cell r="C1108" t="str">
            <v>Janeiro</v>
          </cell>
          <cell r="D1108">
            <v>145.54</v>
          </cell>
          <cell r="E1108">
            <v>111.98</v>
          </cell>
          <cell r="F1108" t="str">
            <v>Diesel Comum</v>
          </cell>
        </row>
        <row r="1109">
          <cell r="C1109" t="str">
            <v>Janeiro Total</v>
          </cell>
          <cell r="D1109">
            <v>147.54</v>
          </cell>
          <cell r="E1109">
            <v>123.98</v>
          </cell>
        </row>
        <row r="1110">
          <cell r="A1110" t="str">
            <v>4655-1</v>
          </cell>
          <cell r="B1110" t="str">
            <v>CBL8774</v>
          </cell>
          <cell r="C1110" t="str">
            <v>Fevereiro</v>
          </cell>
          <cell r="D1110">
            <v>101.33</v>
          </cell>
          <cell r="E1110">
            <v>77.88</v>
          </cell>
          <cell r="F1110" t="str">
            <v>Diesel Comum</v>
          </cell>
        </row>
        <row r="1111">
          <cell r="C1111" t="str">
            <v>Fevereiro Total</v>
          </cell>
          <cell r="D1111">
            <v>101.33</v>
          </cell>
          <cell r="E1111">
            <v>77.88</v>
          </cell>
        </row>
        <row r="1112">
          <cell r="A1112" t="str">
            <v>4655-1</v>
          </cell>
          <cell r="B1112" t="str">
            <v>CBL8774</v>
          </cell>
          <cell r="C1112" t="str">
            <v>Março</v>
          </cell>
          <cell r="D1112">
            <v>111.78</v>
          </cell>
          <cell r="E1112">
            <v>85.75</v>
          </cell>
          <cell r="F1112" t="str">
            <v>Diesel Comum</v>
          </cell>
        </row>
        <row r="1113">
          <cell r="C1113" t="str">
            <v>Março Total</v>
          </cell>
          <cell r="D1113">
            <v>111.78</v>
          </cell>
          <cell r="E1113">
            <v>85.75</v>
          </cell>
        </row>
        <row r="1114">
          <cell r="A1114" t="str">
            <v>4655-1</v>
          </cell>
          <cell r="B1114" t="str">
            <v>CBL8774</v>
          </cell>
          <cell r="C1114" t="str">
            <v>Abril</v>
          </cell>
          <cell r="D1114">
            <v>34.5</v>
          </cell>
          <cell r="E1114">
            <v>26.51</v>
          </cell>
          <cell r="F1114" t="str">
            <v>Diesel Comum</v>
          </cell>
        </row>
        <row r="1115">
          <cell r="C1115" t="str">
            <v>Abril Total</v>
          </cell>
          <cell r="D1115">
            <v>34.5</v>
          </cell>
          <cell r="E1115">
            <v>26.51</v>
          </cell>
        </row>
        <row r="1116">
          <cell r="A1116" t="str">
            <v>4706-0</v>
          </cell>
          <cell r="B1116" t="str">
            <v>CPC0774</v>
          </cell>
          <cell r="C1116" t="str">
            <v>Janeiro</v>
          </cell>
          <cell r="D1116">
            <v>214.4</v>
          </cell>
          <cell r="E1116">
            <v>165.56</v>
          </cell>
          <cell r="F1116" t="str">
            <v>Diesel Comum</v>
          </cell>
        </row>
        <row r="1117">
          <cell r="C1117" t="str">
            <v>Janeiro Total</v>
          </cell>
          <cell r="D1117">
            <v>214.4</v>
          </cell>
          <cell r="E1117">
            <v>165.56</v>
          </cell>
        </row>
        <row r="1118">
          <cell r="A1118" t="str">
            <v>4706-0</v>
          </cell>
          <cell r="B1118" t="str">
            <v>CPC0774</v>
          </cell>
          <cell r="C1118" t="str">
            <v>Fevereiro</v>
          </cell>
          <cell r="D1118">
            <v>101.33</v>
          </cell>
          <cell r="E1118">
            <v>78.5</v>
          </cell>
          <cell r="F1118" t="str">
            <v>Diesel Comum</v>
          </cell>
        </row>
        <row r="1119">
          <cell r="C1119" t="str">
            <v>Fevereiro Total</v>
          </cell>
          <cell r="D1119">
            <v>101.33</v>
          </cell>
          <cell r="E1119">
            <v>78.5</v>
          </cell>
        </row>
        <row r="1120">
          <cell r="A1120" t="str">
            <v>4706-0</v>
          </cell>
          <cell r="B1120" t="str">
            <v>CPC0774</v>
          </cell>
          <cell r="C1120" t="str">
            <v>Março</v>
          </cell>
          <cell r="D1120">
            <v>605.66</v>
          </cell>
          <cell r="E1120">
            <v>472.08</v>
          </cell>
          <cell r="F1120" t="str">
            <v>Diesel Comum</v>
          </cell>
        </row>
        <row r="1121">
          <cell r="C1121" t="str">
            <v>Março Total</v>
          </cell>
          <cell r="D1121">
            <v>605.66</v>
          </cell>
          <cell r="E1121">
            <v>472.08</v>
          </cell>
        </row>
        <row r="1122">
          <cell r="A1122" t="str">
            <v>4706-0</v>
          </cell>
          <cell r="B1122" t="str">
            <v>CPC0774</v>
          </cell>
          <cell r="C1122" t="str">
            <v>Abril</v>
          </cell>
          <cell r="D1122">
            <v>490.68</v>
          </cell>
          <cell r="E1122">
            <v>380.7</v>
          </cell>
          <cell r="F1122" t="str">
            <v>Diesel Comum</v>
          </cell>
        </row>
        <row r="1123">
          <cell r="C1123" t="str">
            <v>Abril Total</v>
          </cell>
          <cell r="D1123">
            <v>490.68</v>
          </cell>
          <cell r="E1123">
            <v>380.7</v>
          </cell>
        </row>
        <row r="1124">
          <cell r="A1124" t="str">
            <v>4721-4</v>
          </cell>
          <cell r="B1124" t="str">
            <v>CST0052</v>
          </cell>
          <cell r="C1124" t="str">
            <v>Janeiro</v>
          </cell>
          <cell r="D1124">
            <v>459.12</v>
          </cell>
          <cell r="E1124">
            <v>354.89</v>
          </cell>
          <cell r="F1124" t="str">
            <v>Diesel Comum</v>
          </cell>
        </row>
        <row r="1125">
          <cell r="A1125" t="str">
            <v>4721-4</v>
          </cell>
          <cell r="C1125" t="str">
            <v>Janeiro</v>
          </cell>
          <cell r="D1125">
            <v>1</v>
          </cell>
          <cell r="E1125">
            <v>80</v>
          </cell>
          <cell r="F1125" t="str">
            <v>Lavagem Completa</v>
          </cell>
        </row>
        <row r="1126">
          <cell r="C1126" t="str">
            <v>Janeiro Total</v>
          </cell>
          <cell r="D1126">
            <v>460.12</v>
          </cell>
          <cell r="E1126">
            <v>434.89</v>
          </cell>
        </row>
        <row r="1127">
          <cell r="A1127" t="str">
            <v>4721-4</v>
          </cell>
          <cell r="B1127" t="str">
            <v>CST0052</v>
          </cell>
          <cell r="C1127" t="str">
            <v>Fevereiro</v>
          </cell>
          <cell r="D1127">
            <v>1</v>
          </cell>
          <cell r="E1127">
            <v>6</v>
          </cell>
          <cell r="F1127" t="str">
            <v>Complemento de Fluído</v>
          </cell>
        </row>
        <row r="1128">
          <cell r="A1128" t="str">
            <v>4721-4</v>
          </cell>
          <cell r="B1128" t="str">
            <v>CST0052</v>
          </cell>
          <cell r="C1128" t="str">
            <v>Fevereiro</v>
          </cell>
          <cell r="D1128">
            <v>3</v>
          </cell>
          <cell r="E1128">
            <v>18</v>
          </cell>
          <cell r="F1128" t="str">
            <v>Complemento Óleo</v>
          </cell>
        </row>
        <row r="1129">
          <cell r="A1129" t="str">
            <v>4721-4</v>
          </cell>
          <cell r="B1129" t="str">
            <v>CST0052</v>
          </cell>
          <cell r="C1129" t="str">
            <v>Fevereiro</v>
          </cell>
          <cell r="D1129">
            <v>1</v>
          </cell>
          <cell r="E1129">
            <v>6.5</v>
          </cell>
          <cell r="F1129" t="str">
            <v>Complemento Óleo</v>
          </cell>
        </row>
        <row r="1130">
          <cell r="A1130" t="str">
            <v>4721-4</v>
          </cell>
          <cell r="B1130" t="str">
            <v>CST0052</v>
          </cell>
          <cell r="C1130" t="str">
            <v>Fevereiro</v>
          </cell>
          <cell r="D1130">
            <v>305</v>
          </cell>
          <cell r="E1130">
            <v>234</v>
          </cell>
          <cell r="F1130" t="str">
            <v>Diesel Comum</v>
          </cell>
        </row>
        <row r="1131">
          <cell r="C1131" t="str">
            <v>Fevereiro Total</v>
          </cell>
          <cell r="D1131">
            <v>310</v>
          </cell>
          <cell r="E1131">
            <v>264.5</v>
          </cell>
        </row>
        <row r="1132">
          <cell r="A1132" t="str">
            <v>4721-4</v>
          </cell>
          <cell r="B1132" t="str">
            <v>CST0052</v>
          </cell>
          <cell r="C1132" t="str">
            <v>Março</v>
          </cell>
          <cell r="D1132">
            <v>275.05</v>
          </cell>
          <cell r="E1132">
            <v>212.55</v>
          </cell>
          <cell r="F1132" t="str">
            <v>Diesel Comum</v>
          </cell>
        </row>
        <row r="1133">
          <cell r="A1133" t="str">
            <v>4721-4</v>
          </cell>
          <cell r="C1133" t="str">
            <v>Março</v>
          </cell>
          <cell r="D1133">
            <v>1</v>
          </cell>
          <cell r="E1133">
            <v>80</v>
          </cell>
          <cell r="F1133" t="str">
            <v>Lavagem Completa</v>
          </cell>
        </row>
        <row r="1134">
          <cell r="C1134" t="str">
            <v>Março Total</v>
          </cell>
          <cell r="D1134">
            <v>276.05</v>
          </cell>
          <cell r="E1134">
            <v>292.55</v>
          </cell>
        </row>
        <row r="1135">
          <cell r="A1135" t="str">
            <v>4721-4</v>
          </cell>
          <cell r="B1135" t="str">
            <v>CST0052</v>
          </cell>
          <cell r="C1135" t="str">
            <v>Abril</v>
          </cell>
          <cell r="D1135">
            <v>503.03</v>
          </cell>
          <cell r="E1135">
            <v>388.5</v>
          </cell>
          <cell r="F1135" t="str">
            <v>Diesel Comum</v>
          </cell>
        </row>
        <row r="1136">
          <cell r="A1136" t="str">
            <v>4721-4</v>
          </cell>
          <cell r="B1136" t="str">
            <v>CST0052</v>
          </cell>
          <cell r="C1136" t="str">
            <v>Abril</v>
          </cell>
          <cell r="D1136">
            <v>108</v>
          </cell>
          <cell r="E1136">
            <v>83</v>
          </cell>
          <cell r="F1136" t="str">
            <v>Gasolina Comum</v>
          </cell>
        </row>
        <row r="1137">
          <cell r="A1137" t="str">
            <v>4721-4</v>
          </cell>
          <cell r="C1137" t="str">
            <v>Abril</v>
          </cell>
          <cell r="D1137">
            <v>1</v>
          </cell>
          <cell r="E1137">
            <v>80</v>
          </cell>
          <cell r="F1137" t="str">
            <v>Lavagem Completa</v>
          </cell>
        </row>
        <row r="1138">
          <cell r="C1138" t="str">
            <v>Abril Total</v>
          </cell>
          <cell r="D1138">
            <v>612.03</v>
          </cell>
          <cell r="E1138">
            <v>551.5</v>
          </cell>
        </row>
        <row r="1139">
          <cell r="A1139" t="str">
            <v>4727-2</v>
          </cell>
          <cell r="B1139" t="str">
            <v>CSN1754</v>
          </cell>
          <cell r="C1139" t="str">
            <v>Janeiro</v>
          </cell>
          <cell r="D1139">
            <v>2</v>
          </cell>
          <cell r="E1139">
            <v>12</v>
          </cell>
          <cell r="F1139" t="str">
            <v>Complemento Óleo</v>
          </cell>
        </row>
        <row r="1140">
          <cell r="A1140" t="str">
            <v>4727-2</v>
          </cell>
          <cell r="B1140" t="str">
            <v>CSN1754</v>
          </cell>
          <cell r="C1140" t="str">
            <v>Janeiro</v>
          </cell>
          <cell r="D1140">
            <v>254.47</v>
          </cell>
          <cell r="E1140">
            <v>197.69</v>
          </cell>
          <cell r="F1140" t="str">
            <v>Diesel Comum</v>
          </cell>
        </row>
        <row r="1141">
          <cell r="A1141" t="str">
            <v>4727-2</v>
          </cell>
          <cell r="C1141" t="str">
            <v>Janeiro</v>
          </cell>
          <cell r="D1141">
            <v>1</v>
          </cell>
          <cell r="E1141">
            <v>80</v>
          </cell>
          <cell r="F1141" t="str">
            <v>Lavagem Completa</v>
          </cell>
        </row>
        <row r="1142">
          <cell r="C1142" t="str">
            <v>Janeiro Total</v>
          </cell>
          <cell r="D1142">
            <v>257.47000000000003</v>
          </cell>
          <cell r="E1142">
            <v>289.69</v>
          </cell>
        </row>
        <row r="1143">
          <cell r="A1143" t="str">
            <v>4727-2</v>
          </cell>
          <cell r="B1143" t="str">
            <v>CSN1754</v>
          </cell>
          <cell r="C1143" t="str">
            <v>Fevereiro</v>
          </cell>
          <cell r="D1143">
            <v>473.77</v>
          </cell>
          <cell r="E1143">
            <v>365</v>
          </cell>
          <cell r="F1143" t="str">
            <v>Diesel Comum</v>
          </cell>
        </row>
        <row r="1144">
          <cell r="A1144" t="str">
            <v>4727-2</v>
          </cell>
          <cell r="C1144" t="str">
            <v>Fevereiro</v>
          </cell>
          <cell r="D1144">
            <v>1</v>
          </cell>
          <cell r="E1144">
            <v>80</v>
          </cell>
          <cell r="F1144" t="str">
            <v>Lavagem Completa</v>
          </cell>
        </row>
        <row r="1145">
          <cell r="C1145" t="str">
            <v>Fevereiro Total</v>
          </cell>
          <cell r="D1145">
            <v>474.77</v>
          </cell>
          <cell r="E1145">
            <v>445</v>
          </cell>
        </row>
        <row r="1146">
          <cell r="A1146" t="str">
            <v>4727-2</v>
          </cell>
          <cell r="B1146" t="str">
            <v>CSN1754</v>
          </cell>
          <cell r="C1146" t="str">
            <v>Março</v>
          </cell>
          <cell r="D1146">
            <v>775.16</v>
          </cell>
          <cell r="E1146">
            <v>601.01</v>
          </cell>
          <cell r="F1146" t="str">
            <v>Diesel Comum</v>
          </cell>
        </row>
        <row r="1147">
          <cell r="A1147" t="str">
            <v>4727-2</v>
          </cell>
          <cell r="C1147" t="str">
            <v>Março</v>
          </cell>
          <cell r="D1147">
            <v>1</v>
          </cell>
          <cell r="E1147">
            <v>80</v>
          </cell>
          <cell r="F1147" t="str">
            <v>Lavagem Completa</v>
          </cell>
        </row>
        <row r="1148">
          <cell r="C1148" t="str">
            <v>Março Total</v>
          </cell>
          <cell r="D1148">
            <v>776.16</v>
          </cell>
          <cell r="E1148">
            <v>681.01</v>
          </cell>
        </row>
        <row r="1149">
          <cell r="A1149" t="str">
            <v>4727-2</v>
          </cell>
          <cell r="B1149" t="str">
            <v>CSN1754</v>
          </cell>
          <cell r="C1149" t="str">
            <v>Abril</v>
          </cell>
          <cell r="D1149">
            <v>1</v>
          </cell>
          <cell r="E1149">
            <v>4.5</v>
          </cell>
          <cell r="F1149" t="str">
            <v>Complemento Óleo</v>
          </cell>
        </row>
        <row r="1150">
          <cell r="A1150" t="str">
            <v>4727-2</v>
          </cell>
          <cell r="B1150" t="str">
            <v>CSN1754</v>
          </cell>
          <cell r="C1150" t="str">
            <v>Abril</v>
          </cell>
          <cell r="D1150">
            <v>964.29</v>
          </cell>
          <cell r="E1150">
            <v>745.51</v>
          </cell>
          <cell r="F1150" t="str">
            <v>Diesel Comum</v>
          </cell>
        </row>
        <row r="1151">
          <cell r="A1151" t="str">
            <v>4727-2</v>
          </cell>
          <cell r="C1151" t="str">
            <v>Abril</v>
          </cell>
          <cell r="D1151">
            <v>1</v>
          </cell>
          <cell r="E1151">
            <v>80</v>
          </cell>
          <cell r="F1151" t="str">
            <v>Lavagem Completa</v>
          </cell>
        </row>
        <row r="1152">
          <cell r="C1152" t="str">
            <v>Abril Total</v>
          </cell>
          <cell r="D1152">
            <v>966.29</v>
          </cell>
          <cell r="E1152">
            <v>830.01</v>
          </cell>
        </row>
        <row r="1153">
          <cell r="A1153" t="str">
            <v>4731-1</v>
          </cell>
          <cell r="B1153" t="str">
            <v>CSN1792</v>
          </cell>
          <cell r="C1153" t="str">
            <v>Janeiro</v>
          </cell>
          <cell r="D1153">
            <v>349.7</v>
          </cell>
          <cell r="E1153">
            <v>267.5</v>
          </cell>
          <cell r="F1153" t="str">
            <v>Diesel Comum</v>
          </cell>
        </row>
        <row r="1154">
          <cell r="C1154" t="str">
            <v>Janeiro Total</v>
          </cell>
          <cell r="D1154">
            <v>349.7</v>
          </cell>
          <cell r="E1154">
            <v>267.5</v>
          </cell>
        </row>
        <row r="1155">
          <cell r="A1155" t="str">
            <v>4731-1</v>
          </cell>
          <cell r="B1155" t="str">
            <v>CSN1792</v>
          </cell>
          <cell r="C1155" t="str">
            <v>Fevereiro</v>
          </cell>
          <cell r="D1155">
            <v>437.82</v>
          </cell>
          <cell r="E1155">
            <v>335.51</v>
          </cell>
          <cell r="F1155" t="str">
            <v>Diesel Comum</v>
          </cell>
        </row>
        <row r="1156">
          <cell r="C1156" t="str">
            <v>Fevereiro Total</v>
          </cell>
          <cell r="D1156">
            <v>437.82</v>
          </cell>
          <cell r="E1156">
            <v>335.51</v>
          </cell>
        </row>
        <row r="1157">
          <cell r="A1157" t="str">
            <v>4731-1</v>
          </cell>
          <cell r="B1157" t="str">
            <v>CSN1792</v>
          </cell>
          <cell r="C1157" t="str">
            <v>Março</v>
          </cell>
          <cell r="D1157">
            <v>250.76</v>
          </cell>
          <cell r="E1157">
            <v>192.34</v>
          </cell>
          <cell r="F1157" t="str">
            <v>Diesel Comum</v>
          </cell>
        </row>
        <row r="1158">
          <cell r="C1158" t="str">
            <v>Março Total</v>
          </cell>
          <cell r="D1158">
            <v>250.76</v>
          </cell>
          <cell r="E1158">
            <v>192.34</v>
          </cell>
        </row>
        <row r="1159">
          <cell r="A1159" t="str">
            <v>4731-1</v>
          </cell>
          <cell r="B1159" t="str">
            <v>CSN1792</v>
          </cell>
          <cell r="C1159" t="str">
            <v>Abril</v>
          </cell>
          <cell r="D1159">
            <v>580.72</v>
          </cell>
          <cell r="E1159">
            <v>445.28</v>
          </cell>
          <cell r="F1159" t="str">
            <v>Diesel Comum</v>
          </cell>
        </row>
        <row r="1160">
          <cell r="C1160" t="str">
            <v>Abril Total</v>
          </cell>
          <cell r="D1160">
            <v>580.72</v>
          </cell>
          <cell r="E1160">
            <v>445.28</v>
          </cell>
        </row>
        <row r="1161">
          <cell r="A1161" t="str">
            <v>4732-9</v>
          </cell>
          <cell r="B1161" t="str">
            <v>CSN1797</v>
          </cell>
          <cell r="C1161" t="str">
            <v>Janeiro</v>
          </cell>
          <cell r="D1161">
            <v>597.4</v>
          </cell>
          <cell r="E1161">
            <v>458.1</v>
          </cell>
          <cell r="F1161" t="str">
            <v>Diesel Comum</v>
          </cell>
        </row>
        <row r="1162">
          <cell r="C1162" t="str">
            <v>Janeiro Total</v>
          </cell>
          <cell r="D1162">
            <v>597.4</v>
          </cell>
          <cell r="E1162">
            <v>458.1</v>
          </cell>
        </row>
        <row r="1163">
          <cell r="A1163" t="str">
            <v>4732-9</v>
          </cell>
          <cell r="B1163" t="str">
            <v>CSN1797</v>
          </cell>
          <cell r="C1163" t="str">
            <v>Fevereiro</v>
          </cell>
          <cell r="D1163">
            <v>665.66</v>
          </cell>
          <cell r="E1163">
            <v>510.8</v>
          </cell>
          <cell r="F1163" t="str">
            <v>Diesel Comum</v>
          </cell>
        </row>
        <row r="1164">
          <cell r="C1164" t="str">
            <v>Fevereiro Total</v>
          </cell>
          <cell r="D1164">
            <v>665.66</v>
          </cell>
          <cell r="E1164">
            <v>510.8</v>
          </cell>
        </row>
        <row r="1165">
          <cell r="A1165" t="str">
            <v>4732-9</v>
          </cell>
          <cell r="B1165" t="str">
            <v>CSN1797</v>
          </cell>
          <cell r="C1165" t="str">
            <v>Março</v>
          </cell>
          <cell r="D1165">
            <v>920</v>
          </cell>
          <cell r="E1165">
            <v>706</v>
          </cell>
          <cell r="F1165" t="str">
            <v>Diesel Comum</v>
          </cell>
        </row>
        <row r="1166">
          <cell r="A1166" t="str">
            <v>4732-9</v>
          </cell>
          <cell r="C1166" t="str">
            <v>Março</v>
          </cell>
          <cell r="D1166">
            <v>2</v>
          </cell>
          <cell r="E1166">
            <v>160</v>
          </cell>
          <cell r="F1166" t="str">
            <v>Lavagem Completa</v>
          </cell>
        </row>
        <row r="1167">
          <cell r="C1167" t="str">
            <v>Março Total</v>
          </cell>
          <cell r="D1167">
            <v>922</v>
          </cell>
          <cell r="E1167">
            <v>866</v>
          </cell>
        </row>
        <row r="1168">
          <cell r="A1168" t="str">
            <v>4732-9</v>
          </cell>
          <cell r="B1168" t="str">
            <v>CSN1797</v>
          </cell>
          <cell r="C1168" t="str">
            <v>Abril</v>
          </cell>
          <cell r="D1168">
            <v>761.65</v>
          </cell>
          <cell r="E1168">
            <v>585.11</v>
          </cell>
          <cell r="F1168" t="str">
            <v>Diesel Comum</v>
          </cell>
        </row>
        <row r="1169">
          <cell r="A1169" t="str">
            <v>4732-9</v>
          </cell>
          <cell r="C1169" t="str">
            <v>Abril</v>
          </cell>
          <cell r="D1169">
            <v>2</v>
          </cell>
          <cell r="E1169">
            <v>160</v>
          </cell>
          <cell r="F1169" t="str">
            <v>Lavagem Completa</v>
          </cell>
        </row>
        <row r="1170">
          <cell r="A1170" t="str">
            <v>4732-9</v>
          </cell>
          <cell r="B1170" t="str">
            <v>CSN1797</v>
          </cell>
          <cell r="C1170" t="str">
            <v>Abril</v>
          </cell>
          <cell r="D1170">
            <v>1</v>
          </cell>
          <cell r="E1170">
            <v>20</v>
          </cell>
          <cell r="F1170" t="str">
            <v>Lavagem Simples</v>
          </cell>
        </row>
        <row r="1171">
          <cell r="C1171" t="str">
            <v>Abril Total</v>
          </cell>
          <cell r="D1171">
            <v>764.65</v>
          </cell>
          <cell r="E1171">
            <v>765.11</v>
          </cell>
        </row>
        <row r="1172">
          <cell r="A1172" t="str">
            <v>4745-0</v>
          </cell>
          <cell r="B1172" t="str">
            <v>CSN1771</v>
          </cell>
          <cell r="C1172" t="str">
            <v>Janeiro</v>
          </cell>
          <cell r="D1172">
            <v>590.39</v>
          </cell>
          <cell r="E1172">
            <v>453.51</v>
          </cell>
          <cell r="F1172" t="str">
            <v>Diesel Comum</v>
          </cell>
        </row>
        <row r="1173">
          <cell r="C1173" t="str">
            <v>Janeiro Total</v>
          </cell>
          <cell r="D1173">
            <v>590.39</v>
          </cell>
          <cell r="E1173">
            <v>453.51</v>
          </cell>
        </row>
        <row r="1174">
          <cell r="A1174" t="str">
            <v>4745-0</v>
          </cell>
          <cell r="B1174" t="str">
            <v>CSN1771</v>
          </cell>
          <cell r="C1174" t="str">
            <v>Fevereiro</v>
          </cell>
          <cell r="D1174">
            <v>433.44</v>
          </cell>
          <cell r="E1174">
            <v>332.56</v>
          </cell>
          <cell r="F1174" t="str">
            <v>Diesel Comum</v>
          </cell>
        </row>
        <row r="1175">
          <cell r="C1175" t="str">
            <v>Fevereiro Total</v>
          </cell>
          <cell r="D1175">
            <v>433.44</v>
          </cell>
          <cell r="E1175">
            <v>332.56</v>
          </cell>
        </row>
        <row r="1176">
          <cell r="A1176" t="str">
            <v>4745-0</v>
          </cell>
          <cell r="B1176" t="str">
            <v>CSN1771</v>
          </cell>
          <cell r="C1176" t="str">
            <v>Março</v>
          </cell>
          <cell r="D1176">
            <v>557.24</v>
          </cell>
          <cell r="E1176">
            <v>427.42</v>
          </cell>
          <cell r="F1176" t="str">
            <v>Diesel Comum</v>
          </cell>
        </row>
        <row r="1177">
          <cell r="C1177" t="str">
            <v>Março Total</v>
          </cell>
          <cell r="D1177">
            <v>557.24</v>
          </cell>
          <cell r="E1177">
            <v>427.42</v>
          </cell>
        </row>
        <row r="1178">
          <cell r="A1178" t="str">
            <v>4745-0</v>
          </cell>
          <cell r="B1178" t="str">
            <v>CSN1771</v>
          </cell>
          <cell r="C1178" t="str">
            <v>Abril</v>
          </cell>
          <cell r="D1178">
            <v>171.34</v>
          </cell>
          <cell r="E1178">
            <v>131.41999999999999</v>
          </cell>
          <cell r="F1178" t="str">
            <v>Diesel Comum</v>
          </cell>
        </row>
        <row r="1179">
          <cell r="C1179" t="str">
            <v>Abril Total</v>
          </cell>
          <cell r="D1179">
            <v>171.34</v>
          </cell>
          <cell r="E1179">
            <v>131.41999999999999</v>
          </cell>
        </row>
        <row r="1180">
          <cell r="A1180" t="str">
            <v>4747-6</v>
          </cell>
          <cell r="B1180" t="str">
            <v>CST0094</v>
          </cell>
          <cell r="C1180" t="str">
            <v>Janeiro</v>
          </cell>
          <cell r="D1180">
            <v>116.36</v>
          </cell>
          <cell r="E1180">
            <v>89.22</v>
          </cell>
          <cell r="F1180" t="str">
            <v>Diesel Comum</v>
          </cell>
        </row>
        <row r="1181">
          <cell r="C1181" t="str">
            <v>Janeiro Total</v>
          </cell>
          <cell r="D1181">
            <v>116.36</v>
          </cell>
          <cell r="E1181">
            <v>89.22</v>
          </cell>
        </row>
        <row r="1182">
          <cell r="A1182" t="str">
            <v>4747-6</v>
          </cell>
          <cell r="B1182" t="str">
            <v>CST0094</v>
          </cell>
          <cell r="C1182" t="str">
            <v>Fevereiro</v>
          </cell>
          <cell r="D1182">
            <v>356.94</v>
          </cell>
          <cell r="E1182">
            <v>273.77999999999997</v>
          </cell>
          <cell r="F1182" t="str">
            <v>Diesel Comum</v>
          </cell>
        </row>
        <row r="1183">
          <cell r="A1183" t="str">
            <v>4747-6</v>
          </cell>
          <cell r="B1183" t="str">
            <v>CST0094</v>
          </cell>
          <cell r="C1183" t="str">
            <v>Fevereiro</v>
          </cell>
          <cell r="D1183">
            <v>1</v>
          </cell>
          <cell r="E1183">
            <v>50</v>
          </cell>
          <cell r="F1183" t="str">
            <v>Troca de Óleo</v>
          </cell>
        </row>
        <row r="1184">
          <cell r="C1184" t="str">
            <v>Fevereiro Total</v>
          </cell>
          <cell r="D1184">
            <v>357.94</v>
          </cell>
          <cell r="E1184">
            <v>323.77999999999997</v>
          </cell>
        </row>
        <row r="1185">
          <cell r="A1185" t="str">
            <v>4747-6</v>
          </cell>
          <cell r="B1185" t="str">
            <v>CST0094</v>
          </cell>
          <cell r="C1185" t="str">
            <v>Março</v>
          </cell>
          <cell r="D1185">
            <v>232.07</v>
          </cell>
          <cell r="E1185">
            <v>178.01</v>
          </cell>
          <cell r="F1185" t="str">
            <v>Diesel Comum</v>
          </cell>
        </row>
        <row r="1186">
          <cell r="C1186" t="str">
            <v>Março Total</v>
          </cell>
          <cell r="D1186">
            <v>232.07</v>
          </cell>
          <cell r="E1186">
            <v>178.01</v>
          </cell>
        </row>
        <row r="1187">
          <cell r="A1187" t="str">
            <v>4747-6</v>
          </cell>
          <cell r="B1187" t="str">
            <v>CST0094</v>
          </cell>
          <cell r="C1187" t="str">
            <v>Abril</v>
          </cell>
          <cell r="D1187">
            <v>309.38</v>
          </cell>
          <cell r="E1187">
            <v>237.3</v>
          </cell>
          <cell r="F1187" t="str">
            <v>Diesel Comum</v>
          </cell>
        </row>
        <row r="1188">
          <cell r="C1188" t="str">
            <v>Abril Total</v>
          </cell>
          <cell r="D1188">
            <v>309.38</v>
          </cell>
          <cell r="E1188">
            <v>237.3</v>
          </cell>
        </row>
        <row r="1189">
          <cell r="A1189" t="str">
            <v>4750-7</v>
          </cell>
          <cell r="B1189" t="str">
            <v>CSN1762</v>
          </cell>
          <cell r="C1189" t="str">
            <v>Janeiro</v>
          </cell>
          <cell r="D1189">
            <v>252.9</v>
          </cell>
          <cell r="E1189">
            <v>194</v>
          </cell>
          <cell r="F1189" t="str">
            <v>Diesel Comum</v>
          </cell>
        </row>
        <row r="1190">
          <cell r="C1190" t="str">
            <v>Janeiro Total</v>
          </cell>
          <cell r="D1190">
            <v>252.9</v>
          </cell>
          <cell r="E1190">
            <v>194</v>
          </cell>
        </row>
        <row r="1191">
          <cell r="A1191" t="str">
            <v>4750-7</v>
          </cell>
          <cell r="B1191" t="str">
            <v>CSN1762</v>
          </cell>
          <cell r="C1191" t="str">
            <v>Fevereiro</v>
          </cell>
          <cell r="D1191">
            <v>306.89999999999998</v>
          </cell>
          <cell r="E1191">
            <v>235.47</v>
          </cell>
          <cell r="F1191" t="str">
            <v>Diesel Comum</v>
          </cell>
        </row>
        <row r="1192">
          <cell r="A1192" t="str">
            <v>4750-7</v>
          </cell>
          <cell r="B1192" t="str">
            <v>CSN1762</v>
          </cell>
          <cell r="C1192" t="str">
            <v>Fevereiro</v>
          </cell>
          <cell r="D1192">
            <v>6</v>
          </cell>
          <cell r="E1192">
            <v>60</v>
          </cell>
          <cell r="F1192" t="str">
            <v>Lavagem Simples</v>
          </cell>
        </row>
        <row r="1193">
          <cell r="C1193" t="str">
            <v>Fevereiro Total</v>
          </cell>
          <cell r="D1193">
            <v>312.89999999999998</v>
          </cell>
          <cell r="E1193">
            <v>295.47000000000003</v>
          </cell>
        </row>
        <row r="1194">
          <cell r="A1194" t="str">
            <v>4750-7</v>
          </cell>
          <cell r="B1194" t="str">
            <v>CSN1762</v>
          </cell>
          <cell r="C1194" t="str">
            <v>Março</v>
          </cell>
          <cell r="D1194">
            <v>122.56</v>
          </cell>
          <cell r="E1194">
            <v>94.01</v>
          </cell>
          <cell r="F1194" t="str">
            <v>Diesel Comum</v>
          </cell>
        </row>
        <row r="1195">
          <cell r="C1195" t="str">
            <v>Março Total</v>
          </cell>
          <cell r="D1195">
            <v>122.56</v>
          </cell>
          <cell r="E1195">
            <v>94.01</v>
          </cell>
        </row>
        <row r="1196">
          <cell r="A1196" t="str">
            <v>4750-7</v>
          </cell>
          <cell r="B1196" t="str">
            <v>CSN1762</v>
          </cell>
          <cell r="C1196" t="str">
            <v>Abril</v>
          </cell>
          <cell r="D1196">
            <v>359.07</v>
          </cell>
          <cell r="E1196">
            <v>275.45</v>
          </cell>
          <cell r="F1196" t="str">
            <v>Diesel Comum</v>
          </cell>
        </row>
        <row r="1197">
          <cell r="C1197" t="str">
            <v>Abril Total</v>
          </cell>
          <cell r="D1197">
            <v>359.07</v>
          </cell>
          <cell r="E1197">
            <v>275.45</v>
          </cell>
        </row>
        <row r="1198">
          <cell r="A1198" t="str">
            <v>4751-5</v>
          </cell>
          <cell r="B1198" t="str">
            <v>CSN1802</v>
          </cell>
          <cell r="C1198" t="str">
            <v>Janeiro</v>
          </cell>
          <cell r="D1198">
            <v>247.35</v>
          </cell>
          <cell r="E1198">
            <v>189.76</v>
          </cell>
          <cell r="F1198" t="str">
            <v>Diesel Comum</v>
          </cell>
        </row>
        <row r="1199">
          <cell r="C1199" t="str">
            <v>Janeiro Total</v>
          </cell>
          <cell r="D1199">
            <v>247.35</v>
          </cell>
          <cell r="E1199">
            <v>189.76</v>
          </cell>
        </row>
        <row r="1200">
          <cell r="A1200" t="str">
            <v>4751-5</v>
          </cell>
          <cell r="B1200" t="str">
            <v>CSN1802</v>
          </cell>
          <cell r="C1200" t="str">
            <v>Fevereiro</v>
          </cell>
          <cell r="D1200">
            <v>323.88</v>
          </cell>
          <cell r="E1200">
            <v>248.42</v>
          </cell>
          <cell r="F1200" t="str">
            <v>Diesel Comum</v>
          </cell>
        </row>
        <row r="1201">
          <cell r="A1201" t="str">
            <v>4751-5</v>
          </cell>
          <cell r="B1201" t="str">
            <v>CSN1802</v>
          </cell>
          <cell r="C1201" t="str">
            <v>Fevereiro</v>
          </cell>
          <cell r="D1201">
            <v>6</v>
          </cell>
          <cell r="E1201">
            <v>60</v>
          </cell>
          <cell r="F1201" t="str">
            <v>Lavagem Simples</v>
          </cell>
        </row>
        <row r="1202">
          <cell r="C1202" t="str">
            <v>Fevereiro Total</v>
          </cell>
          <cell r="D1202">
            <v>329.88</v>
          </cell>
          <cell r="E1202">
            <v>308.41999999999996</v>
          </cell>
        </row>
        <row r="1203">
          <cell r="A1203" t="str">
            <v>4751-5</v>
          </cell>
          <cell r="B1203" t="str">
            <v>CSN1802</v>
          </cell>
          <cell r="C1203" t="str">
            <v>Março</v>
          </cell>
          <cell r="D1203">
            <v>337.58</v>
          </cell>
          <cell r="E1203">
            <v>258.93</v>
          </cell>
          <cell r="F1203" t="str">
            <v>Diesel Comum</v>
          </cell>
        </row>
        <row r="1204">
          <cell r="C1204" t="str">
            <v>Março Total</v>
          </cell>
          <cell r="D1204">
            <v>337.58</v>
          </cell>
          <cell r="E1204">
            <v>258.93</v>
          </cell>
        </row>
        <row r="1205">
          <cell r="A1205" t="str">
            <v>4751-5</v>
          </cell>
          <cell r="B1205" t="str">
            <v>CSN1802</v>
          </cell>
          <cell r="C1205" t="str">
            <v>Abril</v>
          </cell>
          <cell r="D1205">
            <v>186.04</v>
          </cell>
          <cell r="E1205">
            <v>142.71</v>
          </cell>
          <cell r="F1205" t="str">
            <v>Diesel Comum</v>
          </cell>
        </row>
        <row r="1206">
          <cell r="C1206" t="str">
            <v>Abril Total</v>
          </cell>
          <cell r="D1206">
            <v>186.04</v>
          </cell>
          <cell r="E1206">
            <v>142.71</v>
          </cell>
        </row>
        <row r="1207">
          <cell r="A1207" t="str">
            <v>4754-9</v>
          </cell>
          <cell r="B1207" t="str">
            <v>CST0042</v>
          </cell>
          <cell r="C1207" t="str">
            <v>Janeiro</v>
          </cell>
          <cell r="D1207">
            <v>414.46</v>
          </cell>
          <cell r="E1207">
            <v>321.67</v>
          </cell>
          <cell r="F1207" t="str">
            <v>Diesel Comum</v>
          </cell>
        </row>
        <row r="1208">
          <cell r="C1208" t="str">
            <v>Janeiro Total</v>
          </cell>
          <cell r="D1208">
            <v>414.46</v>
          </cell>
          <cell r="E1208">
            <v>321.67</v>
          </cell>
        </row>
        <row r="1209">
          <cell r="A1209" t="str">
            <v>4754-9</v>
          </cell>
          <cell r="B1209" t="str">
            <v>CST0042</v>
          </cell>
          <cell r="C1209" t="str">
            <v>Fevereiro</v>
          </cell>
          <cell r="D1209">
            <v>830.1</v>
          </cell>
          <cell r="E1209">
            <v>641.41999999999996</v>
          </cell>
          <cell r="F1209" t="str">
            <v>Diesel Comum</v>
          </cell>
        </row>
        <row r="1210">
          <cell r="A1210" t="str">
            <v>4754-9</v>
          </cell>
          <cell r="C1210" t="str">
            <v>Fevereiro</v>
          </cell>
          <cell r="D1210">
            <v>2</v>
          </cell>
          <cell r="E1210">
            <v>160</v>
          </cell>
          <cell r="F1210" t="str">
            <v>Lavagem Completa</v>
          </cell>
        </row>
        <row r="1211">
          <cell r="C1211" t="str">
            <v>Fevereiro Total</v>
          </cell>
          <cell r="D1211">
            <v>832.1</v>
          </cell>
          <cell r="E1211">
            <v>801.42</v>
          </cell>
        </row>
        <row r="1212">
          <cell r="A1212" t="str">
            <v>4754-9</v>
          </cell>
          <cell r="B1212" t="str">
            <v>CST0042</v>
          </cell>
          <cell r="C1212" t="str">
            <v>Março</v>
          </cell>
          <cell r="D1212">
            <v>747.37</v>
          </cell>
          <cell r="E1212">
            <v>578.79</v>
          </cell>
          <cell r="F1212" t="str">
            <v>Diesel Comum</v>
          </cell>
        </row>
        <row r="1213">
          <cell r="A1213" t="str">
            <v>4754-9</v>
          </cell>
          <cell r="C1213" t="str">
            <v>Março</v>
          </cell>
          <cell r="D1213">
            <v>1</v>
          </cell>
          <cell r="E1213">
            <v>80</v>
          </cell>
          <cell r="F1213" t="str">
            <v>Lavagem Completa</v>
          </cell>
        </row>
        <row r="1214">
          <cell r="A1214" t="str">
            <v>4754-9</v>
          </cell>
          <cell r="C1214" t="str">
            <v>Março</v>
          </cell>
          <cell r="D1214">
            <v>1</v>
          </cell>
          <cell r="E1214">
            <v>40</v>
          </cell>
          <cell r="F1214" t="str">
            <v>Lavagem Simples</v>
          </cell>
        </row>
        <row r="1215">
          <cell r="C1215" t="str">
            <v>Março Total</v>
          </cell>
          <cell r="D1215">
            <v>749.37</v>
          </cell>
          <cell r="E1215">
            <v>698.79</v>
          </cell>
        </row>
        <row r="1216">
          <cell r="A1216" t="str">
            <v>4754-9</v>
          </cell>
          <cell r="B1216" t="str">
            <v>CST0042</v>
          </cell>
          <cell r="C1216" t="str">
            <v>Abril</v>
          </cell>
          <cell r="D1216">
            <v>939.66</v>
          </cell>
          <cell r="E1216">
            <v>725.3</v>
          </cell>
          <cell r="F1216" t="str">
            <v>Diesel Comum</v>
          </cell>
        </row>
        <row r="1217">
          <cell r="A1217" t="str">
            <v>4754-9</v>
          </cell>
          <cell r="C1217" t="str">
            <v>Abril</v>
          </cell>
          <cell r="D1217">
            <v>2</v>
          </cell>
          <cell r="E1217">
            <v>160</v>
          </cell>
          <cell r="F1217" t="str">
            <v>Lavagem Completa</v>
          </cell>
        </row>
        <row r="1218">
          <cell r="C1218" t="str">
            <v>Abril Total</v>
          </cell>
          <cell r="D1218">
            <v>941.66</v>
          </cell>
          <cell r="E1218">
            <v>885.3</v>
          </cell>
        </row>
        <row r="1219">
          <cell r="A1219" t="str">
            <v>4757-3</v>
          </cell>
          <cell r="B1219" t="str">
            <v>CSN1756</v>
          </cell>
          <cell r="C1219" t="str">
            <v>Janeiro</v>
          </cell>
          <cell r="D1219">
            <v>1</v>
          </cell>
          <cell r="E1219">
            <v>4.5</v>
          </cell>
          <cell r="F1219" t="str">
            <v>Complemento Óleo</v>
          </cell>
        </row>
        <row r="1220">
          <cell r="A1220" t="str">
            <v>4757-3</v>
          </cell>
          <cell r="B1220" t="str">
            <v>CSN1756</v>
          </cell>
          <cell r="C1220" t="str">
            <v>Janeiro</v>
          </cell>
          <cell r="D1220">
            <v>473.33</v>
          </cell>
          <cell r="E1220">
            <v>366.01</v>
          </cell>
          <cell r="F1220" t="str">
            <v>Diesel Comum</v>
          </cell>
        </row>
        <row r="1221">
          <cell r="A1221" t="str">
            <v>4757-3</v>
          </cell>
          <cell r="C1221" t="str">
            <v>Janeiro</v>
          </cell>
          <cell r="D1221">
            <v>1</v>
          </cell>
          <cell r="E1221">
            <v>80</v>
          </cell>
          <cell r="F1221" t="str">
            <v>Lavagem Completa</v>
          </cell>
        </row>
        <row r="1222">
          <cell r="C1222" t="str">
            <v>Janeiro Total</v>
          </cell>
          <cell r="D1222">
            <v>475.33</v>
          </cell>
          <cell r="E1222">
            <v>450.51</v>
          </cell>
        </row>
        <row r="1223">
          <cell r="A1223" t="str">
            <v>4757-3</v>
          </cell>
          <cell r="B1223" t="str">
            <v>CSN1756</v>
          </cell>
          <cell r="C1223" t="str">
            <v>Fevereiro</v>
          </cell>
          <cell r="D1223">
            <v>480.05</v>
          </cell>
          <cell r="E1223">
            <v>372</v>
          </cell>
          <cell r="F1223" t="str">
            <v>Diesel Comum</v>
          </cell>
        </row>
        <row r="1224">
          <cell r="A1224" t="str">
            <v>4757-3</v>
          </cell>
          <cell r="C1224" t="str">
            <v>Fevereiro</v>
          </cell>
          <cell r="D1224">
            <v>1</v>
          </cell>
          <cell r="E1224">
            <v>80</v>
          </cell>
          <cell r="F1224" t="str">
            <v>Lavagem Completa</v>
          </cell>
        </row>
        <row r="1225">
          <cell r="A1225" t="str">
            <v>4757-3</v>
          </cell>
          <cell r="C1225" t="str">
            <v>Fevereiro</v>
          </cell>
          <cell r="D1225">
            <v>1</v>
          </cell>
          <cell r="E1225">
            <v>40</v>
          </cell>
          <cell r="F1225" t="str">
            <v>Lavagem Simples</v>
          </cell>
        </row>
        <row r="1226">
          <cell r="C1226" t="str">
            <v>Fevereiro Total</v>
          </cell>
          <cell r="D1226">
            <v>482.05</v>
          </cell>
          <cell r="E1226">
            <v>492</v>
          </cell>
        </row>
        <row r="1227">
          <cell r="A1227" t="str">
            <v>4757-3</v>
          </cell>
          <cell r="B1227" t="str">
            <v>CSN1756</v>
          </cell>
          <cell r="C1227" t="str">
            <v>Março</v>
          </cell>
          <cell r="D1227">
            <v>2</v>
          </cell>
          <cell r="E1227">
            <v>12</v>
          </cell>
          <cell r="F1227" t="str">
            <v>Complemento Óleo</v>
          </cell>
        </row>
        <row r="1228">
          <cell r="A1228" t="str">
            <v>4757-3</v>
          </cell>
          <cell r="B1228" t="str">
            <v>CSN1756</v>
          </cell>
          <cell r="C1228" t="str">
            <v>Março</v>
          </cell>
          <cell r="D1228">
            <v>320.64</v>
          </cell>
          <cell r="E1228">
            <v>247.4</v>
          </cell>
          <cell r="F1228" t="str">
            <v>Diesel Comum</v>
          </cell>
        </row>
        <row r="1229">
          <cell r="A1229" t="str">
            <v>4757-3</v>
          </cell>
          <cell r="C1229" t="str">
            <v>Março</v>
          </cell>
          <cell r="D1229">
            <v>2</v>
          </cell>
          <cell r="E1229">
            <v>160</v>
          </cell>
          <cell r="F1229" t="str">
            <v>Lavagem Completa</v>
          </cell>
        </row>
        <row r="1230">
          <cell r="C1230" t="str">
            <v>Março Total</v>
          </cell>
          <cell r="D1230">
            <v>324.64</v>
          </cell>
          <cell r="E1230">
            <v>419.4</v>
          </cell>
        </row>
        <row r="1231">
          <cell r="A1231" t="str">
            <v>4757-3</v>
          </cell>
          <cell r="B1231" t="str">
            <v>CSN1756</v>
          </cell>
          <cell r="C1231" t="str">
            <v>Abril</v>
          </cell>
          <cell r="D1231">
            <v>4</v>
          </cell>
          <cell r="E1231">
            <v>22</v>
          </cell>
          <cell r="F1231" t="str">
            <v>Complemento Óleo</v>
          </cell>
        </row>
        <row r="1232">
          <cell r="A1232" t="str">
            <v>4757-3</v>
          </cell>
          <cell r="B1232" t="str">
            <v>CSN1756</v>
          </cell>
          <cell r="C1232" t="str">
            <v>Abril</v>
          </cell>
          <cell r="D1232">
            <v>534.57000000000005</v>
          </cell>
          <cell r="E1232">
            <v>413.32</v>
          </cell>
          <cell r="F1232" t="str">
            <v>Diesel Comum</v>
          </cell>
        </row>
        <row r="1233">
          <cell r="A1233" t="str">
            <v>4757-3</v>
          </cell>
          <cell r="C1233" t="str">
            <v>Abril</v>
          </cell>
          <cell r="D1233">
            <v>1</v>
          </cell>
          <cell r="E1233">
            <v>80</v>
          </cell>
          <cell r="F1233" t="str">
            <v>Lavagem Completa</v>
          </cell>
        </row>
        <row r="1234">
          <cell r="C1234" t="str">
            <v>Abril Total</v>
          </cell>
          <cell r="D1234">
            <v>539.57000000000005</v>
          </cell>
          <cell r="E1234">
            <v>515.31999999999994</v>
          </cell>
        </row>
        <row r="1235">
          <cell r="A1235" t="str">
            <v>4763-8</v>
          </cell>
          <cell r="B1235" t="str">
            <v>CST0032</v>
          </cell>
          <cell r="C1235" t="str">
            <v>Janeiro</v>
          </cell>
          <cell r="D1235">
            <v>82.14</v>
          </cell>
          <cell r="E1235">
            <v>63.01</v>
          </cell>
          <cell r="F1235" t="str">
            <v>Diesel Comum</v>
          </cell>
        </row>
        <row r="1236">
          <cell r="C1236" t="str">
            <v>Janeiro Total</v>
          </cell>
          <cell r="D1236">
            <v>82.14</v>
          </cell>
          <cell r="E1236">
            <v>63.01</v>
          </cell>
        </row>
        <row r="1237">
          <cell r="A1237" t="str">
            <v>4763-8</v>
          </cell>
          <cell r="B1237" t="str">
            <v>CST0032</v>
          </cell>
          <cell r="C1237" t="str">
            <v>Fevereiro</v>
          </cell>
          <cell r="D1237">
            <v>369.59</v>
          </cell>
          <cell r="E1237">
            <v>283.61</v>
          </cell>
          <cell r="F1237" t="str">
            <v>Diesel Comum</v>
          </cell>
        </row>
        <row r="1238">
          <cell r="C1238" t="str">
            <v>Fevereiro Total</v>
          </cell>
          <cell r="D1238">
            <v>369.59</v>
          </cell>
          <cell r="E1238">
            <v>283.61</v>
          </cell>
        </row>
        <row r="1239">
          <cell r="A1239" t="str">
            <v>4763-8</v>
          </cell>
          <cell r="B1239" t="str">
            <v>CST0032</v>
          </cell>
          <cell r="C1239" t="str">
            <v>Março</v>
          </cell>
          <cell r="D1239">
            <v>395.84</v>
          </cell>
          <cell r="E1239">
            <v>303.63</v>
          </cell>
          <cell r="F1239" t="str">
            <v>Diesel Comum</v>
          </cell>
        </row>
        <row r="1240">
          <cell r="C1240" t="str">
            <v>Março Total</v>
          </cell>
          <cell r="D1240">
            <v>395.84</v>
          </cell>
          <cell r="E1240">
            <v>303.63</v>
          </cell>
        </row>
        <row r="1241">
          <cell r="A1241" t="str">
            <v>4763-8</v>
          </cell>
          <cell r="B1241" t="str">
            <v>CST0032</v>
          </cell>
          <cell r="C1241" t="str">
            <v>Abril</v>
          </cell>
          <cell r="D1241">
            <v>502.22</v>
          </cell>
          <cell r="E1241">
            <v>385.15</v>
          </cell>
          <cell r="F1241" t="str">
            <v>Diesel Comum</v>
          </cell>
        </row>
        <row r="1242">
          <cell r="C1242" t="str">
            <v>Abril Total</v>
          </cell>
          <cell r="D1242">
            <v>502.22</v>
          </cell>
          <cell r="E1242">
            <v>385.15</v>
          </cell>
        </row>
        <row r="1243">
          <cell r="A1243" t="str">
            <v>4766-2</v>
          </cell>
          <cell r="B1243" t="str">
            <v>CSN8929</v>
          </cell>
          <cell r="C1243" t="str">
            <v>Janeiro</v>
          </cell>
          <cell r="D1243">
            <v>226</v>
          </cell>
          <cell r="E1243">
            <v>173.3</v>
          </cell>
          <cell r="F1243" t="str">
            <v>Diesel Comum</v>
          </cell>
        </row>
        <row r="1244">
          <cell r="A1244" t="str">
            <v>4766-2</v>
          </cell>
          <cell r="B1244" t="str">
            <v>CSN8929</v>
          </cell>
          <cell r="C1244" t="str">
            <v>Janeiro</v>
          </cell>
          <cell r="D1244">
            <v>1</v>
          </cell>
          <cell r="E1244">
            <v>60</v>
          </cell>
          <cell r="F1244" t="str">
            <v>Lavagem Completa</v>
          </cell>
        </row>
        <row r="1245">
          <cell r="C1245" t="str">
            <v>Janeiro Total</v>
          </cell>
          <cell r="D1245">
            <v>227</v>
          </cell>
          <cell r="E1245">
            <v>233.3</v>
          </cell>
        </row>
        <row r="1246">
          <cell r="A1246" t="str">
            <v>4766-2</v>
          </cell>
          <cell r="B1246" t="str">
            <v>CSN8929</v>
          </cell>
          <cell r="C1246" t="str">
            <v>Fevereiro</v>
          </cell>
          <cell r="D1246">
            <v>207.4</v>
          </cell>
          <cell r="E1246">
            <v>159</v>
          </cell>
          <cell r="F1246" t="str">
            <v>Diesel Comum</v>
          </cell>
        </row>
        <row r="1247">
          <cell r="C1247" t="str">
            <v>Fevereiro Total</v>
          </cell>
          <cell r="D1247">
            <v>207.4</v>
          </cell>
          <cell r="E1247">
            <v>159</v>
          </cell>
        </row>
        <row r="1248">
          <cell r="A1248" t="str">
            <v>4766-2</v>
          </cell>
          <cell r="B1248" t="str">
            <v>CSN8929</v>
          </cell>
          <cell r="C1248" t="str">
            <v>Março</v>
          </cell>
          <cell r="D1248">
            <v>317.26</v>
          </cell>
          <cell r="E1248">
            <v>282.44</v>
          </cell>
          <cell r="F1248" t="str">
            <v>Diesel Comum</v>
          </cell>
        </row>
        <row r="1249">
          <cell r="A1249" t="str">
            <v>4766-2</v>
          </cell>
          <cell r="B1249" t="str">
            <v>CSN8929</v>
          </cell>
          <cell r="C1249" t="str">
            <v>Março</v>
          </cell>
          <cell r="D1249">
            <v>1</v>
          </cell>
          <cell r="E1249">
            <v>60</v>
          </cell>
          <cell r="F1249" t="str">
            <v>Lavagem Completa</v>
          </cell>
        </row>
        <row r="1250">
          <cell r="C1250" t="str">
            <v>Março Total</v>
          </cell>
          <cell r="D1250">
            <v>318.26</v>
          </cell>
          <cell r="E1250">
            <v>342.44</v>
          </cell>
        </row>
        <row r="1251">
          <cell r="A1251" t="str">
            <v>4766-2</v>
          </cell>
          <cell r="B1251" t="str">
            <v>CSN8929</v>
          </cell>
          <cell r="C1251" t="str">
            <v>Abril</v>
          </cell>
          <cell r="D1251">
            <v>216.97</v>
          </cell>
          <cell r="E1251">
            <v>166.85</v>
          </cell>
          <cell r="F1251" t="str">
            <v>Diesel Comum</v>
          </cell>
        </row>
        <row r="1252">
          <cell r="C1252" t="str">
            <v>Abril Total</v>
          </cell>
          <cell r="D1252">
            <v>216.97</v>
          </cell>
          <cell r="E1252">
            <v>166.85</v>
          </cell>
        </row>
        <row r="1253">
          <cell r="A1253" t="str">
            <v>4771-9</v>
          </cell>
          <cell r="B1253" t="str">
            <v>CSN8842</v>
          </cell>
          <cell r="C1253" t="str">
            <v>Janeiro</v>
          </cell>
          <cell r="D1253">
            <v>1025.42</v>
          </cell>
          <cell r="E1253">
            <v>792.7</v>
          </cell>
          <cell r="F1253" t="str">
            <v>Diesel Comum</v>
          </cell>
        </row>
        <row r="1254">
          <cell r="A1254" t="str">
            <v>4771-9</v>
          </cell>
          <cell r="C1254" t="str">
            <v>Janeiro</v>
          </cell>
          <cell r="D1254">
            <v>1</v>
          </cell>
          <cell r="E1254">
            <v>80</v>
          </cell>
          <cell r="F1254" t="str">
            <v>Lavagem Completa</v>
          </cell>
        </row>
        <row r="1255">
          <cell r="A1255" t="str">
            <v>4771-9</v>
          </cell>
          <cell r="B1255" t="str">
            <v>CSN8842</v>
          </cell>
          <cell r="C1255" t="str">
            <v>Janeiro</v>
          </cell>
          <cell r="D1255">
            <v>10</v>
          </cell>
          <cell r="E1255">
            <v>42</v>
          </cell>
          <cell r="F1255" t="str">
            <v>Troca de Óleo</v>
          </cell>
        </row>
        <row r="1256">
          <cell r="C1256" t="str">
            <v>Janeiro Total</v>
          </cell>
          <cell r="D1256">
            <v>1036.42</v>
          </cell>
          <cell r="E1256">
            <v>914.7</v>
          </cell>
        </row>
        <row r="1257">
          <cell r="A1257" t="str">
            <v>4771-9</v>
          </cell>
          <cell r="B1257" t="str">
            <v>CSN8842</v>
          </cell>
          <cell r="C1257" t="str">
            <v>Fevereiro</v>
          </cell>
          <cell r="D1257">
            <v>845.74</v>
          </cell>
          <cell r="E1257">
            <v>655.42</v>
          </cell>
          <cell r="F1257" t="str">
            <v>Diesel Comum</v>
          </cell>
        </row>
        <row r="1258">
          <cell r="A1258" t="str">
            <v>4771-9</v>
          </cell>
          <cell r="C1258" t="str">
            <v>Fevereiro</v>
          </cell>
          <cell r="D1258">
            <v>1</v>
          </cell>
          <cell r="E1258">
            <v>80</v>
          </cell>
          <cell r="F1258" t="str">
            <v>Lavagem Completa</v>
          </cell>
        </row>
        <row r="1259">
          <cell r="C1259" t="str">
            <v>Fevereiro Total</v>
          </cell>
          <cell r="D1259">
            <v>846.74</v>
          </cell>
          <cell r="E1259">
            <v>735.42</v>
          </cell>
        </row>
        <row r="1260">
          <cell r="A1260" t="str">
            <v>4771-9</v>
          </cell>
          <cell r="B1260" t="str">
            <v>CSN8842</v>
          </cell>
          <cell r="C1260" t="str">
            <v>Março</v>
          </cell>
          <cell r="D1260">
            <v>1078.25</v>
          </cell>
          <cell r="E1260">
            <v>834.75</v>
          </cell>
          <cell r="F1260" t="str">
            <v>Diesel Comum</v>
          </cell>
        </row>
        <row r="1261">
          <cell r="A1261" t="str">
            <v>4771-9</v>
          </cell>
          <cell r="C1261" t="str">
            <v>Março</v>
          </cell>
          <cell r="D1261">
            <v>1</v>
          </cell>
          <cell r="E1261">
            <v>80</v>
          </cell>
          <cell r="F1261" t="str">
            <v>Lavagem Completa</v>
          </cell>
        </row>
        <row r="1262">
          <cell r="C1262" t="str">
            <v>Março Total</v>
          </cell>
          <cell r="D1262">
            <v>1079.25</v>
          </cell>
          <cell r="E1262">
            <v>914.75</v>
          </cell>
        </row>
        <row r="1263">
          <cell r="A1263" t="str">
            <v>4771-9</v>
          </cell>
          <cell r="B1263" t="str">
            <v>CSN8842</v>
          </cell>
          <cell r="C1263" t="str">
            <v>Abril</v>
          </cell>
          <cell r="D1263">
            <v>1</v>
          </cell>
          <cell r="E1263">
            <v>3</v>
          </cell>
          <cell r="F1263" t="str">
            <v>Complemento de Fluído</v>
          </cell>
        </row>
        <row r="1264">
          <cell r="A1264" t="str">
            <v>4771-9</v>
          </cell>
          <cell r="B1264" t="str">
            <v>CSN8842</v>
          </cell>
          <cell r="C1264" t="str">
            <v>Abril</v>
          </cell>
          <cell r="D1264">
            <v>2</v>
          </cell>
          <cell r="E1264">
            <v>11</v>
          </cell>
          <cell r="F1264" t="str">
            <v>Complemento Óleo</v>
          </cell>
        </row>
        <row r="1265">
          <cell r="A1265" t="str">
            <v>4771-9</v>
          </cell>
          <cell r="B1265" t="str">
            <v>CSN8842</v>
          </cell>
          <cell r="C1265" t="str">
            <v>Abril</v>
          </cell>
          <cell r="D1265">
            <v>1</v>
          </cell>
          <cell r="E1265">
            <v>4</v>
          </cell>
          <cell r="F1265" t="str">
            <v>Complemento Óleo</v>
          </cell>
        </row>
        <row r="1266">
          <cell r="A1266" t="str">
            <v>4771-9</v>
          </cell>
          <cell r="B1266" t="str">
            <v>CSN8842</v>
          </cell>
          <cell r="C1266" t="str">
            <v>Abril</v>
          </cell>
          <cell r="D1266">
            <v>1063.8900000000001</v>
          </cell>
          <cell r="E1266">
            <v>822.78</v>
          </cell>
          <cell r="F1266" t="str">
            <v>Diesel Comum</v>
          </cell>
        </row>
        <row r="1267">
          <cell r="A1267" t="str">
            <v>4771-9</v>
          </cell>
          <cell r="C1267" t="str">
            <v>Abril</v>
          </cell>
          <cell r="D1267">
            <v>1</v>
          </cell>
          <cell r="E1267">
            <v>80</v>
          </cell>
          <cell r="F1267" t="str">
            <v>Lavagem Completa</v>
          </cell>
        </row>
        <row r="1268">
          <cell r="A1268" t="str">
            <v>4771-9</v>
          </cell>
          <cell r="B1268" t="str">
            <v>CSN8842</v>
          </cell>
          <cell r="C1268" t="str">
            <v>Abril</v>
          </cell>
          <cell r="D1268">
            <v>104.52</v>
          </cell>
          <cell r="E1268">
            <v>81</v>
          </cell>
          <cell r="F1268" t="str">
            <v>Troca de Óleo</v>
          </cell>
        </row>
        <row r="1269">
          <cell r="C1269" t="str">
            <v>Abril Total</v>
          </cell>
          <cell r="D1269">
            <v>1173.4100000000001</v>
          </cell>
          <cell r="E1269">
            <v>1001.78</v>
          </cell>
        </row>
        <row r="1270">
          <cell r="A1270" t="str">
            <v>4823-6</v>
          </cell>
          <cell r="B1270" t="str">
            <v>CSN3928</v>
          </cell>
          <cell r="C1270" t="str">
            <v>Fevereiro</v>
          </cell>
          <cell r="D1270">
            <v>112.68</v>
          </cell>
          <cell r="E1270">
            <v>86.42</v>
          </cell>
          <cell r="F1270" t="str">
            <v>Diesel Comum</v>
          </cell>
        </row>
        <row r="1271">
          <cell r="C1271" t="str">
            <v>Fevereiro Total</v>
          </cell>
          <cell r="D1271">
            <v>112.68</v>
          </cell>
          <cell r="E1271">
            <v>86.42</v>
          </cell>
        </row>
        <row r="1272">
          <cell r="A1272" t="str">
            <v>4823-6</v>
          </cell>
          <cell r="B1272" t="str">
            <v>CSN3928</v>
          </cell>
          <cell r="C1272" t="str">
            <v>Março</v>
          </cell>
          <cell r="D1272">
            <v>83.22</v>
          </cell>
          <cell r="E1272">
            <v>63.83</v>
          </cell>
          <cell r="F1272" t="str">
            <v>Diesel Comum</v>
          </cell>
        </row>
        <row r="1273">
          <cell r="C1273" t="str">
            <v>Março Total</v>
          </cell>
          <cell r="D1273">
            <v>83.22</v>
          </cell>
          <cell r="E1273">
            <v>63.83</v>
          </cell>
        </row>
        <row r="1274">
          <cell r="A1274" t="str">
            <v>4823-6</v>
          </cell>
          <cell r="B1274" t="str">
            <v>CSN3928</v>
          </cell>
          <cell r="C1274" t="str">
            <v>Abril</v>
          </cell>
          <cell r="D1274">
            <v>421.3</v>
          </cell>
          <cell r="E1274">
            <v>323.17</v>
          </cell>
          <cell r="F1274" t="str">
            <v>Diesel Comum</v>
          </cell>
        </row>
        <row r="1275">
          <cell r="C1275" t="str">
            <v>Abril Total</v>
          </cell>
          <cell r="D1275">
            <v>421.3</v>
          </cell>
          <cell r="E1275">
            <v>323.17</v>
          </cell>
        </row>
        <row r="1276">
          <cell r="A1276" t="str">
            <v>4845-6</v>
          </cell>
          <cell r="B1276" t="str">
            <v>CDF4107</v>
          </cell>
          <cell r="C1276" t="str">
            <v>Março</v>
          </cell>
          <cell r="D1276">
            <v>42.3</v>
          </cell>
          <cell r="E1276">
            <v>32.4</v>
          </cell>
          <cell r="F1276" t="str">
            <v>Diesel Comum</v>
          </cell>
        </row>
        <row r="1277">
          <cell r="C1277" t="str">
            <v>Março Total</v>
          </cell>
          <cell r="D1277">
            <v>42.3</v>
          </cell>
          <cell r="E1277">
            <v>32.4</v>
          </cell>
        </row>
        <row r="1278">
          <cell r="A1278" t="str">
            <v>4845-6</v>
          </cell>
          <cell r="B1278" t="str">
            <v>CDF4107</v>
          </cell>
          <cell r="C1278" t="str">
            <v>Abril</v>
          </cell>
          <cell r="D1278">
            <v>41.3</v>
          </cell>
          <cell r="E1278">
            <v>31.75</v>
          </cell>
          <cell r="F1278" t="str">
            <v>Diesel Comum</v>
          </cell>
        </row>
        <row r="1279">
          <cell r="C1279" t="str">
            <v>Abril Total</v>
          </cell>
          <cell r="D1279">
            <v>41.3</v>
          </cell>
          <cell r="E1279">
            <v>31.75</v>
          </cell>
        </row>
        <row r="1280">
          <cell r="A1280" t="str">
            <v>4846-4</v>
          </cell>
          <cell r="B1280" t="str">
            <v>QK 8796</v>
          </cell>
          <cell r="C1280" t="str">
            <v>Janeiro</v>
          </cell>
          <cell r="D1280">
            <v>223.6</v>
          </cell>
          <cell r="E1280">
            <v>171</v>
          </cell>
          <cell r="F1280" t="str">
            <v>Diesel Comum</v>
          </cell>
        </row>
        <row r="1281">
          <cell r="C1281" t="str">
            <v>Janeiro Total</v>
          </cell>
          <cell r="D1281">
            <v>223.6</v>
          </cell>
          <cell r="E1281">
            <v>171</v>
          </cell>
        </row>
        <row r="1282">
          <cell r="A1282" t="str">
            <v>4846-4</v>
          </cell>
          <cell r="B1282" t="str">
            <v>QK 8796</v>
          </cell>
          <cell r="C1282" t="str">
            <v>Fevereiro</v>
          </cell>
          <cell r="D1282">
            <v>464.17</v>
          </cell>
          <cell r="E1282">
            <v>356.35</v>
          </cell>
          <cell r="F1282" t="str">
            <v>Diesel Comum</v>
          </cell>
        </row>
        <row r="1283">
          <cell r="C1283" t="str">
            <v>Fevereiro Total</v>
          </cell>
          <cell r="D1283">
            <v>464.17</v>
          </cell>
          <cell r="E1283">
            <v>356.35</v>
          </cell>
        </row>
        <row r="1284">
          <cell r="A1284" t="str">
            <v>4846-4</v>
          </cell>
          <cell r="B1284" t="str">
            <v>QK 8796</v>
          </cell>
          <cell r="C1284" t="str">
            <v>Março</v>
          </cell>
          <cell r="D1284">
            <v>318.10000000000002</v>
          </cell>
          <cell r="E1284">
            <v>244</v>
          </cell>
          <cell r="F1284" t="str">
            <v>Diesel Comum</v>
          </cell>
        </row>
        <row r="1285">
          <cell r="A1285" t="str">
            <v>4846-4</v>
          </cell>
          <cell r="C1285" t="str">
            <v>Março</v>
          </cell>
          <cell r="D1285">
            <v>2</v>
          </cell>
          <cell r="E1285">
            <v>160</v>
          </cell>
          <cell r="F1285" t="str">
            <v>Lavagem Completa</v>
          </cell>
        </row>
        <row r="1286">
          <cell r="C1286" t="str">
            <v>Março Total</v>
          </cell>
          <cell r="D1286">
            <v>320.10000000000002</v>
          </cell>
          <cell r="E1286">
            <v>404</v>
          </cell>
        </row>
        <row r="1287">
          <cell r="A1287" t="str">
            <v>4846-4</v>
          </cell>
          <cell r="B1287" t="str">
            <v>QK 8796</v>
          </cell>
          <cell r="C1287" t="str">
            <v>Abril</v>
          </cell>
          <cell r="D1287">
            <v>72.900000000000006</v>
          </cell>
          <cell r="E1287">
            <v>56</v>
          </cell>
          <cell r="F1287" t="str">
            <v>Diesel Comum</v>
          </cell>
        </row>
        <row r="1288">
          <cell r="C1288" t="str">
            <v>Abril Total</v>
          </cell>
          <cell r="D1288">
            <v>72.900000000000006</v>
          </cell>
          <cell r="E1288">
            <v>56</v>
          </cell>
        </row>
        <row r="1289">
          <cell r="A1289" t="str">
            <v>4886-2</v>
          </cell>
          <cell r="B1289" t="str">
            <v>CMR6684</v>
          </cell>
          <cell r="C1289" t="str">
            <v>Janeiro</v>
          </cell>
          <cell r="D1289">
            <v>57.92</v>
          </cell>
          <cell r="E1289">
            <v>44.43</v>
          </cell>
          <cell r="F1289" t="str">
            <v>Diesel Comum</v>
          </cell>
        </row>
        <row r="1290">
          <cell r="C1290" t="str">
            <v>Janeiro Total</v>
          </cell>
          <cell r="D1290">
            <v>57.92</v>
          </cell>
          <cell r="E1290">
            <v>44.43</v>
          </cell>
        </row>
        <row r="1291">
          <cell r="A1291" t="str">
            <v>5002-1</v>
          </cell>
          <cell r="B1291" t="str">
            <v>DAL6213</v>
          </cell>
          <cell r="C1291" t="str">
            <v>Fevereiro</v>
          </cell>
          <cell r="D1291">
            <v>35</v>
          </cell>
          <cell r="E1291">
            <v>27</v>
          </cell>
          <cell r="F1291" t="str">
            <v>Diesel Comum</v>
          </cell>
        </row>
        <row r="1292">
          <cell r="C1292" t="str">
            <v>Fevereiro Total</v>
          </cell>
          <cell r="D1292">
            <v>35</v>
          </cell>
          <cell r="E1292">
            <v>27</v>
          </cell>
        </row>
        <row r="1293">
          <cell r="A1293" t="str">
            <v>5002-1</v>
          </cell>
          <cell r="B1293" t="str">
            <v>DAL6213</v>
          </cell>
          <cell r="C1293" t="str">
            <v>Março</v>
          </cell>
          <cell r="D1293">
            <v>225.8</v>
          </cell>
          <cell r="E1293">
            <v>173.2</v>
          </cell>
          <cell r="F1293" t="str">
            <v>Diesel Comum</v>
          </cell>
        </row>
        <row r="1294">
          <cell r="C1294" t="str">
            <v>Março Total</v>
          </cell>
          <cell r="D1294">
            <v>225.8</v>
          </cell>
          <cell r="E1294">
            <v>173.2</v>
          </cell>
        </row>
        <row r="1295">
          <cell r="A1295" t="str">
            <v>5002-1</v>
          </cell>
          <cell r="B1295" t="str">
            <v>DAL6213</v>
          </cell>
          <cell r="C1295" t="str">
            <v>Abril</v>
          </cell>
          <cell r="D1295">
            <v>256.43</v>
          </cell>
          <cell r="E1295">
            <v>197.08</v>
          </cell>
          <cell r="F1295" t="str">
            <v>Diesel Comum</v>
          </cell>
        </row>
        <row r="1296">
          <cell r="C1296" t="str">
            <v>Abril Total</v>
          </cell>
          <cell r="D1296">
            <v>256.43</v>
          </cell>
          <cell r="E1296">
            <v>197.08</v>
          </cell>
        </row>
        <row r="1297">
          <cell r="A1297" t="str">
            <v>5003-9</v>
          </cell>
          <cell r="B1297" t="str">
            <v>DAL6233</v>
          </cell>
          <cell r="C1297" t="str">
            <v>Fevereiro</v>
          </cell>
          <cell r="D1297">
            <v>104.58</v>
          </cell>
          <cell r="E1297">
            <v>80.930000000000007</v>
          </cell>
          <cell r="F1297" t="str">
            <v>Diesel Comum</v>
          </cell>
        </row>
        <row r="1298">
          <cell r="C1298" t="str">
            <v>Fevereiro Total</v>
          </cell>
          <cell r="D1298">
            <v>104.58</v>
          </cell>
          <cell r="E1298">
            <v>80.930000000000007</v>
          </cell>
        </row>
        <row r="1299">
          <cell r="A1299" t="str">
            <v>5003-9</v>
          </cell>
          <cell r="B1299" t="str">
            <v>DAL6233</v>
          </cell>
          <cell r="C1299" t="str">
            <v>Março</v>
          </cell>
          <cell r="D1299">
            <v>123.46</v>
          </cell>
          <cell r="E1299">
            <v>94.7</v>
          </cell>
          <cell r="F1299" t="str">
            <v>Diesel Comum</v>
          </cell>
        </row>
        <row r="1300">
          <cell r="C1300" t="str">
            <v>Março Total</v>
          </cell>
          <cell r="D1300">
            <v>123.46</v>
          </cell>
          <cell r="E1300">
            <v>94.7</v>
          </cell>
        </row>
        <row r="1301">
          <cell r="A1301" t="str">
            <v>5003-9</v>
          </cell>
          <cell r="B1301" t="str">
            <v>DAL6233</v>
          </cell>
          <cell r="C1301" t="str">
            <v>Abril</v>
          </cell>
          <cell r="D1301">
            <v>281.13</v>
          </cell>
          <cell r="E1301">
            <v>215.65</v>
          </cell>
          <cell r="F1301" t="str">
            <v>Diesel Comum</v>
          </cell>
        </row>
        <row r="1302">
          <cell r="C1302" t="str">
            <v>Abril Total</v>
          </cell>
          <cell r="D1302">
            <v>281.13</v>
          </cell>
          <cell r="E1302">
            <v>215.65</v>
          </cell>
        </row>
        <row r="1303">
          <cell r="A1303" t="str">
            <v>5005-5</v>
          </cell>
          <cell r="B1303" t="str">
            <v>DAL6224</v>
          </cell>
          <cell r="C1303" t="str">
            <v>Fevereiro</v>
          </cell>
          <cell r="D1303">
            <v>76.17</v>
          </cell>
          <cell r="E1303">
            <v>59</v>
          </cell>
          <cell r="F1303" t="str">
            <v>Diesel Comum</v>
          </cell>
        </row>
        <row r="1304">
          <cell r="C1304" t="str">
            <v>Fevereiro Total</v>
          </cell>
          <cell r="D1304">
            <v>76.17</v>
          </cell>
          <cell r="E1304">
            <v>59</v>
          </cell>
        </row>
        <row r="1305">
          <cell r="A1305" t="str">
            <v>5005-5</v>
          </cell>
          <cell r="B1305" t="str">
            <v>DAL6224</v>
          </cell>
          <cell r="C1305" t="str">
            <v>Março</v>
          </cell>
          <cell r="D1305">
            <v>199.67</v>
          </cell>
          <cell r="E1305">
            <v>154.72</v>
          </cell>
          <cell r="F1305" t="str">
            <v>Diesel Comum</v>
          </cell>
        </row>
        <row r="1306">
          <cell r="C1306" t="str">
            <v>Março Total</v>
          </cell>
          <cell r="D1306">
            <v>199.67</v>
          </cell>
          <cell r="E1306">
            <v>154.72</v>
          </cell>
        </row>
        <row r="1307">
          <cell r="A1307" t="str">
            <v>5005-5</v>
          </cell>
          <cell r="B1307" t="str">
            <v>DAL6224</v>
          </cell>
          <cell r="C1307" t="str">
            <v>Abril</v>
          </cell>
          <cell r="D1307">
            <v>228.6</v>
          </cell>
          <cell r="E1307">
            <v>176.81</v>
          </cell>
          <cell r="F1307" t="str">
            <v>Diesel Comum</v>
          </cell>
        </row>
        <row r="1308">
          <cell r="C1308" t="str">
            <v>Abril Total</v>
          </cell>
          <cell r="D1308">
            <v>228.6</v>
          </cell>
          <cell r="E1308">
            <v>176.81</v>
          </cell>
        </row>
        <row r="1309">
          <cell r="A1309" t="str">
            <v>5006-3</v>
          </cell>
          <cell r="B1309" t="str">
            <v>DAL6212</v>
          </cell>
          <cell r="C1309" t="str">
            <v>Fevereiro</v>
          </cell>
          <cell r="D1309">
            <v>100.12</v>
          </cell>
          <cell r="E1309">
            <v>76.8</v>
          </cell>
          <cell r="F1309" t="str">
            <v>Diesel Comum</v>
          </cell>
        </row>
        <row r="1310">
          <cell r="C1310" t="str">
            <v>Fevereiro Total</v>
          </cell>
          <cell r="D1310">
            <v>100.12</v>
          </cell>
          <cell r="E1310">
            <v>76.8</v>
          </cell>
        </row>
        <row r="1311">
          <cell r="A1311" t="str">
            <v>5006-3</v>
          </cell>
          <cell r="B1311" t="str">
            <v>DAL6212</v>
          </cell>
          <cell r="C1311" t="str">
            <v>Março</v>
          </cell>
          <cell r="D1311">
            <v>139.87</v>
          </cell>
          <cell r="E1311">
            <v>107.34</v>
          </cell>
          <cell r="F1311" t="str">
            <v>Diesel Comum</v>
          </cell>
        </row>
        <row r="1312">
          <cell r="C1312" t="str">
            <v>Março Total</v>
          </cell>
          <cell r="D1312">
            <v>139.87</v>
          </cell>
          <cell r="E1312">
            <v>107.34</v>
          </cell>
        </row>
        <row r="1313">
          <cell r="A1313" t="str">
            <v>5006-3</v>
          </cell>
          <cell r="B1313" t="str">
            <v>DAL6212</v>
          </cell>
          <cell r="C1313" t="str">
            <v>Abril</v>
          </cell>
          <cell r="D1313">
            <v>163.81</v>
          </cell>
          <cell r="E1313">
            <v>125.61</v>
          </cell>
          <cell r="F1313" t="str">
            <v>Diesel Comum</v>
          </cell>
        </row>
        <row r="1314">
          <cell r="C1314" t="str">
            <v>Abril Total</v>
          </cell>
          <cell r="D1314">
            <v>163.81</v>
          </cell>
          <cell r="E1314">
            <v>125.61</v>
          </cell>
        </row>
        <row r="1315">
          <cell r="A1315" t="str">
            <v>5007-1</v>
          </cell>
          <cell r="B1315" t="str">
            <v>DAL6211</v>
          </cell>
          <cell r="C1315" t="str">
            <v>Fevereiro</v>
          </cell>
          <cell r="D1315">
            <v>56.28</v>
          </cell>
          <cell r="E1315">
            <v>43.17</v>
          </cell>
          <cell r="F1315" t="str">
            <v>Diesel Comum</v>
          </cell>
        </row>
        <row r="1316">
          <cell r="C1316" t="str">
            <v>Fevereiro Total</v>
          </cell>
          <cell r="D1316">
            <v>56.28</v>
          </cell>
          <cell r="E1316">
            <v>43.17</v>
          </cell>
        </row>
        <row r="1317">
          <cell r="A1317" t="str">
            <v>5007-1</v>
          </cell>
          <cell r="B1317" t="str">
            <v>DAL6211</v>
          </cell>
          <cell r="C1317" t="str">
            <v>Março</v>
          </cell>
          <cell r="D1317">
            <v>152.94999999999999</v>
          </cell>
          <cell r="E1317">
            <v>117.33</v>
          </cell>
          <cell r="F1317" t="str">
            <v>Diesel Comum</v>
          </cell>
        </row>
        <row r="1318">
          <cell r="C1318" t="str">
            <v>Março Total</v>
          </cell>
          <cell r="D1318">
            <v>152.94999999999999</v>
          </cell>
          <cell r="E1318">
            <v>117.33</v>
          </cell>
        </row>
        <row r="1319">
          <cell r="A1319" t="str">
            <v>5007-1</v>
          </cell>
          <cell r="B1319" t="str">
            <v>DAL6211</v>
          </cell>
          <cell r="C1319" t="str">
            <v>Abril</v>
          </cell>
          <cell r="D1319">
            <v>187.92</v>
          </cell>
          <cell r="E1319">
            <v>144.15</v>
          </cell>
          <cell r="F1319" t="str">
            <v>Diesel Comum</v>
          </cell>
        </row>
        <row r="1320">
          <cell r="C1320" t="str">
            <v>Abril Total</v>
          </cell>
          <cell r="D1320">
            <v>187.92</v>
          </cell>
          <cell r="E1320">
            <v>144.15</v>
          </cell>
        </row>
        <row r="1321">
          <cell r="A1321" t="str">
            <v>5008-9</v>
          </cell>
          <cell r="B1321" t="str">
            <v>DCF7471</v>
          </cell>
          <cell r="C1321" t="str">
            <v>Fevereiro</v>
          </cell>
          <cell r="D1321">
            <v>108.4</v>
          </cell>
          <cell r="E1321">
            <v>84</v>
          </cell>
          <cell r="F1321" t="str">
            <v>Diesel Comum</v>
          </cell>
        </row>
        <row r="1322">
          <cell r="C1322" t="str">
            <v>Fevereiro Total</v>
          </cell>
          <cell r="D1322">
            <v>108.4</v>
          </cell>
          <cell r="E1322">
            <v>84</v>
          </cell>
        </row>
        <row r="1323">
          <cell r="A1323" t="str">
            <v>5008-9</v>
          </cell>
          <cell r="B1323" t="str">
            <v>DCF7471</v>
          </cell>
          <cell r="C1323" t="str">
            <v>Março</v>
          </cell>
          <cell r="D1323">
            <v>226.06</v>
          </cell>
          <cell r="E1323">
            <v>175.18</v>
          </cell>
          <cell r="F1323" t="str">
            <v>Diesel Comum</v>
          </cell>
        </row>
        <row r="1324">
          <cell r="C1324" t="str">
            <v>Março Total</v>
          </cell>
          <cell r="D1324">
            <v>226.06</v>
          </cell>
          <cell r="E1324">
            <v>175.18</v>
          </cell>
        </row>
        <row r="1325">
          <cell r="A1325" t="str">
            <v>5008-9</v>
          </cell>
          <cell r="B1325" t="str">
            <v>DCF7471</v>
          </cell>
          <cell r="C1325" t="str">
            <v>Abril</v>
          </cell>
          <cell r="D1325">
            <v>251.37</v>
          </cell>
          <cell r="E1325">
            <v>194.5</v>
          </cell>
          <cell r="F1325" t="str">
            <v>Diesel Comum</v>
          </cell>
        </row>
        <row r="1326">
          <cell r="A1326" t="str">
            <v>5008-9</v>
          </cell>
          <cell r="B1326" t="str">
            <v>DCF7471</v>
          </cell>
          <cell r="C1326" t="str">
            <v>Abril</v>
          </cell>
          <cell r="D1326">
            <v>1</v>
          </cell>
          <cell r="E1326">
            <v>40</v>
          </cell>
          <cell r="F1326" t="str">
            <v>Lavagem Completa</v>
          </cell>
        </row>
        <row r="1327">
          <cell r="C1327" t="str">
            <v>Abril Total</v>
          </cell>
          <cell r="D1327">
            <v>252.37</v>
          </cell>
          <cell r="E1327">
            <v>234.5</v>
          </cell>
        </row>
        <row r="1328">
          <cell r="A1328" t="str">
            <v>5511-0</v>
          </cell>
          <cell r="B1328" t="str">
            <v>CHP2371</v>
          </cell>
          <cell r="C1328" t="str">
            <v>Janeiro</v>
          </cell>
          <cell r="D1328">
            <v>387.54</v>
          </cell>
          <cell r="E1328">
            <v>399.5</v>
          </cell>
          <cell r="F1328" t="str">
            <v>Álcool</v>
          </cell>
        </row>
        <row r="1329">
          <cell r="A1329" t="str">
            <v>5511-0</v>
          </cell>
          <cell r="C1329" t="str">
            <v>Janeiro</v>
          </cell>
          <cell r="D1329">
            <v>1</v>
          </cell>
          <cell r="E1329">
            <v>80</v>
          </cell>
          <cell r="F1329" t="str">
            <v>Lavagem Completa</v>
          </cell>
        </row>
        <row r="1330">
          <cell r="C1330" t="str">
            <v>Janeiro Total</v>
          </cell>
          <cell r="D1330">
            <v>388.54</v>
          </cell>
          <cell r="E1330">
            <v>479.5</v>
          </cell>
        </row>
        <row r="1331">
          <cell r="A1331" t="str">
            <v>5511-0</v>
          </cell>
          <cell r="B1331" t="str">
            <v>CHP2371</v>
          </cell>
          <cell r="C1331" t="str">
            <v>Fevereiro</v>
          </cell>
          <cell r="D1331">
            <v>361.76</v>
          </cell>
          <cell r="E1331">
            <v>403.12</v>
          </cell>
          <cell r="F1331" t="str">
            <v>Álcool</v>
          </cell>
        </row>
        <row r="1332">
          <cell r="A1332" t="str">
            <v>5511-0</v>
          </cell>
          <cell r="B1332" t="str">
            <v>CHP2371</v>
          </cell>
          <cell r="C1332" t="str">
            <v>Fevereiro</v>
          </cell>
          <cell r="D1332">
            <v>1</v>
          </cell>
          <cell r="E1332">
            <v>9.5</v>
          </cell>
          <cell r="F1332" t="str">
            <v>Complemento Óleo</v>
          </cell>
        </row>
        <row r="1333">
          <cell r="C1333" t="str">
            <v>Fevereiro Total</v>
          </cell>
          <cell r="D1333">
            <v>362.76</v>
          </cell>
          <cell r="E1333">
            <v>412.62</v>
          </cell>
        </row>
        <row r="1334">
          <cell r="A1334" t="str">
            <v>5511-0</v>
          </cell>
          <cell r="B1334" t="str">
            <v>CHP2371</v>
          </cell>
          <cell r="C1334" t="str">
            <v>Março</v>
          </cell>
          <cell r="D1334">
            <v>265.37</v>
          </cell>
          <cell r="E1334">
            <v>307.55</v>
          </cell>
          <cell r="F1334" t="str">
            <v>Álcool</v>
          </cell>
        </row>
        <row r="1335">
          <cell r="A1335" t="str">
            <v>5511-0</v>
          </cell>
          <cell r="C1335" t="str">
            <v>Março</v>
          </cell>
          <cell r="D1335">
            <v>1</v>
          </cell>
          <cell r="E1335">
            <v>80</v>
          </cell>
          <cell r="F1335" t="str">
            <v>Lavagem Completa</v>
          </cell>
        </row>
        <row r="1336">
          <cell r="C1336" t="str">
            <v>Março Total</v>
          </cell>
          <cell r="D1336">
            <v>266.37</v>
          </cell>
          <cell r="E1336">
            <v>387.55</v>
          </cell>
        </row>
        <row r="1337">
          <cell r="A1337" t="str">
            <v>5511-0</v>
          </cell>
          <cell r="B1337" t="str">
            <v>CHP2371</v>
          </cell>
          <cell r="C1337" t="str">
            <v>Abril</v>
          </cell>
          <cell r="D1337">
            <v>193.1</v>
          </cell>
          <cell r="E1337">
            <v>207</v>
          </cell>
          <cell r="F1337" t="str">
            <v>Álcool</v>
          </cell>
        </row>
        <row r="1338">
          <cell r="C1338" t="str">
            <v>Abril Total</v>
          </cell>
          <cell r="D1338">
            <v>193.1</v>
          </cell>
          <cell r="E1338">
            <v>207</v>
          </cell>
        </row>
        <row r="1339">
          <cell r="A1339" t="str">
            <v>5517-8</v>
          </cell>
          <cell r="B1339" t="str">
            <v>CMR9099</v>
          </cell>
          <cell r="C1339" t="str">
            <v>Janeiro</v>
          </cell>
          <cell r="D1339">
            <v>309.10000000000002</v>
          </cell>
          <cell r="E1339">
            <v>337</v>
          </cell>
          <cell r="F1339" t="str">
            <v>Álcool</v>
          </cell>
        </row>
        <row r="1340">
          <cell r="C1340" t="str">
            <v>Janeiro Total</v>
          </cell>
          <cell r="D1340">
            <v>309.10000000000002</v>
          </cell>
          <cell r="E1340">
            <v>337</v>
          </cell>
        </row>
        <row r="1341">
          <cell r="A1341" t="str">
            <v>5517-8</v>
          </cell>
          <cell r="B1341" t="str">
            <v>CMR9099</v>
          </cell>
          <cell r="C1341" t="str">
            <v>Fevereiro</v>
          </cell>
          <cell r="D1341">
            <v>277.42</v>
          </cell>
          <cell r="E1341">
            <v>287.26</v>
          </cell>
          <cell r="F1341" t="str">
            <v>Álcool</v>
          </cell>
        </row>
        <row r="1342">
          <cell r="C1342" t="str">
            <v>Fevereiro Total</v>
          </cell>
          <cell r="D1342">
            <v>277.42</v>
          </cell>
          <cell r="E1342">
            <v>287.26</v>
          </cell>
        </row>
        <row r="1343">
          <cell r="A1343" t="str">
            <v>5517-8</v>
          </cell>
          <cell r="B1343" t="str">
            <v>CMR9099</v>
          </cell>
          <cell r="C1343" t="str">
            <v>Março</v>
          </cell>
          <cell r="D1343">
            <v>503.24</v>
          </cell>
          <cell r="E1343">
            <v>515.70000000000005</v>
          </cell>
          <cell r="F1343" t="str">
            <v>Álcool</v>
          </cell>
        </row>
        <row r="1344">
          <cell r="C1344" t="str">
            <v>Março Total</v>
          </cell>
          <cell r="D1344">
            <v>503.24</v>
          </cell>
          <cell r="E1344">
            <v>515.70000000000005</v>
          </cell>
        </row>
        <row r="1345">
          <cell r="A1345" t="str">
            <v>5517-8</v>
          </cell>
          <cell r="B1345" t="str">
            <v>CMR9099</v>
          </cell>
          <cell r="C1345" t="str">
            <v>Abril</v>
          </cell>
          <cell r="D1345">
            <v>348.57</v>
          </cell>
          <cell r="E1345">
            <v>289.45999999999998</v>
          </cell>
          <cell r="F1345" t="str">
            <v>Álcool</v>
          </cell>
        </row>
        <row r="1346">
          <cell r="C1346" t="str">
            <v>Abril Total</v>
          </cell>
          <cell r="D1346">
            <v>348.57</v>
          </cell>
          <cell r="E1346">
            <v>289.45999999999998</v>
          </cell>
        </row>
        <row r="1347">
          <cell r="A1347" t="str">
            <v>5525-9</v>
          </cell>
          <cell r="B1347" t="str">
            <v>CBL2332</v>
          </cell>
          <cell r="C1347" t="str">
            <v>Janeiro</v>
          </cell>
          <cell r="D1347">
            <v>199.6</v>
          </cell>
          <cell r="E1347">
            <v>347</v>
          </cell>
          <cell r="F1347" t="str">
            <v>Gasolina Comum</v>
          </cell>
        </row>
        <row r="1348">
          <cell r="C1348" t="str">
            <v>Janeiro Total</v>
          </cell>
          <cell r="D1348">
            <v>199.6</v>
          </cell>
          <cell r="E1348">
            <v>347</v>
          </cell>
        </row>
        <row r="1349">
          <cell r="A1349" t="str">
            <v>5525-9</v>
          </cell>
          <cell r="B1349" t="str">
            <v>CBL2332</v>
          </cell>
          <cell r="C1349" t="str">
            <v>Fevereiro</v>
          </cell>
          <cell r="D1349">
            <v>258.79000000000002</v>
          </cell>
          <cell r="E1349">
            <v>434.37</v>
          </cell>
          <cell r="F1349" t="str">
            <v>Gasolina Comum</v>
          </cell>
        </row>
        <row r="1350">
          <cell r="C1350" t="str">
            <v>Fevereiro Total</v>
          </cell>
          <cell r="D1350">
            <v>258.79000000000002</v>
          </cell>
          <cell r="E1350">
            <v>434.37</v>
          </cell>
        </row>
        <row r="1351">
          <cell r="A1351" t="str">
            <v>5525-9</v>
          </cell>
          <cell r="B1351" t="str">
            <v>CBL2332</v>
          </cell>
          <cell r="C1351" t="str">
            <v>Março</v>
          </cell>
          <cell r="D1351">
            <v>287.12</v>
          </cell>
          <cell r="E1351">
            <v>444.84</v>
          </cell>
          <cell r="F1351" t="str">
            <v>Gasolina Comum</v>
          </cell>
        </row>
        <row r="1352">
          <cell r="C1352" t="str">
            <v>Março Total</v>
          </cell>
          <cell r="D1352">
            <v>287.12</v>
          </cell>
          <cell r="E1352">
            <v>444.84</v>
          </cell>
        </row>
        <row r="1353">
          <cell r="A1353" t="str">
            <v>5525-9</v>
          </cell>
          <cell r="B1353" t="str">
            <v>CBL2332</v>
          </cell>
          <cell r="C1353" t="str">
            <v>Abril</v>
          </cell>
          <cell r="D1353">
            <v>193.46</v>
          </cell>
          <cell r="E1353">
            <v>293.63</v>
          </cell>
          <cell r="F1353" t="str">
            <v>Gasolina Comum</v>
          </cell>
        </row>
        <row r="1354">
          <cell r="C1354" t="str">
            <v>Abril Total</v>
          </cell>
          <cell r="D1354">
            <v>193.46</v>
          </cell>
          <cell r="E1354">
            <v>293.63</v>
          </cell>
        </row>
        <row r="1355">
          <cell r="A1355" t="str">
            <v>5528-3</v>
          </cell>
          <cell r="B1355" t="str">
            <v>CBL2424</v>
          </cell>
          <cell r="C1355" t="str">
            <v>Janeiro</v>
          </cell>
          <cell r="D1355">
            <v>247.1</v>
          </cell>
          <cell r="E1355">
            <v>465</v>
          </cell>
          <cell r="F1355" t="str">
            <v>Gasolina Comum</v>
          </cell>
        </row>
        <row r="1356">
          <cell r="C1356" t="str">
            <v>Janeiro Total</v>
          </cell>
          <cell r="D1356">
            <v>247.1</v>
          </cell>
          <cell r="E1356">
            <v>465</v>
          </cell>
        </row>
        <row r="1357">
          <cell r="A1357" t="str">
            <v>5528-3</v>
          </cell>
          <cell r="B1357" t="str">
            <v>CBL2424</v>
          </cell>
          <cell r="C1357" t="str">
            <v>Fevereiro</v>
          </cell>
          <cell r="D1357">
            <v>125</v>
          </cell>
          <cell r="E1357">
            <v>235</v>
          </cell>
          <cell r="F1357" t="str">
            <v>Gasolina Comum</v>
          </cell>
        </row>
        <row r="1358">
          <cell r="C1358" t="str">
            <v>Fevereiro Total</v>
          </cell>
          <cell r="D1358">
            <v>125</v>
          </cell>
          <cell r="E1358">
            <v>235</v>
          </cell>
        </row>
        <row r="1359">
          <cell r="A1359" t="str">
            <v>5528-3</v>
          </cell>
          <cell r="B1359" t="str">
            <v>CBL2424</v>
          </cell>
          <cell r="C1359" t="str">
            <v>Março</v>
          </cell>
          <cell r="D1359">
            <v>131.33000000000001</v>
          </cell>
          <cell r="E1359">
            <v>205.8</v>
          </cell>
          <cell r="F1359" t="str">
            <v>Gasolina Comum</v>
          </cell>
        </row>
        <row r="1360">
          <cell r="C1360" t="str">
            <v>Março Total</v>
          </cell>
          <cell r="D1360">
            <v>131.33000000000001</v>
          </cell>
          <cell r="E1360">
            <v>205.8</v>
          </cell>
        </row>
        <row r="1361">
          <cell r="A1361" t="str">
            <v>5528-3</v>
          </cell>
          <cell r="B1361" t="str">
            <v>CBL2424</v>
          </cell>
          <cell r="C1361" t="str">
            <v>Abril</v>
          </cell>
          <cell r="D1361">
            <v>112.8</v>
          </cell>
          <cell r="E1361">
            <v>212</v>
          </cell>
          <cell r="F1361" t="str">
            <v>Gasolina Comum</v>
          </cell>
        </row>
        <row r="1362">
          <cell r="C1362" t="str">
            <v>Abril Total</v>
          </cell>
          <cell r="D1362">
            <v>112.8</v>
          </cell>
          <cell r="E1362">
            <v>212</v>
          </cell>
        </row>
        <row r="1363">
          <cell r="A1363" t="str">
            <v>5530-6</v>
          </cell>
          <cell r="B1363" t="str">
            <v>CPH2462</v>
          </cell>
          <cell r="C1363" t="str">
            <v>Janeiro</v>
          </cell>
          <cell r="D1363">
            <v>251.59</v>
          </cell>
          <cell r="E1363">
            <v>394.25</v>
          </cell>
          <cell r="F1363" t="str">
            <v>Gasolina Comum</v>
          </cell>
        </row>
        <row r="1364">
          <cell r="C1364" t="str">
            <v>Janeiro Total</v>
          </cell>
          <cell r="D1364">
            <v>251.59</v>
          </cell>
          <cell r="E1364">
            <v>394.25</v>
          </cell>
        </row>
        <row r="1365">
          <cell r="A1365" t="str">
            <v>5530-6</v>
          </cell>
          <cell r="B1365" t="str">
            <v>CPH2462</v>
          </cell>
          <cell r="C1365" t="str">
            <v>Fevereiro</v>
          </cell>
          <cell r="D1365">
            <v>226.22</v>
          </cell>
          <cell r="E1365">
            <v>354.49</v>
          </cell>
          <cell r="F1365" t="str">
            <v>Gasolina Comum</v>
          </cell>
        </row>
        <row r="1366">
          <cell r="A1366" t="str">
            <v>5530-6</v>
          </cell>
          <cell r="B1366" t="str">
            <v>CPH2462</v>
          </cell>
          <cell r="C1366" t="str">
            <v>Fevereiro</v>
          </cell>
          <cell r="D1366">
            <v>10.029999999999999</v>
          </cell>
          <cell r="E1366">
            <v>35</v>
          </cell>
          <cell r="F1366" t="str">
            <v>Troca de Óleo</v>
          </cell>
        </row>
        <row r="1367">
          <cell r="C1367" t="str">
            <v>Fevereiro Total</v>
          </cell>
          <cell r="D1367">
            <v>236.25</v>
          </cell>
          <cell r="E1367">
            <v>389.49</v>
          </cell>
        </row>
        <row r="1368">
          <cell r="A1368" t="str">
            <v>5530-6</v>
          </cell>
          <cell r="B1368" t="str">
            <v>CPH2462</v>
          </cell>
          <cell r="C1368" t="str">
            <v>Março</v>
          </cell>
          <cell r="D1368">
            <v>139.78</v>
          </cell>
          <cell r="E1368">
            <v>219.04</v>
          </cell>
          <cell r="F1368" t="str">
            <v>Gasolina Comum</v>
          </cell>
        </row>
        <row r="1369">
          <cell r="C1369" t="str">
            <v>Março Total</v>
          </cell>
          <cell r="D1369">
            <v>139.78</v>
          </cell>
          <cell r="E1369">
            <v>219.04</v>
          </cell>
        </row>
        <row r="1370">
          <cell r="A1370" t="str">
            <v>5530-6</v>
          </cell>
          <cell r="B1370" t="str">
            <v>CPH2462</v>
          </cell>
          <cell r="C1370" t="str">
            <v>Abril</v>
          </cell>
          <cell r="D1370">
            <v>105.48</v>
          </cell>
          <cell r="E1370">
            <v>165.3</v>
          </cell>
          <cell r="F1370" t="str">
            <v>Gasolina Comum</v>
          </cell>
        </row>
        <row r="1371">
          <cell r="C1371" t="str">
            <v>Abril Total</v>
          </cell>
          <cell r="D1371">
            <v>105.48</v>
          </cell>
          <cell r="E1371">
            <v>165.3</v>
          </cell>
        </row>
        <row r="1372">
          <cell r="A1372" t="str">
            <v>5534-8</v>
          </cell>
          <cell r="B1372" t="str">
            <v>CBL0979</v>
          </cell>
          <cell r="C1372" t="str">
            <v>Janeiro</v>
          </cell>
          <cell r="D1372">
            <v>430.7</v>
          </cell>
          <cell r="E1372">
            <v>751.35</v>
          </cell>
          <cell r="F1372" t="str">
            <v>Gasolina Comum</v>
          </cell>
        </row>
        <row r="1373">
          <cell r="C1373" t="str">
            <v>Janeiro Total</v>
          </cell>
          <cell r="D1373">
            <v>430.7</v>
          </cell>
          <cell r="E1373">
            <v>751.35</v>
          </cell>
        </row>
        <row r="1374">
          <cell r="A1374" t="str">
            <v>5534-8</v>
          </cell>
          <cell r="B1374" t="str">
            <v>CBL0979</v>
          </cell>
          <cell r="C1374" t="str">
            <v>Fevereiro</v>
          </cell>
          <cell r="D1374">
            <v>216.7</v>
          </cell>
          <cell r="E1374">
            <v>377</v>
          </cell>
          <cell r="F1374" t="str">
            <v>Gasolina Comum</v>
          </cell>
        </row>
        <row r="1375">
          <cell r="C1375" t="str">
            <v>Fevereiro Total</v>
          </cell>
          <cell r="D1375">
            <v>216.7</v>
          </cell>
          <cell r="E1375">
            <v>377</v>
          </cell>
        </row>
        <row r="1376">
          <cell r="A1376" t="str">
            <v>5534-8</v>
          </cell>
          <cell r="B1376" t="str">
            <v>CBL0979</v>
          </cell>
          <cell r="C1376" t="str">
            <v>Março</v>
          </cell>
          <cell r="D1376">
            <v>345.09</v>
          </cell>
          <cell r="E1376">
            <v>585.82000000000005</v>
          </cell>
          <cell r="F1376" t="str">
            <v>Gasolina Comum</v>
          </cell>
        </row>
        <row r="1377">
          <cell r="C1377" t="str">
            <v>Março Total</v>
          </cell>
          <cell r="D1377">
            <v>345.09</v>
          </cell>
          <cell r="E1377">
            <v>585.82000000000005</v>
          </cell>
        </row>
        <row r="1378">
          <cell r="A1378" t="str">
            <v>5534-8</v>
          </cell>
          <cell r="B1378" t="str">
            <v>CBL0979</v>
          </cell>
          <cell r="C1378" t="str">
            <v>Abril</v>
          </cell>
          <cell r="D1378">
            <v>304.24</v>
          </cell>
          <cell r="E1378">
            <v>487.73</v>
          </cell>
          <cell r="F1378" t="str">
            <v>Gasolina Comum</v>
          </cell>
        </row>
        <row r="1379">
          <cell r="C1379" t="str">
            <v>Abril Total</v>
          </cell>
          <cell r="D1379">
            <v>304.24</v>
          </cell>
          <cell r="E1379">
            <v>487.73</v>
          </cell>
        </row>
        <row r="1380">
          <cell r="A1380" t="str">
            <v>5535-6</v>
          </cell>
          <cell r="B1380" t="str">
            <v>CDE9122</v>
          </cell>
          <cell r="C1380" t="str">
            <v>Janeiro</v>
          </cell>
          <cell r="D1380">
            <v>460.1</v>
          </cell>
          <cell r="E1380">
            <v>753.19</v>
          </cell>
          <cell r="F1380" t="str">
            <v>Gasolina Comum</v>
          </cell>
        </row>
        <row r="1381">
          <cell r="C1381" t="str">
            <v>Janeiro Total</v>
          </cell>
          <cell r="D1381">
            <v>460.1</v>
          </cell>
          <cell r="E1381">
            <v>753.19</v>
          </cell>
        </row>
        <row r="1382">
          <cell r="A1382" t="str">
            <v>5535-6</v>
          </cell>
          <cell r="B1382" t="str">
            <v>CDE9122</v>
          </cell>
          <cell r="C1382" t="str">
            <v>Fevereiro</v>
          </cell>
          <cell r="D1382">
            <v>371.82</v>
          </cell>
          <cell r="E1382">
            <v>581.70000000000005</v>
          </cell>
          <cell r="F1382" t="str">
            <v>Gasolina Comum</v>
          </cell>
        </row>
        <row r="1383">
          <cell r="C1383" t="str">
            <v>Fevereiro Total</v>
          </cell>
          <cell r="D1383">
            <v>371.82</v>
          </cell>
          <cell r="E1383">
            <v>581.70000000000005</v>
          </cell>
        </row>
        <row r="1384">
          <cell r="A1384" t="str">
            <v>5535-6</v>
          </cell>
          <cell r="B1384" t="str">
            <v>CDE9122</v>
          </cell>
          <cell r="C1384" t="str">
            <v>Março</v>
          </cell>
          <cell r="D1384">
            <v>91.5</v>
          </cell>
          <cell r="E1384">
            <v>172</v>
          </cell>
          <cell r="F1384" t="str">
            <v>Gasolina Comum</v>
          </cell>
        </row>
        <row r="1385">
          <cell r="C1385" t="str">
            <v>Março Total</v>
          </cell>
          <cell r="D1385">
            <v>91.5</v>
          </cell>
          <cell r="E1385">
            <v>172</v>
          </cell>
        </row>
        <row r="1386">
          <cell r="A1386" t="str">
            <v>5828-1</v>
          </cell>
          <cell r="B1386" t="str">
            <v>CGG4887</v>
          </cell>
          <cell r="C1386" t="str">
            <v>Janeiro</v>
          </cell>
          <cell r="D1386">
            <v>909.7</v>
          </cell>
          <cell r="E1386">
            <v>899.7</v>
          </cell>
          <cell r="F1386" t="str">
            <v>Álcool</v>
          </cell>
        </row>
        <row r="1387">
          <cell r="A1387" t="str">
            <v>5828-1</v>
          </cell>
          <cell r="B1387" t="str">
            <v>CGG4887</v>
          </cell>
          <cell r="C1387" t="str">
            <v>Janeiro</v>
          </cell>
          <cell r="D1387">
            <v>1</v>
          </cell>
          <cell r="E1387">
            <v>5</v>
          </cell>
          <cell r="F1387" t="str">
            <v>Complemento Óleo</v>
          </cell>
        </row>
        <row r="1388">
          <cell r="A1388" t="str">
            <v>5828-1</v>
          </cell>
          <cell r="B1388" t="str">
            <v>CGG4887</v>
          </cell>
          <cell r="C1388" t="str">
            <v>Janeiro</v>
          </cell>
          <cell r="D1388">
            <v>50</v>
          </cell>
          <cell r="E1388">
            <v>50</v>
          </cell>
          <cell r="F1388" t="str">
            <v>Gasolina Comum</v>
          </cell>
        </row>
        <row r="1389">
          <cell r="C1389" t="str">
            <v>Janeiro Total</v>
          </cell>
          <cell r="D1389">
            <v>960.7</v>
          </cell>
          <cell r="E1389">
            <v>954.7</v>
          </cell>
        </row>
        <row r="1390">
          <cell r="A1390" t="str">
            <v>5828-1</v>
          </cell>
          <cell r="B1390" t="str">
            <v>CGG4887</v>
          </cell>
          <cell r="C1390" t="str">
            <v>Fevereiro</v>
          </cell>
          <cell r="D1390">
            <v>880.99</v>
          </cell>
          <cell r="E1390">
            <v>871.15</v>
          </cell>
          <cell r="F1390" t="str">
            <v>Álcool</v>
          </cell>
        </row>
        <row r="1391">
          <cell r="A1391" t="str">
            <v>5828-1</v>
          </cell>
          <cell r="B1391" t="str">
            <v>CGG4887</v>
          </cell>
          <cell r="C1391" t="str">
            <v>Fevereiro</v>
          </cell>
          <cell r="D1391">
            <v>2</v>
          </cell>
          <cell r="E1391">
            <v>11</v>
          </cell>
          <cell r="F1391" t="str">
            <v>Complemento Óleo</v>
          </cell>
        </row>
        <row r="1392">
          <cell r="A1392" t="str">
            <v>5828-1</v>
          </cell>
          <cell r="B1392" t="str">
            <v>CGG4887</v>
          </cell>
          <cell r="C1392" t="str">
            <v>Fevereiro</v>
          </cell>
          <cell r="D1392">
            <v>1</v>
          </cell>
          <cell r="E1392">
            <v>1.6</v>
          </cell>
          <cell r="F1392" t="str">
            <v>Gasolina Comum</v>
          </cell>
        </row>
        <row r="1393">
          <cell r="C1393" t="str">
            <v>Fevereiro Total</v>
          </cell>
          <cell r="D1393">
            <v>883.99</v>
          </cell>
          <cell r="E1393">
            <v>883.75</v>
          </cell>
        </row>
        <row r="1394">
          <cell r="A1394" t="str">
            <v>5828-1</v>
          </cell>
          <cell r="B1394" t="str">
            <v>CGG4887</v>
          </cell>
          <cell r="C1394" t="str">
            <v>Março</v>
          </cell>
          <cell r="D1394">
            <v>1156.2</v>
          </cell>
          <cell r="E1394">
            <v>1145.3</v>
          </cell>
          <cell r="F1394" t="str">
            <v>Álcool</v>
          </cell>
        </row>
        <row r="1395">
          <cell r="A1395" t="str">
            <v>5828-1</v>
          </cell>
          <cell r="B1395" t="str">
            <v>CGG4887</v>
          </cell>
          <cell r="C1395" t="str">
            <v>Março</v>
          </cell>
          <cell r="D1395">
            <v>2</v>
          </cell>
          <cell r="E1395">
            <v>7.6</v>
          </cell>
          <cell r="F1395" t="str">
            <v>Complemento Óleo</v>
          </cell>
        </row>
        <row r="1396">
          <cell r="A1396" t="str">
            <v>5828-1</v>
          </cell>
          <cell r="C1396" t="str">
            <v>Março</v>
          </cell>
          <cell r="D1396">
            <v>1</v>
          </cell>
          <cell r="E1396">
            <v>80</v>
          </cell>
          <cell r="F1396" t="str">
            <v>Lavagem Completa</v>
          </cell>
        </row>
        <row r="1397">
          <cell r="C1397" t="str">
            <v>Março Total</v>
          </cell>
          <cell r="D1397">
            <v>1159.2</v>
          </cell>
          <cell r="E1397">
            <v>1232.8999999999999</v>
          </cell>
        </row>
        <row r="1398">
          <cell r="A1398" t="str">
            <v>5828-1</v>
          </cell>
          <cell r="B1398" t="str">
            <v>CGG4887</v>
          </cell>
          <cell r="C1398" t="str">
            <v>Abril</v>
          </cell>
          <cell r="D1398">
            <v>389.44</v>
          </cell>
          <cell r="E1398">
            <v>410.63</v>
          </cell>
          <cell r="F1398" t="str">
            <v>Álcool</v>
          </cell>
        </row>
        <row r="1399">
          <cell r="A1399" t="str">
            <v>5828-1</v>
          </cell>
          <cell r="B1399" t="str">
            <v>CGG4887</v>
          </cell>
          <cell r="C1399" t="str">
            <v>Abril</v>
          </cell>
          <cell r="D1399">
            <v>1</v>
          </cell>
          <cell r="E1399">
            <v>6.5</v>
          </cell>
          <cell r="F1399" t="str">
            <v>Complemento Óleo</v>
          </cell>
        </row>
        <row r="1400">
          <cell r="C1400" t="str">
            <v>Abril Total</v>
          </cell>
          <cell r="D1400">
            <v>390.44</v>
          </cell>
          <cell r="E1400">
            <v>417.13</v>
          </cell>
        </row>
        <row r="1401">
          <cell r="A1401" t="str">
            <v>5833-8</v>
          </cell>
          <cell r="B1401" t="str">
            <v>CGC4883</v>
          </cell>
          <cell r="C1401" t="str">
            <v>Janeiro</v>
          </cell>
          <cell r="D1401">
            <v>1053.1199999999999</v>
          </cell>
          <cell r="E1401">
            <v>1132.1600000000001</v>
          </cell>
          <cell r="F1401" t="str">
            <v>Álcool</v>
          </cell>
        </row>
        <row r="1402">
          <cell r="A1402" t="str">
            <v>5833-8</v>
          </cell>
          <cell r="B1402" t="str">
            <v>CGC4883</v>
          </cell>
          <cell r="C1402" t="str">
            <v>Janeiro</v>
          </cell>
          <cell r="D1402">
            <v>2</v>
          </cell>
          <cell r="E1402">
            <v>27</v>
          </cell>
          <cell r="F1402" t="str">
            <v>Complemento Óleo</v>
          </cell>
        </row>
        <row r="1403">
          <cell r="C1403" t="str">
            <v>Janeiro Total</v>
          </cell>
          <cell r="D1403">
            <v>1055.1199999999999</v>
          </cell>
          <cell r="E1403">
            <v>1159.1600000000001</v>
          </cell>
        </row>
        <row r="1404">
          <cell r="A1404" t="str">
            <v>5833-8</v>
          </cell>
          <cell r="B1404" t="str">
            <v>CGG4883</v>
          </cell>
          <cell r="C1404" t="str">
            <v>Fevereiro</v>
          </cell>
          <cell r="D1404">
            <v>514.94000000000005</v>
          </cell>
          <cell r="E1404">
            <v>560.77</v>
          </cell>
          <cell r="F1404" t="str">
            <v>Álcool</v>
          </cell>
        </row>
        <row r="1405">
          <cell r="A1405" t="str">
            <v>5833-8</v>
          </cell>
          <cell r="B1405" t="str">
            <v>CGG4883</v>
          </cell>
          <cell r="C1405" t="str">
            <v>Fevereiro</v>
          </cell>
          <cell r="D1405">
            <v>2</v>
          </cell>
          <cell r="E1405">
            <v>13</v>
          </cell>
          <cell r="F1405" t="str">
            <v>Complemento Óleo</v>
          </cell>
        </row>
        <row r="1406">
          <cell r="C1406" t="str">
            <v>Fevereiro Total</v>
          </cell>
          <cell r="D1406">
            <v>516.94000000000005</v>
          </cell>
          <cell r="E1406">
            <v>573.77</v>
          </cell>
        </row>
        <row r="1407">
          <cell r="A1407" t="str">
            <v>5833-8</v>
          </cell>
          <cell r="B1407" t="str">
            <v>CGG4883</v>
          </cell>
          <cell r="C1407" t="str">
            <v>Março</v>
          </cell>
          <cell r="D1407">
            <v>598.63</v>
          </cell>
          <cell r="E1407">
            <v>651.94000000000005</v>
          </cell>
          <cell r="F1407" t="str">
            <v>Álcool</v>
          </cell>
        </row>
        <row r="1408">
          <cell r="A1408" t="str">
            <v>5833-8</v>
          </cell>
          <cell r="C1408" t="str">
            <v>Março</v>
          </cell>
          <cell r="D1408">
            <v>1</v>
          </cell>
          <cell r="E1408">
            <v>80</v>
          </cell>
          <cell r="F1408" t="str">
            <v>Lavagem Completa</v>
          </cell>
        </row>
        <row r="1409">
          <cell r="C1409" t="str">
            <v>Março Total</v>
          </cell>
          <cell r="D1409">
            <v>599.63</v>
          </cell>
          <cell r="E1409">
            <v>731.94</v>
          </cell>
        </row>
        <row r="1410">
          <cell r="A1410" t="str">
            <v>5833-8</v>
          </cell>
          <cell r="B1410" t="str">
            <v>CGG4883</v>
          </cell>
          <cell r="C1410" t="str">
            <v>Abril</v>
          </cell>
          <cell r="D1410">
            <v>368.86</v>
          </cell>
          <cell r="E1410">
            <v>381.83</v>
          </cell>
          <cell r="F1410" t="str">
            <v>Álcool</v>
          </cell>
        </row>
        <row r="1411">
          <cell r="A1411" t="str">
            <v>5833-8</v>
          </cell>
          <cell r="C1411" t="str">
            <v>Abril</v>
          </cell>
          <cell r="D1411">
            <v>1</v>
          </cell>
          <cell r="E1411">
            <v>80</v>
          </cell>
          <cell r="F1411" t="str">
            <v>Lavagem Completa</v>
          </cell>
        </row>
        <row r="1412">
          <cell r="C1412" t="str">
            <v>Abril Total</v>
          </cell>
          <cell r="D1412">
            <v>369.86</v>
          </cell>
          <cell r="E1412">
            <v>461.83</v>
          </cell>
        </row>
        <row r="1413">
          <cell r="A1413" t="str">
            <v>5858-2</v>
          </cell>
          <cell r="B1413" t="str">
            <v>CMR2859</v>
          </cell>
          <cell r="C1413" t="str">
            <v>Janeiro</v>
          </cell>
          <cell r="D1413">
            <v>116.62</v>
          </cell>
          <cell r="E1413">
            <v>127</v>
          </cell>
          <cell r="F1413" t="str">
            <v>Álcool</v>
          </cell>
        </row>
        <row r="1414">
          <cell r="A1414" t="str">
            <v>5858-2</v>
          </cell>
          <cell r="C1414" t="str">
            <v>Janeiro</v>
          </cell>
          <cell r="D1414">
            <v>1</v>
          </cell>
          <cell r="E1414">
            <v>80</v>
          </cell>
          <cell r="F1414" t="str">
            <v>Lavagem Completa</v>
          </cell>
        </row>
        <row r="1415">
          <cell r="C1415" t="str">
            <v>Janeiro Total</v>
          </cell>
          <cell r="D1415">
            <v>117.62</v>
          </cell>
          <cell r="E1415">
            <v>207</v>
          </cell>
        </row>
        <row r="1416">
          <cell r="A1416" t="str">
            <v>5858-2</v>
          </cell>
          <cell r="C1416" t="str">
            <v>Fevereiro</v>
          </cell>
          <cell r="D1416">
            <v>1</v>
          </cell>
          <cell r="E1416">
            <v>80</v>
          </cell>
          <cell r="F1416" t="str">
            <v>Lavagem Completa</v>
          </cell>
        </row>
        <row r="1417">
          <cell r="C1417" t="str">
            <v>Fevereiro Total</v>
          </cell>
          <cell r="D1417">
            <v>1</v>
          </cell>
          <cell r="E1417">
            <v>80</v>
          </cell>
        </row>
        <row r="1418">
          <cell r="A1418" t="str">
            <v>5858-2</v>
          </cell>
          <cell r="B1418" t="str">
            <v>CMR2859</v>
          </cell>
          <cell r="C1418" t="str">
            <v>Março</v>
          </cell>
          <cell r="D1418">
            <v>101.02</v>
          </cell>
          <cell r="E1418">
            <v>110</v>
          </cell>
          <cell r="F1418" t="str">
            <v>Álcool</v>
          </cell>
        </row>
        <row r="1419">
          <cell r="C1419" t="str">
            <v>Março Total</v>
          </cell>
          <cell r="D1419">
            <v>101.02</v>
          </cell>
          <cell r="E1419">
            <v>110</v>
          </cell>
        </row>
        <row r="1420">
          <cell r="A1420" t="str">
            <v>5872-8</v>
          </cell>
          <cell r="B1420" t="str">
            <v>CIV9951</v>
          </cell>
          <cell r="C1420" t="str">
            <v>Janeiro</v>
          </cell>
          <cell r="D1420">
            <v>205.78</v>
          </cell>
          <cell r="E1420">
            <v>180.88</v>
          </cell>
          <cell r="F1420" t="str">
            <v>Álcool</v>
          </cell>
        </row>
        <row r="1421">
          <cell r="C1421" t="str">
            <v>Janeiro Total</v>
          </cell>
          <cell r="D1421">
            <v>205.78</v>
          </cell>
          <cell r="E1421">
            <v>180.88</v>
          </cell>
        </row>
        <row r="1422">
          <cell r="A1422" t="str">
            <v>5872-8</v>
          </cell>
          <cell r="B1422" t="str">
            <v>CIV9951</v>
          </cell>
          <cell r="C1422" t="str">
            <v>Fevereiro</v>
          </cell>
          <cell r="D1422">
            <v>326.52</v>
          </cell>
          <cell r="E1422">
            <v>287</v>
          </cell>
          <cell r="F1422" t="str">
            <v>Álcool</v>
          </cell>
        </row>
        <row r="1423">
          <cell r="C1423" t="str">
            <v>Fevereiro Total</v>
          </cell>
          <cell r="D1423">
            <v>326.52</v>
          </cell>
          <cell r="E1423">
            <v>287</v>
          </cell>
        </row>
        <row r="1424">
          <cell r="A1424" t="str">
            <v>5872-8</v>
          </cell>
          <cell r="B1424" t="str">
            <v>CIV9951</v>
          </cell>
          <cell r="C1424" t="str">
            <v>Março</v>
          </cell>
          <cell r="D1424">
            <v>214.36</v>
          </cell>
          <cell r="E1424">
            <v>185</v>
          </cell>
          <cell r="F1424" t="str">
            <v>Álcool</v>
          </cell>
        </row>
        <row r="1425">
          <cell r="C1425" t="str">
            <v>Março Total</v>
          </cell>
          <cell r="D1425">
            <v>214.36</v>
          </cell>
          <cell r="E1425">
            <v>185</v>
          </cell>
        </row>
        <row r="1426">
          <cell r="A1426" t="str">
            <v>5872-8</v>
          </cell>
          <cell r="B1426" t="str">
            <v>CIV9951</v>
          </cell>
          <cell r="C1426" t="str">
            <v>Abril</v>
          </cell>
          <cell r="D1426">
            <v>141.77000000000001</v>
          </cell>
          <cell r="E1426">
            <v>107.6</v>
          </cell>
          <cell r="F1426" t="str">
            <v>Álcool</v>
          </cell>
        </row>
        <row r="1427">
          <cell r="C1427" t="str">
            <v>Abril Total</v>
          </cell>
          <cell r="D1427">
            <v>141.77000000000001</v>
          </cell>
          <cell r="E1427">
            <v>107.6</v>
          </cell>
        </row>
        <row r="1428">
          <cell r="A1428" t="str">
            <v>5884-1</v>
          </cell>
          <cell r="B1428" t="str">
            <v>CIV1027</v>
          </cell>
          <cell r="C1428" t="str">
            <v>Março</v>
          </cell>
          <cell r="D1428">
            <v>235.82</v>
          </cell>
          <cell r="E1428">
            <v>199.75</v>
          </cell>
          <cell r="F1428" t="str">
            <v>Álcool</v>
          </cell>
        </row>
        <row r="1429">
          <cell r="A1429" t="str">
            <v>5884-1</v>
          </cell>
          <cell r="B1429" t="str">
            <v>CIV1027</v>
          </cell>
          <cell r="C1429" t="str">
            <v>Março</v>
          </cell>
          <cell r="D1429">
            <v>2</v>
          </cell>
          <cell r="E1429">
            <v>5.8</v>
          </cell>
          <cell r="F1429" t="str">
            <v>Complemento Óleo</v>
          </cell>
        </row>
        <row r="1430">
          <cell r="C1430" t="str">
            <v>Março Total</v>
          </cell>
          <cell r="D1430">
            <v>237.82</v>
          </cell>
          <cell r="E1430">
            <v>205.55</v>
          </cell>
        </row>
        <row r="1431">
          <cell r="A1431" t="str">
            <v>5884-1</v>
          </cell>
          <cell r="B1431" t="str">
            <v>CIV1027</v>
          </cell>
          <cell r="C1431" t="str">
            <v>Abril</v>
          </cell>
          <cell r="D1431">
            <v>80.400000000000006</v>
          </cell>
          <cell r="E1431">
            <v>86</v>
          </cell>
          <cell r="F1431" t="str">
            <v>Álcool</v>
          </cell>
        </row>
        <row r="1432">
          <cell r="C1432" t="str">
            <v>Abril Total</v>
          </cell>
          <cell r="D1432">
            <v>80.400000000000006</v>
          </cell>
          <cell r="E1432">
            <v>86</v>
          </cell>
        </row>
        <row r="1433">
          <cell r="A1433" t="str">
            <v>6154-3</v>
          </cell>
          <cell r="B1433" t="str">
            <v>CBL5180</v>
          </cell>
          <cell r="C1433" t="str">
            <v>Março</v>
          </cell>
          <cell r="D1433">
            <v>55.1</v>
          </cell>
          <cell r="E1433">
            <v>55</v>
          </cell>
          <cell r="F1433" t="str">
            <v>Álcool</v>
          </cell>
        </row>
        <row r="1434">
          <cell r="C1434" t="str">
            <v>Março Total</v>
          </cell>
          <cell r="D1434">
            <v>55.1</v>
          </cell>
          <cell r="E1434">
            <v>55</v>
          </cell>
        </row>
        <row r="1435">
          <cell r="A1435" t="str">
            <v>6158-5</v>
          </cell>
          <cell r="B1435" t="str">
            <v>CBL5283</v>
          </cell>
          <cell r="C1435" t="str">
            <v>Janeiro</v>
          </cell>
          <cell r="D1435">
            <v>575.98</v>
          </cell>
          <cell r="E1435">
            <v>613.04999999999995</v>
          </cell>
          <cell r="F1435" t="str">
            <v>Álcool</v>
          </cell>
        </row>
        <row r="1436">
          <cell r="C1436" t="str">
            <v>Janeiro Total</v>
          </cell>
          <cell r="D1436">
            <v>575.98</v>
          </cell>
          <cell r="E1436">
            <v>613.04999999999995</v>
          </cell>
        </row>
        <row r="1437">
          <cell r="A1437" t="str">
            <v>6158-5</v>
          </cell>
          <cell r="B1437" t="str">
            <v>CBL5283</v>
          </cell>
          <cell r="C1437" t="str">
            <v>Fevereiro</v>
          </cell>
          <cell r="D1437">
            <v>493.31</v>
          </cell>
          <cell r="E1437">
            <v>543.66999999999996</v>
          </cell>
          <cell r="F1437" t="str">
            <v>Álcool</v>
          </cell>
        </row>
        <row r="1438">
          <cell r="A1438" t="str">
            <v>6158-5</v>
          </cell>
          <cell r="B1438" t="str">
            <v>CBL5283</v>
          </cell>
          <cell r="C1438" t="str">
            <v>Fevereiro</v>
          </cell>
          <cell r="D1438">
            <v>1</v>
          </cell>
          <cell r="E1438">
            <v>6.5</v>
          </cell>
          <cell r="F1438" t="str">
            <v>Complemento Óleo</v>
          </cell>
        </row>
        <row r="1439">
          <cell r="C1439" t="str">
            <v>Fevereiro Total</v>
          </cell>
          <cell r="D1439">
            <v>494.31</v>
          </cell>
          <cell r="E1439">
            <v>550.16999999999996</v>
          </cell>
        </row>
        <row r="1440">
          <cell r="A1440" t="str">
            <v>6158-5</v>
          </cell>
          <cell r="B1440" t="str">
            <v>CBL5283</v>
          </cell>
          <cell r="C1440" t="str">
            <v>Março</v>
          </cell>
          <cell r="D1440">
            <v>283.31</v>
          </cell>
          <cell r="E1440">
            <v>319.8</v>
          </cell>
          <cell r="F1440" t="str">
            <v>Álcool</v>
          </cell>
        </row>
        <row r="1441">
          <cell r="A1441" t="str">
            <v>6158-5</v>
          </cell>
          <cell r="B1441" t="str">
            <v>CBL5283</v>
          </cell>
          <cell r="C1441" t="str">
            <v>Março</v>
          </cell>
          <cell r="D1441">
            <v>1</v>
          </cell>
          <cell r="E1441">
            <v>6.5</v>
          </cell>
          <cell r="F1441" t="str">
            <v>Complemento Óleo</v>
          </cell>
        </row>
        <row r="1442">
          <cell r="C1442" t="str">
            <v>Março Total</v>
          </cell>
          <cell r="D1442">
            <v>284.31</v>
          </cell>
          <cell r="E1442">
            <v>326.3</v>
          </cell>
        </row>
        <row r="1443">
          <cell r="A1443" t="str">
            <v>6158-5</v>
          </cell>
          <cell r="B1443" t="str">
            <v>CBL5283</v>
          </cell>
          <cell r="C1443" t="str">
            <v>Abril</v>
          </cell>
          <cell r="D1443">
            <v>428.65</v>
          </cell>
          <cell r="E1443">
            <v>447.35</v>
          </cell>
          <cell r="F1443" t="str">
            <v>Álcool</v>
          </cell>
        </row>
        <row r="1444">
          <cell r="A1444" t="str">
            <v>6158-5</v>
          </cell>
          <cell r="C1444" t="str">
            <v>Abril</v>
          </cell>
          <cell r="D1444">
            <v>2</v>
          </cell>
          <cell r="E1444">
            <v>160</v>
          </cell>
          <cell r="F1444" t="str">
            <v>Lavagem Completa</v>
          </cell>
        </row>
        <row r="1445">
          <cell r="C1445" t="str">
            <v>Abril Total</v>
          </cell>
          <cell r="D1445">
            <v>430.65</v>
          </cell>
          <cell r="E1445">
            <v>607.35</v>
          </cell>
        </row>
        <row r="1446">
          <cell r="A1446" t="str">
            <v>6159-3</v>
          </cell>
          <cell r="B1446" t="str">
            <v>CBL5156</v>
          </cell>
          <cell r="C1446" t="str">
            <v>Janeiro</v>
          </cell>
          <cell r="D1446">
            <v>450.4</v>
          </cell>
          <cell r="E1446">
            <v>491.05</v>
          </cell>
          <cell r="F1446" t="str">
            <v>Álcool</v>
          </cell>
        </row>
        <row r="1447">
          <cell r="C1447" t="str">
            <v>Janeiro Total</v>
          </cell>
          <cell r="D1447">
            <v>450.4</v>
          </cell>
          <cell r="E1447">
            <v>491.05</v>
          </cell>
        </row>
        <row r="1448">
          <cell r="A1448" t="str">
            <v>6159-3</v>
          </cell>
          <cell r="B1448" t="str">
            <v>CBL5156</v>
          </cell>
          <cell r="C1448" t="str">
            <v>Fevereiro</v>
          </cell>
          <cell r="D1448">
            <v>475.28</v>
          </cell>
          <cell r="E1448">
            <v>524.88</v>
          </cell>
          <cell r="F1448" t="str">
            <v>Álcool</v>
          </cell>
        </row>
        <row r="1449">
          <cell r="A1449" t="str">
            <v>6159-3</v>
          </cell>
          <cell r="B1449" t="str">
            <v>CBL5156</v>
          </cell>
          <cell r="C1449" t="str">
            <v>Fevereiro</v>
          </cell>
          <cell r="D1449">
            <v>1</v>
          </cell>
          <cell r="E1449">
            <v>6</v>
          </cell>
          <cell r="F1449" t="str">
            <v>Troca de Óleo</v>
          </cell>
        </row>
        <row r="1450">
          <cell r="C1450" t="str">
            <v>Fevereiro Total</v>
          </cell>
          <cell r="D1450">
            <v>476.28</v>
          </cell>
          <cell r="E1450">
            <v>530.88</v>
          </cell>
        </row>
        <row r="1451">
          <cell r="A1451" t="str">
            <v>6159-3</v>
          </cell>
          <cell r="B1451" t="str">
            <v>CBL5156</v>
          </cell>
          <cell r="C1451" t="str">
            <v>Março</v>
          </cell>
          <cell r="D1451">
            <v>249.6</v>
          </cell>
          <cell r="E1451">
            <v>219.47</v>
          </cell>
          <cell r="F1451" t="str">
            <v>Álcool</v>
          </cell>
        </row>
        <row r="1452">
          <cell r="C1452" t="str">
            <v>Março Total</v>
          </cell>
          <cell r="D1452">
            <v>249.6</v>
          </cell>
          <cell r="E1452">
            <v>219.47</v>
          </cell>
        </row>
        <row r="1453">
          <cell r="A1453" t="str">
            <v>6159-3</v>
          </cell>
          <cell r="B1453" t="str">
            <v>CBL5156</v>
          </cell>
          <cell r="C1453" t="str">
            <v>Abril</v>
          </cell>
          <cell r="D1453">
            <v>436.39</v>
          </cell>
          <cell r="E1453">
            <v>359.94</v>
          </cell>
          <cell r="F1453" t="str">
            <v>Álcool</v>
          </cell>
        </row>
        <row r="1454">
          <cell r="C1454" t="str">
            <v>Abril Total</v>
          </cell>
          <cell r="D1454">
            <v>436.39</v>
          </cell>
          <cell r="E1454">
            <v>359.94</v>
          </cell>
        </row>
        <row r="1455">
          <cell r="A1455" t="str">
            <v>6183-6</v>
          </cell>
          <cell r="B1455" t="str">
            <v>CBL5218</v>
          </cell>
          <cell r="C1455" t="str">
            <v>Fevereiro</v>
          </cell>
          <cell r="D1455">
            <v>98.1</v>
          </cell>
          <cell r="E1455">
            <v>162.75</v>
          </cell>
          <cell r="F1455" t="str">
            <v>Gasolina Comum</v>
          </cell>
        </row>
        <row r="1456">
          <cell r="C1456" t="str">
            <v>Fevereiro Total</v>
          </cell>
          <cell r="D1456">
            <v>98.1</v>
          </cell>
          <cell r="E1456">
            <v>162.75</v>
          </cell>
        </row>
        <row r="1457">
          <cell r="A1457" t="str">
            <v>6183-6</v>
          </cell>
          <cell r="C1457" t="str">
            <v>Abril</v>
          </cell>
          <cell r="D1457">
            <v>1</v>
          </cell>
          <cell r="E1457">
            <v>80</v>
          </cell>
          <cell r="F1457" t="str">
            <v>Lavagem Completa</v>
          </cell>
        </row>
        <row r="1458">
          <cell r="C1458" t="str">
            <v>Abril Total</v>
          </cell>
          <cell r="D1458">
            <v>1</v>
          </cell>
          <cell r="E1458">
            <v>80</v>
          </cell>
        </row>
        <row r="1459">
          <cell r="A1459" t="str">
            <v>6188-6</v>
          </cell>
          <cell r="B1459" t="str">
            <v>CBL5226</v>
          </cell>
          <cell r="C1459" t="str">
            <v>Fevereiro</v>
          </cell>
          <cell r="D1459">
            <v>5</v>
          </cell>
          <cell r="E1459">
            <v>34</v>
          </cell>
          <cell r="F1459" t="str">
            <v>Complemento Óleo</v>
          </cell>
        </row>
        <row r="1460">
          <cell r="A1460" t="str">
            <v>6188-6</v>
          </cell>
          <cell r="B1460" t="str">
            <v>CBL5226</v>
          </cell>
          <cell r="C1460" t="str">
            <v>Fevereiro</v>
          </cell>
          <cell r="D1460">
            <v>117.92</v>
          </cell>
          <cell r="E1460">
            <v>185.02</v>
          </cell>
          <cell r="F1460" t="str">
            <v>Gasolina Comum</v>
          </cell>
        </row>
        <row r="1461">
          <cell r="C1461" t="str">
            <v>Fevereiro Total</v>
          </cell>
          <cell r="D1461">
            <v>122.92</v>
          </cell>
          <cell r="E1461">
            <v>219.02</v>
          </cell>
        </row>
        <row r="1462">
          <cell r="A1462" t="str">
            <v>6188-6</v>
          </cell>
          <cell r="B1462" t="str">
            <v>CBL5226</v>
          </cell>
          <cell r="C1462" t="str">
            <v>Março</v>
          </cell>
          <cell r="D1462">
            <v>80.5</v>
          </cell>
          <cell r="E1462">
            <v>129.61000000000001</v>
          </cell>
          <cell r="F1462" t="str">
            <v>Gasolina Comum</v>
          </cell>
        </row>
        <row r="1463">
          <cell r="C1463" t="str">
            <v>Março Total</v>
          </cell>
          <cell r="D1463">
            <v>80.5</v>
          </cell>
          <cell r="E1463">
            <v>129.61000000000001</v>
          </cell>
        </row>
        <row r="1464">
          <cell r="A1464" t="str">
            <v>6671-3</v>
          </cell>
          <cell r="B1464" t="str">
            <v>CBL5154</v>
          </cell>
          <cell r="C1464" t="str">
            <v>Janeiro</v>
          </cell>
          <cell r="D1464">
            <v>2</v>
          </cell>
          <cell r="E1464">
            <v>9</v>
          </cell>
          <cell r="F1464" t="str">
            <v>Complemento Óleo</v>
          </cell>
        </row>
        <row r="1465">
          <cell r="A1465" t="str">
            <v>6671-3</v>
          </cell>
          <cell r="B1465" t="str">
            <v>CBL5154</v>
          </cell>
          <cell r="C1465" t="str">
            <v>Janeiro</v>
          </cell>
          <cell r="D1465">
            <v>446.91</v>
          </cell>
          <cell r="E1465">
            <v>344.09</v>
          </cell>
          <cell r="F1465" t="str">
            <v>Diesel Comum</v>
          </cell>
        </row>
        <row r="1466">
          <cell r="A1466" t="str">
            <v>6671-3</v>
          </cell>
          <cell r="B1466" t="str">
            <v>CBL5154</v>
          </cell>
          <cell r="C1466" t="str">
            <v>Janeiro</v>
          </cell>
          <cell r="D1466">
            <v>2</v>
          </cell>
          <cell r="E1466">
            <v>8.3000000000000007</v>
          </cell>
          <cell r="F1466" t="str">
            <v>Troca de Óleo</v>
          </cell>
        </row>
        <row r="1467">
          <cell r="A1467" t="str">
            <v>6671-3</v>
          </cell>
          <cell r="B1467" t="str">
            <v>CBL5154</v>
          </cell>
          <cell r="C1467" t="str">
            <v>Janeiro</v>
          </cell>
          <cell r="D1467">
            <v>1</v>
          </cell>
          <cell r="E1467">
            <v>4</v>
          </cell>
          <cell r="F1467" t="str">
            <v>Troca de Óleo</v>
          </cell>
        </row>
        <row r="1468">
          <cell r="C1468" t="str">
            <v>Janeiro Total</v>
          </cell>
          <cell r="D1468">
            <v>451.91</v>
          </cell>
          <cell r="E1468">
            <v>365.39</v>
          </cell>
        </row>
        <row r="1469">
          <cell r="A1469" t="str">
            <v>6671-3</v>
          </cell>
          <cell r="B1469" t="str">
            <v>CBL5154</v>
          </cell>
          <cell r="C1469" t="str">
            <v>Fevereiro</v>
          </cell>
          <cell r="D1469">
            <v>2</v>
          </cell>
          <cell r="E1469">
            <v>9</v>
          </cell>
          <cell r="F1469" t="str">
            <v>Complemento Óleo</v>
          </cell>
        </row>
        <row r="1470">
          <cell r="A1470" t="str">
            <v>6671-3</v>
          </cell>
          <cell r="B1470" t="str">
            <v>CBL5154</v>
          </cell>
          <cell r="C1470" t="str">
            <v>Fevereiro</v>
          </cell>
          <cell r="D1470">
            <v>310.37</v>
          </cell>
          <cell r="E1470">
            <v>240</v>
          </cell>
          <cell r="F1470" t="str">
            <v>Diesel Comum</v>
          </cell>
        </row>
        <row r="1471">
          <cell r="A1471" t="str">
            <v>6671-3</v>
          </cell>
          <cell r="C1471" t="str">
            <v>Fevereiro</v>
          </cell>
          <cell r="D1471">
            <v>1</v>
          </cell>
          <cell r="E1471">
            <v>80</v>
          </cell>
          <cell r="F1471" t="str">
            <v>Lavagem Completa</v>
          </cell>
        </row>
        <row r="1472">
          <cell r="C1472" t="str">
            <v>Fevereiro Total</v>
          </cell>
          <cell r="D1472">
            <v>313.37</v>
          </cell>
          <cell r="E1472">
            <v>329</v>
          </cell>
        </row>
        <row r="1473">
          <cell r="A1473" t="str">
            <v>6671-3</v>
          </cell>
          <cell r="B1473" t="str">
            <v>CBL5154</v>
          </cell>
          <cell r="C1473" t="str">
            <v>Março</v>
          </cell>
          <cell r="D1473">
            <v>3</v>
          </cell>
          <cell r="E1473">
            <v>13.5</v>
          </cell>
          <cell r="F1473" t="str">
            <v>Complemento Óleo</v>
          </cell>
        </row>
        <row r="1474">
          <cell r="A1474" t="str">
            <v>6671-3</v>
          </cell>
          <cell r="B1474" t="str">
            <v>CBL5154</v>
          </cell>
          <cell r="C1474" t="str">
            <v>Março</v>
          </cell>
          <cell r="D1474">
            <v>371.56</v>
          </cell>
          <cell r="E1474">
            <v>287.02</v>
          </cell>
          <cell r="F1474" t="str">
            <v>Diesel Comum</v>
          </cell>
        </row>
        <row r="1475">
          <cell r="C1475" t="str">
            <v>Março Total</v>
          </cell>
          <cell r="D1475">
            <v>374.56</v>
          </cell>
          <cell r="E1475">
            <v>300.52</v>
          </cell>
        </row>
        <row r="1476">
          <cell r="A1476" t="str">
            <v>6671-3</v>
          </cell>
          <cell r="B1476" t="str">
            <v>CBL5154</v>
          </cell>
          <cell r="C1476" t="str">
            <v>Abril</v>
          </cell>
          <cell r="D1476">
            <v>104.52</v>
          </cell>
          <cell r="E1476">
            <v>81</v>
          </cell>
          <cell r="F1476" t="str">
            <v>Diesel Comum</v>
          </cell>
        </row>
        <row r="1477">
          <cell r="C1477" t="str">
            <v>Abril Total</v>
          </cell>
          <cell r="D1477">
            <v>104.52</v>
          </cell>
          <cell r="E1477">
            <v>81</v>
          </cell>
        </row>
        <row r="1478">
          <cell r="A1478" t="str">
            <v>6673-9</v>
          </cell>
          <cell r="B1478" t="str">
            <v>CBL5165</v>
          </cell>
          <cell r="C1478" t="str">
            <v>Janeiro</v>
          </cell>
          <cell r="D1478">
            <v>234.7</v>
          </cell>
          <cell r="E1478">
            <v>180</v>
          </cell>
          <cell r="F1478" t="str">
            <v>Diesel Comum</v>
          </cell>
        </row>
        <row r="1479">
          <cell r="C1479" t="str">
            <v>Janeiro Total</v>
          </cell>
          <cell r="D1479">
            <v>234.7</v>
          </cell>
          <cell r="E1479">
            <v>180</v>
          </cell>
        </row>
        <row r="1480">
          <cell r="A1480" t="str">
            <v>6673-9</v>
          </cell>
          <cell r="B1480" t="str">
            <v>CBL5165</v>
          </cell>
          <cell r="C1480" t="str">
            <v>Fevereiro</v>
          </cell>
          <cell r="D1480">
            <v>207.3</v>
          </cell>
          <cell r="E1480">
            <v>159</v>
          </cell>
          <cell r="F1480" t="str">
            <v>Diesel Comum</v>
          </cell>
        </row>
        <row r="1481">
          <cell r="A1481" t="str">
            <v>6673-9</v>
          </cell>
          <cell r="B1481" t="str">
            <v>CBL5165</v>
          </cell>
          <cell r="C1481" t="str">
            <v>Fevereiro</v>
          </cell>
          <cell r="D1481">
            <v>1</v>
          </cell>
          <cell r="E1481">
            <v>6</v>
          </cell>
          <cell r="F1481" t="str">
            <v>Troca de Óleo</v>
          </cell>
        </row>
        <row r="1482">
          <cell r="C1482" t="str">
            <v>Fevereiro Total</v>
          </cell>
          <cell r="D1482">
            <v>208.3</v>
          </cell>
          <cell r="E1482">
            <v>165</v>
          </cell>
        </row>
        <row r="1483">
          <cell r="A1483" t="str">
            <v>6673-9</v>
          </cell>
          <cell r="B1483" t="str">
            <v>CBL5165</v>
          </cell>
          <cell r="C1483" t="str">
            <v>Março</v>
          </cell>
          <cell r="D1483">
            <v>123.67</v>
          </cell>
          <cell r="E1483">
            <v>94.87</v>
          </cell>
          <cell r="F1483" t="str">
            <v>Diesel Comum</v>
          </cell>
        </row>
        <row r="1484">
          <cell r="C1484" t="str">
            <v>Março Total</v>
          </cell>
          <cell r="D1484">
            <v>123.67</v>
          </cell>
          <cell r="E1484">
            <v>94.87</v>
          </cell>
        </row>
        <row r="1485">
          <cell r="A1485" t="str">
            <v>6673-9</v>
          </cell>
          <cell r="B1485" t="str">
            <v>CBL5165</v>
          </cell>
          <cell r="C1485" t="str">
            <v>Abril</v>
          </cell>
          <cell r="D1485">
            <v>263.91000000000003</v>
          </cell>
          <cell r="E1485">
            <v>202.56</v>
          </cell>
          <cell r="F1485" t="str">
            <v>Diesel Comum</v>
          </cell>
        </row>
        <row r="1486">
          <cell r="C1486" t="str">
            <v>Abril Total</v>
          </cell>
          <cell r="D1486">
            <v>263.91000000000003</v>
          </cell>
          <cell r="E1486">
            <v>202.56</v>
          </cell>
        </row>
        <row r="1487">
          <cell r="A1487" t="str">
            <v>6684-4</v>
          </cell>
          <cell r="B1487" t="str">
            <v>CBL5168</v>
          </cell>
          <cell r="C1487" t="str">
            <v>Janeiro</v>
          </cell>
          <cell r="D1487">
            <v>134</v>
          </cell>
          <cell r="E1487">
            <v>103.01</v>
          </cell>
          <cell r="F1487" t="str">
            <v>Diesel Comum</v>
          </cell>
        </row>
        <row r="1488">
          <cell r="C1488" t="str">
            <v>Janeiro Total</v>
          </cell>
          <cell r="D1488">
            <v>134</v>
          </cell>
          <cell r="E1488">
            <v>103.01</v>
          </cell>
        </row>
        <row r="1489">
          <cell r="A1489" t="str">
            <v>6684-4</v>
          </cell>
          <cell r="B1489" t="str">
            <v>CBL5168</v>
          </cell>
          <cell r="C1489" t="str">
            <v>Fevereiro</v>
          </cell>
          <cell r="D1489">
            <v>196</v>
          </cell>
          <cell r="E1489">
            <v>151</v>
          </cell>
          <cell r="F1489" t="str">
            <v>Diesel Comum</v>
          </cell>
        </row>
        <row r="1490">
          <cell r="C1490" t="str">
            <v>Fevereiro Total</v>
          </cell>
          <cell r="D1490">
            <v>196</v>
          </cell>
          <cell r="E1490">
            <v>151</v>
          </cell>
        </row>
        <row r="1491">
          <cell r="A1491" t="str">
            <v>6684-4</v>
          </cell>
          <cell r="B1491" t="str">
            <v>CBL5168</v>
          </cell>
          <cell r="C1491" t="str">
            <v>Março</v>
          </cell>
          <cell r="D1491">
            <v>10.039999999999999</v>
          </cell>
          <cell r="E1491">
            <v>20</v>
          </cell>
          <cell r="F1491" t="str">
            <v>Complemento Óleo</v>
          </cell>
        </row>
        <row r="1492">
          <cell r="A1492" t="str">
            <v>6684-4</v>
          </cell>
          <cell r="B1492" t="str">
            <v>CBL5168</v>
          </cell>
          <cell r="C1492" t="str">
            <v>Março</v>
          </cell>
          <cell r="D1492">
            <v>660.77</v>
          </cell>
          <cell r="E1492">
            <v>485.72</v>
          </cell>
          <cell r="F1492" t="str">
            <v>Diesel Comum</v>
          </cell>
        </row>
        <row r="1493">
          <cell r="A1493" t="str">
            <v>6684-4</v>
          </cell>
          <cell r="B1493" t="str">
            <v>CBL5168</v>
          </cell>
          <cell r="C1493" t="str">
            <v>Março</v>
          </cell>
          <cell r="D1493">
            <v>12.01</v>
          </cell>
          <cell r="E1493">
            <v>15</v>
          </cell>
          <cell r="F1493" t="str">
            <v>Troca de Óleo</v>
          </cell>
        </row>
        <row r="1494">
          <cell r="C1494" t="str">
            <v>Março Total</v>
          </cell>
          <cell r="D1494">
            <v>682.81999999999994</v>
          </cell>
          <cell r="E1494">
            <v>520.72</v>
          </cell>
        </row>
        <row r="1495">
          <cell r="A1495" t="str">
            <v>6684-4</v>
          </cell>
          <cell r="B1495" t="str">
            <v>CBL5168</v>
          </cell>
          <cell r="C1495" t="str">
            <v>Abril</v>
          </cell>
          <cell r="D1495">
            <v>99</v>
          </cell>
          <cell r="E1495">
            <v>76</v>
          </cell>
          <cell r="F1495" t="str">
            <v>Diesel Comum</v>
          </cell>
        </row>
        <row r="1496">
          <cell r="C1496" t="str">
            <v>Abril Total</v>
          </cell>
          <cell r="D1496">
            <v>99</v>
          </cell>
          <cell r="E1496">
            <v>76</v>
          </cell>
        </row>
        <row r="1497">
          <cell r="A1497" t="str">
            <v>6689-4</v>
          </cell>
          <cell r="B1497" t="str">
            <v>CBL0977</v>
          </cell>
          <cell r="C1497" t="str">
            <v>Janeiro</v>
          </cell>
          <cell r="D1497">
            <v>247.68</v>
          </cell>
          <cell r="E1497">
            <v>192.92</v>
          </cell>
          <cell r="F1497" t="str">
            <v>Diesel Comum</v>
          </cell>
        </row>
        <row r="1498">
          <cell r="A1498" t="str">
            <v>6689-4</v>
          </cell>
          <cell r="C1498" t="str">
            <v>Janeiro</v>
          </cell>
          <cell r="D1498">
            <v>1</v>
          </cell>
          <cell r="E1498">
            <v>80</v>
          </cell>
          <cell r="F1498" t="str">
            <v>Lavagem Completa</v>
          </cell>
        </row>
        <row r="1499">
          <cell r="C1499" t="str">
            <v>Janeiro Total</v>
          </cell>
          <cell r="D1499">
            <v>248.68</v>
          </cell>
          <cell r="E1499">
            <v>272.91999999999996</v>
          </cell>
        </row>
        <row r="1500">
          <cell r="A1500" t="str">
            <v>6689-4</v>
          </cell>
          <cell r="B1500" t="str">
            <v>CBL0977</v>
          </cell>
          <cell r="C1500" t="str">
            <v>Fevereiro</v>
          </cell>
          <cell r="D1500">
            <v>365.32</v>
          </cell>
          <cell r="E1500">
            <v>280.47000000000003</v>
          </cell>
          <cell r="F1500" t="str">
            <v>Diesel Comum</v>
          </cell>
        </row>
        <row r="1501">
          <cell r="A1501" t="str">
            <v>6689-4</v>
          </cell>
          <cell r="C1501" t="str">
            <v>Fevereiro</v>
          </cell>
          <cell r="D1501">
            <v>1</v>
          </cell>
          <cell r="E1501">
            <v>80</v>
          </cell>
          <cell r="F1501" t="str">
            <v>Lavagem Completa</v>
          </cell>
        </row>
        <row r="1502">
          <cell r="C1502" t="str">
            <v>Fevereiro Total</v>
          </cell>
          <cell r="D1502">
            <v>366.32</v>
          </cell>
          <cell r="E1502">
            <v>360.47</v>
          </cell>
        </row>
        <row r="1503">
          <cell r="A1503" t="str">
            <v>6689-4</v>
          </cell>
          <cell r="B1503" t="str">
            <v>CBL0977</v>
          </cell>
          <cell r="C1503" t="str">
            <v>Março</v>
          </cell>
          <cell r="D1503">
            <v>5</v>
          </cell>
          <cell r="E1503">
            <v>22.5</v>
          </cell>
          <cell r="F1503" t="str">
            <v>Complemento Óleo</v>
          </cell>
        </row>
        <row r="1504">
          <cell r="A1504" t="str">
            <v>6689-4</v>
          </cell>
          <cell r="B1504" t="str">
            <v>CBL0977</v>
          </cell>
          <cell r="C1504" t="str">
            <v>Março</v>
          </cell>
          <cell r="D1504">
            <v>426.63</v>
          </cell>
          <cell r="E1504">
            <v>329.3</v>
          </cell>
          <cell r="F1504" t="str">
            <v>Diesel Comum</v>
          </cell>
        </row>
        <row r="1505">
          <cell r="C1505" t="str">
            <v>Março Total</v>
          </cell>
          <cell r="D1505">
            <v>431.63</v>
          </cell>
          <cell r="E1505">
            <v>351.8</v>
          </cell>
        </row>
        <row r="1506">
          <cell r="A1506" t="str">
            <v>6689-4</v>
          </cell>
          <cell r="B1506" t="str">
            <v>CBL0977</v>
          </cell>
          <cell r="C1506" t="str">
            <v>Abril</v>
          </cell>
          <cell r="D1506">
            <v>404.57</v>
          </cell>
          <cell r="E1506">
            <v>313.60000000000002</v>
          </cell>
          <cell r="F1506" t="str">
            <v>Diesel Comum</v>
          </cell>
        </row>
        <row r="1507">
          <cell r="A1507" t="str">
            <v>6689-4</v>
          </cell>
          <cell r="C1507" t="str">
            <v>Abril</v>
          </cell>
          <cell r="D1507">
            <v>1</v>
          </cell>
          <cell r="E1507">
            <v>80</v>
          </cell>
          <cell r="F1507" t="str">
            <v>Lavagem Completa</v>
          </cell>
        </row>
        <row r="1508">
          <cell r="C1508" t="str">
            <v>Abril Total</v>
          </cell>
          <cell r="D1508">
            <v>405.57</v>
          </cell>
          <cell r="E1508">
            <v>393.6</v>
          </cell>
        </row>
        <row r="1509">
          <cell r="A1509" t="str">
            <v>6800-8</v>
          </cell>
          <cell r="B1509" t="str">
            <v>CSN0562</v>
          </cell>
          <cell r="C1509" t="str">
            <v>Janeiro</v>
          </cell>
          <cell r="D1509">
            <v>118.7</v>
          </cell>
          <cell r="E1509">
            <v>91</v>
          </cell>
          <cell r="F1509" t="str">
            <v>Diesel Comum</v>
          </cell>
        </row>
        <row r="1510">
          <cell r="C1510" t="str">
            <v>Janeiro Total</v>
          </cell>
          <cell r="D1510">
            <v>118.7</v>
          </cell>
          <cell r="E1510">
            <v>91</v>
          </cell>
        </row>
        <row r="1511">
          <cell r="A1511" t="str">
            <v>6800-8</v>
          </cell>
          <cell r="B1511" t="str">
            <v>CSN0562</v>
          </cell>
          <cell r="C1511" t="str">
            <v>Março</v>
          </cell>
          <cell r="D1511">
            <v>214.39</v>
          </cell>
          <cell r="E1511">
            <v>164.45</v>
          </cell>
          <cell r="F1511" t="str">
            <v>Diesel Comum</v>
          </cell>
        </row>
        <row r="1512">
          <cell r="C1512" t="str">
            <v>Março Total</v>
          </cell>
          <cell r="D1512">
            <v>214.39</v>
          </cell>
          <cell r="E1512">
            <v>164.45</v>
          </cell>
        </row>
        <row r="1513">
          <cell r="A1513" t="str">
            <v>6957-5</v>
          </cell>
          <cell r="B1513" t="str">
            <v>CAU6324</v>
          </cell>
          <cell r="C1513" t="str">
            <v>Janeiro</v>
          </cell>
          <cell r="D1513">
            <v>168</v>
          </cell>
          <cell r="E1513">
            <v>129.27000000000001</v>
          </cell>
          <cell r="F1513" t="str">
            <v>Diesel Comum</v>
          </cell>
        </row>
        <row r="1514">
          <cell r="C1514" t="str">
            <v>Janeiro Total</v>
          </cell>
          <cell r="D1514">
            <v>168</v>
          </cell>
          <cell r="E1514">
            <v>129.27000000000001</v>
          </cell>
        </row>
        <row r="1515">
          <cell r="A1515" t="str">
            <v>6959-1</v>
          </cell>
          <cell r="B1515" t="str">
            <v>CBL0982</v>
          </cell>
          <cell r="C1515" t="str">
            <v>Fevereiro</v>
          </cell>
          <cell r="D1515">
            <v>199.82</v>
          </cell>
          <cell r="E1515">
            <v>154</v>
          </cell>
          <cell r="F1515" t="str">
            <v>Diesel Comum</v>
          </cell>
        </row>
        <row r="1516">
          <cell r="A1516" t="str">
            <v>6959-1</v>
          </cell>
          <cell r="C1516" t="str">
            <v>Fevereiro</v>
          </cell>
          <cell r="D1516">
            <v>1</v>
          </cell>
          <cell r="E1516">
            <v>80</v>
          </cell>
          <cell r="F1516" t="str">
            <v>Lavagem Completa</v>
          </cell>
        </row>
        <row r="1517">
          <cell r="C1517" t="str">
            <v>Fevereiro Total</v>
          </cell>
          <cell r="D1517">
            <v>200.82</v>
          </cell>
          <cell r="E1517">
            <v>234</v>
          </cell>
        </row>
        <row r="1518">
          <cell r="A1518" t="str">
            <v>6959-1</v>
          </cell>
          <cell r="B1518" t="str">
            <v>CBL0982</v>
          </cell>
          <cell r="C1518" t="str">
            <v>Março</v>
          </cell>
          <cell r="D1518">
            <v>61.22</v>
          </cell>
          <cell r="E1518">
            <v>47</v>
          </cell>
          <cell r="F1518" t="str">
            <v>Diesel Comum</v>
          </cell>
        </row>
        <row r="1519">
          <cell r="C1519" t="str">
            <v>Março Total</v>
          </cell>
          <cell r="D1519">
            <v>61.22</v>
          </cell>
          <cell r="E1519">
            <v>47</v>
          </cell>
        </row>
        <row r="1520">
          <cell r="A1520" t="str">
            <v>7027-5</v>
          </cell>
          <cell r="B1520" t="str">
            <v>CAU4946</v>
          </cell>
          <cell r="C1520" t="str">
            <v>Janeiro</v>
          </cell>
          <cell r="D1520">
            <v>55.3</v>
          </cell>
          <cell r="E1520">
            <v>42.4</v>
          </cell>
          <cell r="F1520" t="str">
            <v>Diesel Comum</v>
          </cell>
        </row>
        <row r="1521">
          <cell r="C1521" t="str">
            <v>Janeiro Total</v>
          </cell>
          <cell r="D1521">
            <v>55.3</v>
          </cell>
          <cell r="E1521">
            <v>42.4</v>
          </cell>
        </row>
        <row r="1522">
          <cell r="A1522" t="str">
            <v>7027-5</v>
          </cell>
          <cell r="B1522" t="str">
            <v>CAU4946</v>
          </cell>
          <cell r="C1522" t="str">
            <v>Fevereiro</v>
          </cell>
          <cell r="D1522">
            <v>95.3</v>
          </cell>
          <cell r="E1522">
            <v>73.099999999999994</v>
          </cell>
          <cell r="F1522" t="str">
            <v>Diesel Comum</v>
          </cell>
        </row>
        <row r="1523">
          <cell r="C1523" t="str">
            <v>Fevereiro Total</v>
          </cell>
          <cell r="D1523">
            <v>95.3</v>
          </cell>
          <cell r="E1523">
            <v>73.099999999999994</v>
          </cell>
        </row>
        <row r="1524">
          <cell r="A1524" t="str">
            <v>7028-3</v>
          </cell>
          <cell r="B1524" t="str">
            <v>CBL5177</v>
          </cell>
          <cell r="C1524" t="str">
            <v>Janeiro</v>
          </cell>
          <cell r="D1524">
            <v>2</v>
          </cell>
          <cell r="E1524">
            <v>13</v>
          </cell>
          <cell r="F1524" t="str">
            <v>Complemento Óleo</v>
          </cell>
        </row>
        <row r="1525">
          <cell r="A1525" t="str">
            <v>7028-3</v>
          </cell>
          <cell r="B1525" t="str">
            <v>CBL5177</v>
          </cell>
          <cell r="C1525" t="str">
            <v>Janeiro</v>
          </cell>
          <cell r="D1525">
            <v>409.66</v>
          </cell>
          <cell r="E1525">
            <v>314.72000000000003</v>
          </cell>
          <cell r="F1525" t="str">
            <v>Diesel Comum</v>
          </cell>
        </row>
        <row r="1526">
          <cell r="A1526" t="str">
            <v>7028-3</v>
          </cell>
          <cell r="C1526" t="str">
            <v>Janeiro</v>
          </cell>
          <cell r="D1526">
            <v>1</v>
          </cell>
          <cell r="E1526">
            <v>80</v>
          </cell>
          <cell r="F1526" t="str">
            <v>Lavagem Completa</v>
          </cell>
        </row>
        <row r="1527">
          <cell r="A1527" t="str">
            <v>7028-3</v>
          </cell>
          <cell r="C1527" t="str">
            <v>Janeiro</v>
          </cell>
          <cell r="D1527">
            <v>1</v>
          </cell>
          <cell r="E1527">
            <v>40</v>
          </cell>
          <cell r="F1527" t="str">
            <v>Lavagem Simples</v>
          </cell>
        </row>
        <row r="1528">
          <cell r="C1528" t="str">
            <v>Janeiro Total</v>
          </cell>
          <cell r="D1528">
            <v>413.66</v>
          </cell>
          <cell r="E1528">
            <v>447.72</v>
          </cell>
        </row>
        <row r="1529">
          <cell r="A1529" t="str">
            <v>7028-3</v>
          </cell>
          <cell r="B1529" t="str">
            <v>CBL5177</v>
          </cell>
          <cell r="C1529" t="str">
            <v>Fevereiro</v>
          </cell>
          <cell r="D1529">
            <v>3</v>
          </cell>
          <cell r="E1529">
            <v>13.5</v>
          </cell>
          <cell r="F1529" t="str">
            <v>Complemento Óleo</v>
          </cell>
        </row>
        <row r="1530">
          <cell r="A1530" t="str">
            <v>7028-3</v>
          </cell>
          <cell r="B1530" t="str">
            <v>CBL5177</v>
          </cell>
          <cell r="C1530" t="str">
            <v>Fevereiro</v>
          </cell>
          <cell r="D1530">
            <v>549.29</v>
          </cell>
          <cell r="E1530">
            <v>424.72</v>
          </cell>
          <cell r="F1530" t="str">
            <v>Diesel Comum</v>
          </cell>
        </row>
        <row r="1531">
          <cell r="A1531" t="str">
            <v>7028-3</v>
          </cell>
          <cell r="C1531" t="str">
            <v>Fevereiro</v>
          </cell>
          <cell r="D1531">
            <v>1</v>
          </cell>
          <cell r="E1531">
            <v>80</v>
          </cell>
          <cell r="F1531" t="str">
            <v>Lavagem Completa</v>
          </cell>
        </row>
        <row r="1532">
          <cell r="C1532" t="str">
            <v>Fevereiro Total</v>
          </cell>
          <cell r="D1532">
            <v>553.29</v>
          </cell>
          <cell r="E1532">
            <v>518.22</v>
          </cell>
        </row>
        <row r="1533">
          <cell r="A1533" t="str">
            <v>7028-3</v>
          </cell>
          <cell r="B1533" t="str">
            <v>CBL5177</v>
          </cell>
          <cell r="C1533" t="str">
            <v>Março</v>
          </cell>
          <cell r="D1533">
            <v>4</v>
          </cell>
          <cell r="E1533">
            <v>22.5</v>
          </cell>
          <cell r="F1533" t="str">
            <v>Complemento Óleo</v>
          </cell>
        </row>
        <row r="1534">
          <cell r="A1534" t="str">
            <v>7028-3</v>
          </cell>
          <cell r="B1534" t="str">
            <v>CBL5177</v>
          </cell>
          <cell r="C1534" t="str">
            <v>Março</v>
          </cell>
          <cell r="D1534">
            <v>386.86</v>
          </cell>
          <cell r="E1534">
            <v>298.58</v>
          </cell>
          <cell r="F1534" t="str">
            <v>Diesel Comum</v>
          </cell>
        </row>
        <row r="1535">
          <cell r="A1535" t="str">
            <v>7028-3</v>
          </cell>
          <cell r="C1535" t="str">
            <v>Março</v>
          </cell>
          <cell r="D1535">
            <v>2</v>
          </cell>
          <cell r="E1535">
            <v>160</v>
          </cell>
          <cell r="F1535" t="str">
            <v>Lavagem Completa</v>
          </cell>
        </row>
        <row r="1536">
          <cell r="C1536" t="str">
            <v>Março Total</v>
          </cell>
          <cell r="D1536">
            <v>392.86</v>
          </cell>
          <cell r="E1536">
            <v>481.08</v>
          </cell>
        </row>
        <row r="1537">
          <cell r="A1537" t="str">
            <v>7028-3</v>
          </cell>
          <cell r="B1537" t="str">
            <v>CBL5177</v>
          </cell>
          <cell r="C1537" t="str">
            <v>Abril</v>
          </cell>
          <cell r="D1537">
            <v>1</v>
          </cell>
          <cell r="E1537">
            <v>5.5</v>
          </cell>
          <cell r="F1537" t="str">
            <v>Complemento Óleo</v>
          </cell>
        </row>
        <row r="1538">
          <cell r="A1538" t="str">
            <v>7028-3</v>
          </cell>
          <cell r="B1538" t="str">
            <v>CBL5177</v>
          </cell>
          <cell r="C1538" t="str">
            <v>Abril</v>
          </cell>
          <cell r="D1538">
            <v>352.09</v>
          </cell>
          <cell r="E1538">
            <v>271.32</v>
          </cell>
          <cell r="F1538" t="str">
            <v>Diesel Comum</v>
          </cell>
        </row>
        <row r="1539">
          <cell r="A1539" t="str">
            <v>7028-3</v>
          </cell>
          <cell r="C1539" t="str">
            <v>Abril</v>
          </cell>
          <cell r="D1539">
            <v>1</v>
          </cell>
          <cell r="E1539">
            <v>80</v>
          </cell>
          <cell r="F1539" t="str">
            <v>Lavagem Completa</v>
          </cell>
        </row>
        <row r="1540">
          <cell r="C1540" t="str">
            <v>Abril Total</v>
          </cell>
          <cell r="D1540">
            <v>354.09</v>
          </cell>
          <cell r="E1540">
            <v>356.82</v>
          </cell>
        </row>
        <row r="1541">
          <cell r="A1541" t="str">
            <v>7030-6</v>
          </cell>
          <cell r="B1541" t="str">
            <v>CBL5173</v>
          </cell>
          <cell r="C1541" t="str">
            <v>Janeiro</v>
          </cell>
          <cell r="D1541">
            <v>316.85000000000002</v>
          </cell>
          <cell r="E1541">
            <v>244.5</v>
          </cell>
          <cell r="F1541" t="str">
            <v>Diesel Comum</v>
          </cell>
        </row>
        <row r="1542">
          <cell r="A1542" t="str">
            <v>7030-6</v>
          </cell>
          <cell r="C1542" t="str">
            <v>Janeiro</v>
          </cell>
          <cell r="D1542">
            <v>1</v>
          </cell>
          <cell r="E1542">
            <v>80</v>
          </cell>
          <cell r="F1542" t="str">
            <v>Lavagem Completa</v>
          </cell>
        </row>
        <row r="1543">
          <cell r="A1543" t="str">
            <v>7030-6</v>
          </cell>
          <cell r="C1543" t="str">
            <v>Janeiro</v>
          </cell>
          <cell r="D1543">
            <v>1</v>
          </cell>
          <cell r="E1543">
            <v>40</v>
          </cell>
          <cell r="F1543" t="str">
            <v>Lavagem Simples</v>
          </cell>
        </row>
        <row r="1544">
          <cell r="C1544" t="str">
            <v>Janeiro Total</v>
          </cell>
          <cell r="D1544">
            <v>318.85000000000002</v>
          </cell>
          <cell r="E1544">
            <v>364.5</v>
          </cell>
        </row>
        <row r="1545">
          <cell r="A1545" t="str">
            <v>7030-6</v>
          </cell>
          <cell r="B1545" t="str">
            <v>CBL5173</v>
          </cell>
          <cell r="C1545" t="str">
            <v>Fevereiro</v>
          </cell>
          <cell r="D1545">
            <v>235.43</v>
          </cell>
          <cell r="E1545">
            <v>181.34</v>
          </cell>
          <cell r="F1545" t="str">
            <v>Diesel Comum</v>
          </cell>
        </row>
        <row r="1546">
          <cell r="C1546" t="str">
            <v>Fevereiro Total</v>
          </cell>
          <cell r="D1546">
            <v>235.43</v>
          </cell>
          <cell r="E1546">
            <v>181.34</v>
          </cell>
        </row>
        <row r="1547">
          <cell r="A1547" t="str">
            <v>7030-6</v>
          </cell>
          <cell r="B1547" t="str">
            <v>CBL5173</v>
          </cell>
          <cell r="C1547" t="str">
            <v>Março</v>
          </cell>
          <cell r="D1547">
            <v>251.05</v>
          </cell>
          <cell r="E1547">
            <v>192.5</v>
          </cell>
          <cell r="F1547" t="str">
            <v>Diesel Comum</v>
          </cell>
        </row>
        <row r="1548">
          <cell r="A1548" t="str">
            <v>7030-6</v>
          </cell>
          <cell r="C1548" t="str">
            <v>Março</v>
          </cell>
          <cell r="D1548">
            <v>1</v>
          </cell>
          <cell r="E1548">
            <v>80</v>
          </cell>
          <cell r="F1548" t="str">
            <v>Lavagem Completa</v>
          </cell>
        </row>
        <row r="1549">
          <cell r="A1549" t="str">
            <v>7030-6</v>
          </cell>
          <cell r="C1549" t="str">
            <v>Março</v>
          </cell>
          <cell r="D1549">
            <v>1</v>
          </cell>
          <cell r="E1549">
            <v>40</v>
          </cell>
          <cell r="F1549" t="str">
            <v>Lavagem Simples</v>
          </cell>
        </row>
        <row r="1550">
          <cell r="C1550" t="str">
            <v>Março Total</v>
          </cell>
          <cell r="D1550">
            <v>253.05</v>
          </cell>
          <cell r="E1550">
            <v>312.5</v>
          </cell>
        </row>
        <row r="1551">
          <cell r="A1551" t="str">
            <v>7030-6</v>
          </cell>
          <cell r="B1551" t="str">
            <v>CBL5173</v>
          </cell>
          <cell r="C1551" t="str">
            <v>Abril</v>
          </cell>
          <cell r="D1551">
            <v>352.36</v>
          </cell>
          <cell r="E1551">
            <v>272.89999999999998</v>
          </cell>
          <cell r="F1551" t="str">
            <v>Diesel Comum</v>
          </cell>
        </row>
        <row r="1552">
          <cell r="A1552" t="str">
            <v>7030-6</v>
          </cell>
          <cell r="C1552" t="str">
            <v>Abril</v>
          </cell>
          <cell r="D1552">
            <v>1</v>
          </cell>
          <cell r="E1552">
            <v>80</v>
          </cell>
          <cell r="F1552" t="str">
            <v>Lavagem Completa</v>
          </cell>
        </row>
        <row r="1553">
          <cell r="C1553" t="str">
            <v>Abril Total</v>
          </cell>
          <cell r="D1553">
            <v>353.36</v>
          </cell>
          <cell r="E1553">
            <v>352.9</v>
          </cell>
        </row>
        <row r="1554">
          <cell r="A1554" t="str">
            <v>7053-4</v>
          </cell>
          <cell r="B1554" t="str">
            <v>CBL5261</v>
          </cell>
          <cell r="C1554" t="str">
            <v>Janeiro</v>
          </cell>
          <cell r="D1554">
            <v>146.71</v>
          </cell>
          <cell r="E1554">
            <v>113.65</v>
          </cell>
          <cell r="F1554" t="str">
            <v>Diesel Comum</v>
          </cell>
        </row>
        <row r="1555">
          <cell r="A1555" t="str">
            <v>7053-4</v>
          </cell>
          <cell r="C1555" t="str">
            <v>Janeiro</v>
          </cell>
          <cell r="D1555">
            <v>1</v>
          </cell>
          <cell r="E1555">
            <v>80</v>
          </cell>
          <cell r="F1555" t="str">
            <v>Lavagem Completa</v>
          </cell>
        </row>
        <row r="1556">
          <cell r="A1556" t="str">
            <v>7053-4</v>
          </cell>
          <cell r="C1556" t="str">
            <v>Janeiro</v>
          </cell>
          <cell r="D1556">
            <v>1</v>
          </cell>
          <cell r="E1556">
            <v>40</v>
          </cell>
          <cell r="F1556" t="str">
            <v>Lavagem Simples</v>
          </cell>
        </row>
        <row r="1557">
          <cell r="C1557" t="str">
            <v>Janeiro Total</v>
          </cell>
          <cell r="D1557">
            <v>148.71</v>
          </cell>
          <cell r="E1557">
            <v>233.65</v>
          </cell>
        </row>
        <row r="1558">
          <cell r="A1558" t="str">
            <v>7053-4</v>
          </cell>
          <cell r="B1558" t="str">
            <v>CBL5261</v>
          </cell>
          <cell r="C1558" t="str">
            <v>Fevereiro</v>
          </cell>
          <cell r="D1558">
            <v>255.39</v>
          </cell>
          <cell r="E1558">
            <v>197.71</v>
          </cell>
          <cell r="F1558" t="str">
            <v>Diesel Comum</v>
          </cell>
        </row>
        <row r="1559">
          <cell r="A1559" t="str">
            <v>7053-4</v>
          </cell>
          <cell r="C1559" t="str">
            <v>Fevereiro</v>
          </cell>
          <cell r="D1559">
            <v>1</v>
          </cell>
          <cell r="E1559">
            <v>80</v>
          </cell>
          <cell r="F1559" t="str">
            <v>Lavagem Completa</v>
          </cell>
        </row>
        <row r="1560">
          <cell r="C1560" t="str">
            <v>Fevereiro Total</v>
          </cell>
          <cell r="D1560">
            <v>256.39</v>
          </cell>
          <cell r="E1560">
            <v>277.71000000000004</v>
          </cell>
        </row>
        <row r="1561">
          <cell r="A1561" t="str">
            <v>7053-4</v>
          </cell>
          <cell r="B1561" t="str">
            <v>CBL5261</v>
          </cell>
          <cell r="C1561" t="str">
            <v>Março</v>
          </cell>
          <cell r="D1561">
            <v>2</v>
          </cell>
          <cell r="E1561">
            <v>12</v>
          </cell>
          <cell r="F1561" t="str">
            <v>Complemento Óleo</v>
          </cell>
        </row>
        <row r="1562">
          <cell r="A1562" t="str">
            <v>7053-4</v>
          </cell>
          <cell r="B1562" t="str">
            <v>CBL5261</v>
          </cell>
          <cell r="C1562" t="str">
            <v>Março</v>
          </cell>
          <cell r="D1562">
            <v>368.6</v>
          </cell>
          <cell r="E1562">
            <v>283.55</v>
          </cell>
          <cell r="F1562" t="str">
            <v>Diesel Comum</v>
          </cell>
        </row>
        <row r="1563">
          <cell r="C1563" t="str">
            <v>Março Total</v>
          </cell>
          <cell r="D1563">
            <v>370.6</v>
          </cell>
          <cell r="E1563">
            <v>295.55</v>
          </cell>
        </row>
        <row r="1564">
          <cell r="A1564" t="str">
            <v>7053-4</v>
          </cell>
          <cell r="B1564" t="str">
            <v>CBL5261</v>
          </cell>
          <cell r="C1564" t="str">
            <v>Abril</v>
          </cell>
          <cell r="D1564">
            <v>1</v>
          </cell>
          <cell r="E1564">
            <v>9</v>
          </cell>
          <cell r="F1564" t="str">
            <v>Complemento Óleo</v>
          </cell>
        </row>
        <row r="1565">
          <cell r="A1565" t="str">
            <v>7053-4</v>
          </cell>
          <cell r="B1565" t="str">
            <v>CBL5261</v>
          </cell>
          <cell r="C1565" t="str">
            <v>Abril</v>
          </cell>
          <cell r="D1565">
            <v>170.35</v>
          </cell>
          <cell r="E1565">
            <v>131.46</v>
          </cell>
          <cell r="F1565" t="str">
            <v>Diesel Comum</v>
          </cell>
        </row>
        <row r="1566">
          <cell r="A1566" t="str">
            <v>7053-4</v>
          </cell>
          <cell r="C1566" t="str">
            <v>Abril</v>
          </cell>
          <cell r="D1566">
            <v>2</v>
          </cell>
          <cell r="E1566">
            <v>160</v>
          </cell>
          <cell r="F1566" t="str">
            <v>Lavagem Completa</v>
          </cell>
        </row>
        <row r="1567">
          <cell r="C1567" t="str">
            <v>Abril Total</v>
          </cell>
          <cell r="D1567">
            <v>173.35</v>
          </cell>
          <cell r="E1567">
            <v>300.46000000000004</v>
          </cell>
        </row>
        <row r="1568">
          <cell r="A1568" t="str">
            <v>7126-3</v>
          </cell>
          <cell r="B1568" t="str">
            <v>CGG3656</v>
          </cell>
          <cell r="C1568" t="str">
            <v>Janeiro</v>
          </cell>
          <cell r="D1568">
            <v>275.94</v>
          </cell>
          <cell r="E1568">
            <v>211.68</v>
          </cell>
          <cell r="F1568" t="str">
            <v>Diesel Comum</v>
          </cell>
        </row>
        <row r="1569">
          <cell r="C1569" t="str">
            <v>Janeiro Total</v>
          </cell>
          <cell r="D1569">
            <v>275.94</v>
          </cell>
          <cell r="E1569">
            <v>211.68</v>
          </cell>
        </row>
        <row r="1570">
          <cell r="A1570" t="str">
            <v>7126-3</v>
          </cell>
          <cell r="B1570" t="str">
            <v>CGG3656</v>
          </cell>
          <cell r="C1570" t="str">
            <v>Fevereiro</v>
          </cell>
          <cell r="D1570">
            <v>78.489999999999995</v>
          </cell>
          <cell r="E1570">
            <v>60.2</v>
          </cell>
          <cell r="F1570" t="str">
            <v>Diesel Comum</v>
          </cell>
        </row>
        <row r="1571">
          <cell r="A1571" t="str">
            <v>7126-3</v>
          </cell>
          <cell r="B1571" t="str">
            <v>CGG3656</v>
          </cell>
          <cell r="C1571" t="str">
            <v>Fevereiro</v>
          </cell>
          <cell r="D1571">
            <v>10.02</v>
          </cell>
          <cell r="E1571">
            <v>10</v>
          </cell>
          <cell r="F1571" t="str">
            <v>Troca de Óleo</v>
          </cell>
        </row>
        <row r="1572">
          <cell r="C1572" t="str">
            <v>Fevereiro Total</v>
          </cell>
          <cell r="D1572">
            <v>88.509999999999991</v>
          </cell>
          <cell r="E1572">
            <v>70.2</v>
          </cell>
        </row>
        <row r="1573">
          <cell r="A1573" t="str">
            <v>7126-3</v>
          </cell>
          <cell r="B1573" t="str">
            <v>CGG3656</v>
          </cell>
          <cell r="C1573" t="str">
            <v>Março</v>
          </cell>
          <cell r="D1573">
            <v>95.2</v>
          </cell>
          <cell r="E1573">
            <v>73</v>
          </cell>
          <cell r="F1573" t="str">
            <v>Diesel Comum</v>
          </cell>
        </row>
        <row r="1574">
          <cell r="C1574" t="str">
            <v>Março Total</v>
          </cell>
          <cell r="D1574">
            <v>95.2</v>
          </cell>
          <cell r="E1574">
            <v>73</v>
          </cell>
        </row>
        <row r="1575">
          <cell r="A1575" t="str">
            <v>7126-3</v>
          </cell>
          <cell r="B1575" t="str">
            <v>CGG3656</v>
          </cell>
          <cell r="C1575" t="str">
            <v>Abril</v>
          </cell>
          <cell r="D1575">
            <v>110.83</v>
          </cell>
          <cell r="E1575">
            <v>85.01</v>
          </cell>
          <cell r="F1575" t="str">
            <v>Diesel Comum</v>
          </cell>
        </row>
        <row r="1576">
          <cell r="C1576" t="str">
            <v>Abril Total</v>
          </cell>
          <cell r="D1576">
            <v>110.83</v>
          </cell>
          <cell r="E1576">
            <v>85.01</v>
          </cell>
        </row>
        <row r="1577">
          <cell r="A1577" t="str">
            <v>7151-4</v>
          </cell>
          <cell r="B1577" t="str">
            <v>CBL5267</v>
          </cell>
          <cell r="C1577" t="str">
            <v>Fevereiro</v>
          </cell>
          <cell r="D1577">
            <v>255.27</v>
          </cell>
          <cell r="E1577">
            <v>197</v>
          </cell>
          <cell r="F1577" t="str">
            <v>Diesel Comum</v>
          </cell>
        </row>
        <row r="1578">
          <cell r="A1578" t="str">
            <v>7151-4</v>
          </cell>
          <cell r="B1578" t="str">
            <v>CBL5267</v>
          </cell>
          <cell r="C1578" t="str">
            <v>Fevereiro</v>
          </cell>
          <cell r="D1578">
            <v>6</v>
          </cell>
          <cell r="E1578">
            <v>30</v>
          </cell>
          <cell r="F1578" t="str">
            <v>Troca de Óleo</v>
          </cell>
        </row>
        <row r="1579">
          <cell r="C1579" t="str">
            <v>Fevereiro Total</v>
          </cell>
          <cell r="D1579">
            <v>261.27</v>
          </cell>
          <cell r="E1579">
            <v>227</v>
          </cell>
        </row>
        <row r="1580">
          <cell r="A1580" t="str">
            <v>7151-4</v>
          </cell>
          <cell r="C1580" t="str">
            <v>Março</v>
          </cell>
          <cell r="D1580">
            <v>1</v>
          </cell>
          <cell r="E1580">
            <v>80</v>
          </cell>
          <cell r="F1580" t="str">
            <v>Lavagem Completa</v>
          </cell>
        </row>
        <row r="1581">
          <cell r="C1581" t="str">
            <v>Março Total</v>
          </cell>
          <cell r="D1581">
            <v>1</v>
          </cell>
          <cell r="E1581">
            <v>80</v>
          </cell>
        </row>
        <row r="1582">
          <cell r="A1582" t="str">
            <v>7151-4</v>
          </cell>
          <cell r="C1582" t="str">
            <v>Abril</v>
          </cell>
          <cell r="D1582">
            <v>1</v>
          </cell>
          <cell r="E1582">
            <v>80</v>
          </cell>
          <cell r="F1582" t="str">
            <v>Lavagem Completa</v>
          </cell>
        </row>
        <row r="1583">
          <cell r="C1583" t="str">
            <v>Abril Total</v>
          </cell>
          <cell r="D1583">
            <v>1</v>
          </cell>
          <cell r="E1583">
            <v>80</v>
          </cell>
        </row>
        <row r="1584">
          <cell r="A1584" t="str">
            <v>7212-0</v>
          </cell>
          <cell r="B1584" t="str">
            <v>CMP5969</v>
          </cell>
          <cell r="C1584" t="str">
            <v>Fevereiro</v>
          </cell>
          <cell r="D1584">
            <v>89.57</v>
          </cell>
          <cell r="E1584">
            <v>78.650000000000006</v>
          </cell>
          <cell r="F1584" t="str">
            <v>Álcool</v>
          </cell>
        </row>
        <row r="1585">
          <cell r="C1585" t="str">
            <v>Fevereiro Total</v>
          </cell>
          <cell r="D1585">
            <v>89.57</v>
          </cell>
          <cell r="E1585">
            <v>78.650000000000006</v>
          </cell>
        </row>
        <row r="1586">
          <cell r="A1586" t="str">
            <v>7212-0</v>
          </cell>
          <cell r="B1586" t="str">
            <v>CMP5969</v>
          </cell>
          <cell r="C1586" t="str">
            <v>Março</v>
          </cell>
          <cell r="D1586">
            <v>90.55</v>
          </cell>
          <cell r="E1586">
            <v>79.599999999999994</v>
          </cell>
          <cell r="F1586" t="str">
            <v>Álcool</v>
          </cell>
        </row>
        <row r="1587">
          <cell r="C1587" t="str">
            <v>Março Total</v>
          </cell>
          <cell r="D1587">
            <v>90.55</v>
          </cell>
          <cell r="E1587">
            <v>79.599999999999994</v>
          </cell>
        </row>
        <row r="1588">
          <cell r="A1588" t="str">
            <v>7220-1</v>
          </cell>
          <cell r="B1588" t="str">
            <v>CLT2736</v>
          </cell>
          <cell r="C1588" t="str">
            <v>Janeiro</v>
          </cell>
          <cell r="D1588">
            <v>212.4</v>
          </cell>
          <cell r="E1588">
            <v>223.92</v>
          </cell>
          <cell r="F1588" t="str">
            <v>Álcool</v>
          </cell>
        </row>
        <row r="1589">
          <cell r="C1589" t="str">
            <v>Janeiro Total</v>
          </cell>
          <cell r="D1589">
            <v>212.4</v>
          </cell>
          <cell r="E1589">
            <v>223.92</v>
          </cell>
        </row>
        <row r="1590">
          <cell r="A1590" t="str">
            <v>7220-1</v>
          </cell>
          <cell r="B1590" t="str">
            <v>CLT2736</v>
          </cell>
          <cell r="C1590" t="str">
            <v>Março</v>
          </cell>
          <cell r="D1590">
            <v>1</v>
          </cell>
          <cell r="E1590">
            <v>5.0999999999999996</v>
          </cell>
          <cell r="F1590" t="str">
            <v>Aditivo Óleo</v>
          </cell>
        </row>
        <row r="1591">
          <cell r="A1591" t="str">
            <v>7220-1</v>
          </cell>
          <cell r="B1591" t="str">
            <v>CLT2736</v>
          </cell>
          <cell r="C1591" t="str">
            <v>Março</v>
          </cell>
          <cell r="D1591">
            <v>62</v>
          </cell>
          <cell r="E1591">
            <v>62</v>
          </cell>
          <cell r="F1591" t="str">
            <v>Álcool</v>
          </cell>
        </row>
        <row r="1592">
          <cell r="A1592" t="str">
            <v>7220-1</v>
          </cell>
          <cell r="B1592" t="str">
            <v>CLT2736</v>
          </cell>
          <cell r="C1592" t="str">
            <v>Março</v>
          </cell>
          <cell r="D1592">
            <v>1</v>
          </cell>
          <cell r="E1592">
            <v>10</v>
          </cell>
          <cell r="F1592" t="str">
            <v>Troca Ad. Rad</v>
          </cell>
        </row>
        <row r="1593">
          <cell r="C1593" t="str">
            <v>Março Total</v>
          </cell>
          <cell r="D1593">
            <v>64</v>
          </cell>
          <cell r="E1593">
            <v>77.099999999999994</v>
          </cell>
        </row>
        <row r="1594">
          <cell r="A1594" t="str">
            <v>7220-1</v>
          </cell>
          <cell r="B1594" t="str">
            <v>CLT2736</v>
          </cell>
          <cell r="C1594" t="str">
            <v>Abril</v>
          </cell>
          <cell r="D1594">
            <v>109</v>
          </cell>
          <cell r="E1594">
            <v>96.33</v>
          </cell>
          <cell r="F1594" t="str">
            <v>Álcool</v>
          </cell>
        </row>
        <row r="1595">
          <cell r="C1595" t="str">
            <v>Abril Total</v>
          </cell>
          <cell r="D1595">
            <v>109</v>
          </cell>
          <cell r="E1595">
            <v>96.33</v>
          </cell>
        </row>
        <row r="1596">
          <cell r="A1596" t="str">
            <v>7254-4</v>
          </cell>
          <cell r="B1596" t="str">
            <v>CPT8934</v>
          </cell>
          <cell r="C1596" t="str">
            <v>Janeiro</v>
          </cell>
          <cell r="D1596">
            <v>412</v>
          </cell>
          <cell r="E1596">
            <v>320.07</v>
          </cell>
          <cell r="F1596" t="str">
            <v>Diesel Comum</v>
          </cell>
        </row>
        <row r="1597">
          <cell r="C1597" t="str">
            <v>Janeiro Total</v>
          </cell>
          <cell r="D1597">
            <v>412</v>
          </cell>
          <cell r="E1597">
            <v>320.07</v>
          </cell>
        </row>
        <row r="1598">
          <cell r="A1598" t="str">
            <v>7254-4</v>
          </cell>
          <cell r="B1598" t="str">
            <v>CPT8934</v>
          </cell>
          <cell r="C1598" t="str">
            <v>Fevereiro</v>
          </cell>
          <cell r="D1598">
            <v>241.68</v>
          </cell>
          <cell r="E1598">
            <v>187</v>
          </cell>
          <cell r="F1598" t="str">
            <v>Diesel Comum</v>
          </cell>
        </row>
        <row r="1599">
          <cell r="C1599" t="str">
            <v>Fevereiro Total</v>
          </cell>
          <cell r="D1599">
            <v>241.68</v>
          </cell>
          <cell r="E1599">
            <v>187</v>
          </cell>
        </row>
        <row r="1600">
          <cell r="A1600" t="str">
            <v>7254-4</v>
          </cell>
          <cell r="B1600" t="str">
            <v>CPT8934</v>
          </cell>
          <cell r="C1600" t="str">
            <v>Março</v>
          </cell>
          <cell r="D1600">
            <v>223.89</v>
          </cell>
          <cell r="E1600">
            <v>172.7</v>
          </cell>
          <cell r="F1600" t="str">
            <v>Diesel Comum</v>
          </cell>
        </row>
        <row r="1601">
          <cell r="A1601" t="str">
            <v>7254-4</v>
          </cell>
          <cell r="C1601" t="str">
            <v>Março</v>
          </cell>
          <cell r="D1601">
            <v>1</v>
          </cell>
          <cell r="E1601">
            <v>80</v>
          </cell>
          <cell r="F1601" t="str">
            <v>Lavagem Completa</v>
          </cell>
        </row>
        <row r="1602">
          <cell r="C1602" t="str">
            <v>Março Total</v>
          </cell>
          <cell r="D1602">
            <v>224.89</v>
          </cell>
          <cell r="E1602">
            <v>252.7</v>
          </cell>
        </row>
        <row r="1603">
          <cell r="A1603" t="str">
            <v>7254-4</v>
          </cell>
          <cell r="B1603" t="str">
            <v>CPT8934</v>
          </cell>
          <cell r="C1603" t="str">
            <v>Abril</v>
          </cell>
          <cell r="D1603">
            <v>220.33</v>
          </cell>
          <cell r="E1603">
            <v>169.45</v>
          </cell>
          <cell r="F1603" t="str">
            <v>Diesel Comum</v>
          </cell>
        </row>
        <row r="1604">
          <cell r="A1604" t="str">
            <v>7254-4</v>
          </cell>
          <cell r="B1604" t="str">
            <v>CPT8934</v>
          </cell>
          <cell r="C1604" t="str">
            <v>Abril</v>
          </cell>
          <cell r="D1604">
            <v>100.02</v>
          </cell>
          <cell r="E1604">
            <v>9</v>
          </cell>
          <cell r="F1604" t="str">
            <v>Troca de Óleo</v>
          </cell>
        </row>
        <row r="1605">
          <cell r="C1605" t="str">
            <v>Abril Total</v>
          </cell>
          <cell r="D1605">
            <v>320.35000000000002</v>
          </cell>
          <cell r="E1605">
            <v>178.45</v>
          </cell>
        </row>
        <row r="1606">
          <cell r="A1606" t="str">
            <v>7260-9</v>
          </cell>
          <cell r="B1606" t="str">
            <v>CPT1707</v>
          </cell>
          <cell r="C1606" t="str">
            <v>Janeiro</v>
          </cell>
          <cell r="D1606">
            <v>2</v>
          </cell>
          <cell r="E1606">
            <v>10</v>
          </cell>
          <cell r="F1606" t="str">
            <v>Complemento Óleo</v>
          </cell>
        </row>
        <row r="1607">
          <cell r="A1607" t="str">
            <v>7260-9</v>
          </cell>
          <cell r="B1607" t="str">
            <v>CPT1707</v>
          </cell>
          <cell r="C1607" t="str">
            <v>Janeiro</v>
          </cell>
          <cell r="D1607">
            <v>189</v>
          </cell>
          <cell r="E1607">
            <v>144.5</v>
          </cell>
          <cell r="F1607" t="str">
            <v>Diesel Comum</v>
          </cell>
        </row>
        <row r="1608">
          <cell r="C1608" t="str">
            <v>Janeiro Total</v>
          </cell>
          <cell r="D1608">
            <v>191</v>
          </cell>
          <cell r="E1608">
            <v>154.5</v>
          </cell>
        </row>
        <row r="1609">
          <cell r="A1609" t="str">
            <v>7260-9</v>
          </cell>
          <cell r="B1609" t="str">
            <v>CPT1707</v>
          </cell>
          <cell r="C1609" t="str">
            <v>Fevereiro</v>
          </cell>
          <cell r="D1609">
            <v>93.32</v>
          </cell>
          <cell r="E1609">
            <v>168.63</v>
          </cell>
          <cell r="F1609" t="str">
            <v>Diesel Comum</v>
          </cell>
        </row>
        <row r="1610">
          <cell r="C1610" t="str">
            <v>Fevereiro Total</v>
          </cell>
          <cell r="D1610">
            <v>93.32</v>
          </cell>
          <cell r="E1610">
            <v>168.63</v>
          </cell>
        </row>
        <row r="1611">
          <cell r="A1611" t="str">
            <v>7260-9</v>
          </cell>
          <cell r="B1611" t="str">
            <v>CPT1707</v>
          </cell>
          <cell r="C1611" t="str">
            <v>Março</v>
          </cell>
          <cell r="D1611">
            <v>131</v>
          </cell>
          <cell r="E1611">
            <v>100.59</v>
          </cell>
          <cell r="F1611" t="str">
            <v>Diesel Comum</v>
          </cell>
        </row>
        <row r="1612">
          <cell r="C1612" t="str">
            <v>Março Total</v>
          </cell>
          <cell r="D1612">
            <v>131</v>
          </cell>
          <cell r="E1612">
            <v>100.59</v>
          </cell>
        </row>
        <row r="1613">
          <cell r="A1613" t="str">
            <v>7260-9</v>
          </cell>
          <cell r="B1613" t="str">
            <v>CPT1707</v>
          </cell>
          <cell r="C1613" t="str">
            <v>Abril</v>
          </cell>
          <cell r="D1613">
            <v>20</v>
          </cell>
          <cell r="E1613">
            <v>100</v>
          </cell>
          <cell r="F1613" t="str">
            <v>Complemento Óleo</v>
          </cell>
        </row>
        <row r="1614">
          <cell r="A1614" t="str">
            <v>7260-9</v>
          </cell>
          <cell r="B1614" t="str">
            <v>CPT1707</v>
          </cell>
          <cell r="C1614" t="str">
            <v>Abril</v>
          </cell>
          <cell r="D1614">
            <v>152</v>
          </cell>
          <cell r="E1614">
            <v>117</v>
          </cell>
          <cell r="F1614" t="str">
            <v>Diesel Comum</v>
          </cell>
        </row>
        <row r="1615">
          <cell r="C1615" t="str">
            <v>Abril Total</v>
          </cell>
          <cell r="D1615">
            <v>172</v>
          </cell>
          <cell r="E1615">
            <v>217</v>
          </cell>
        </row>
        <row r="1616">
          <cell r="A1616" t="str">
            <v>7271-4</v>
          </cell>
          <cell r="B1616" t="str">
            <v>CGG2458</v>
          </cell>
          <cell r="C1616" t="str">
            <v>Fevereiro</v>
          </cell>
          <cell r="D1616">
            <v>132.30000000000001</v>
          </cell>
          <cell r="E1616">
            <v>101.5</v>
          </cell>
          <cell r="F1616" t="str">
            <v>Diesel Comum</v>
          </cell>
        </row>
        <row r="1617">
          <cell r="C1617" t="str">
            <v>Fevereiro Total</v>
          </cell>
          <cell r="D1617">
            <v>132.30000000000001</v>
          </cell>
          <cell r="E1617">
            <v>101.5</v>
          </cell>
        </row>
        <row r="1618">
          <cell r="A1618" t="str">
            <v>7271-4</v>
          </cell>
          <cell r="B1618" t="str">
            <v>CGG2458</v>
          </cell>
          <cell r="C1618" t="str">
            <v>Março</v>
          </cell>
          <cell r="D1618">
            <v>109.06</v>
          </cell>
          <cell r="E1618">
            <v>83.67</v>
          </cell>
          <cell r="F1618" t="str">
            <v>Diesel Comum</v>
          </cell>
        </row>
        <row r="1619">
          <cell r="C1619" t="str">
            <v>Março Total</v>
          </cell>
          <cell r="D1619">
            <v>109.06</v>
          </cell>
          <cell r="E1619">
            <v>83.67</v>
          </cell>
        </row>
        <row r="1620">
          <cell r="A1620" t="str">
            <v>7271-4</v>
          </cell>
          <cell r="B1620" t="str">
            <v>CGG2458</v>
          </cell>
          <cell r="C1620" t="str">
            <v>Abril</v>
          </cell>
          <cell r="D1620">
            <v>128.55000000000001</v>
          </cell>
          <cell r="E1620">
            <v>98.6</v>
          </cell>
          <cell r="F1620" t="str">
            <v>Diesel Comum</v>
          </cell>
        </row>
        <row r="1621">
          <cell r="C1621" t="str">
            <v>Abril Total</v>
          </cell>
          <cell r="D1621">
            <v>128.55000000000001</v>
          </cell>
          <cell r="E1621">
            <v>98.6</v>
          </cell>
        </row>
        <row r="1622">
          <cell r="A1622" t="str">
            <v>7302-9</v>
          </cell>
          <cell r="B1622" t="str">
            <v>CBL5268</v>
          </cell>
          <cell r="C1622" t="str">
            <v>Janeiro</v>
          </cell>
          <cell r="D1622">
            <v>259.22000000000003</v>
          </cell>
          <cell r="E1622">
            <v>199</v>
          </cell>
          <cell r="F1622" t="str">
            <v>Diesel Comum</v>
          </cell>
        </row>
        <row r="1623">
          <cell r="C1623" t="str">
            <v>Janeiro Total</v>
          </cell>
          <cell r="D1623">
            <v>259.22000000000003</v>
          </cell>
          <cell r="E1623">
            <v>199</v>
          </cell>
        </row>
        <row r="1624">
          <cell r="A1624" t="str">
            <v>7302-9</v>
          </cell>
          <cell r="B1624" t="str">
            <v>CBL5268</v>
          </cell>
          <cell r="C1624" t="str">
            <v>Fevereiro</v>
          </cell>
          <cell r="D1624">
            <v>362.85</v>
          </cell>
          <cell r="E1624">
            <v>278.33999999999997</v>
          </cell>
          <cell r="F1624" t="str">
            <v>Diesel Comum</v>
          </cell>
        </row>
        <row r="1625">
          <cell r="C1625" t="str">
            <v>Fevereiro Total</v>
          </cell>
          <cell r="D1625">
            <v>362.85</v>
          </cell>
          <cell r="E1625">
            <v>278.33999999999997</v>
          </cell>
        </row>
        <row r="1626">
          <cell r="A1626" t="str">
            <v>7302-9</v>
          </cell>
          <cell r="B1626" t="str">
            <v>CBL5268</v>
          </cell>
          <cell r="C1626" t="str">
            <v>Março</v>
          </cell>
          <cell r="D1626">
            <v>270.24</v>
          </cell>
          <cell r="E1626">
            <v>207.57</v>
          </cell>
          <cell r="F1626" t="str">
            <v>Diesel Comum</v>
          </cell>
        </row>
        <row r="1627">
          <cell r="C1627" t="str">
            <v>Março Total</v>
          </cell>
          <cell r="D1627">
            <v>270.24</v>
          </cell>
          <cell r="E1627">
            <v>207.57</v>
          </cell>
        </row>
        <row r="1628">
          <cell r="A1628" t="str">
            <v>7302-9</v>
          </cell>
          <cell r="B1628" t="str">
            <v>CBL5268</v>
          </cell>
          <cell r="C1628" t="str">
            <v>Abril</v>
          </cell>
          <cell r="D1628">
            <v>250.91</v>
          </cell>
          <cell r="E1628">
            <v>192.43</v>
          </cell>
          <cell r="F1628" t="str">
            <v>Diesel Comum</v>
          </cell>
        </row>
        <row r="1629">
          <cell r="C1629" t="str">
            <v>Abril Total</v>
          </cell>
          <cell r="D1629">
            <v>250.91</v>
          </cell>
          <cell r="E1629">
            <v>192.43</v>
          </cell>
        </row>
        <row r="1630">
          <cell r="A1630" t="str">
            <v>7335-4</v>
          </cell>
          <cell r="B1630" t="str">
            <v>CBL5272</v>
          </cell>
          <cell r="C1630" t="str">
            <v>Janeiro</v>
          </cell>
          <cell r="D1630">
            <v>138.16</v>
          </cell>
          <cell r="E1630">
            <v>106</v>
          </cell>
          <cell r="F1630" t="str">
            <v>Diesel Comum</v>
          </cell>
        </row>
        <row r="1631">
          <cell r="C1631" t="str">
            <v>Janeiro Total</v>
          </cell>
          <cell r="D1631">
            <v>138.16</v>
          </cell>
          <cell r="E1631">
            <v>106</v>
          </cell>
        </row>
        <row r="1632">
          <cell r="A1632" t="str">
            <v>7335-4</v>
          </cell>
          <cell r="B1632" t="str">
            <v>CBL5272</v>
          </cell>
          <cell r="C1632" t="str">
            <v>Fevereiro</v>
          </cell>
          <cell r="D1632">
            <v>215.1</v>
          </cell>
          <cell r="E1632">
            <v>165</v>
          </cell>
          <cell r="F1632" t="str">
            <v>Diesel Comum</v>
          </cell>
        </row>
        <row r="1633">
          <cell r="C1633" t="str">
            <v>Fevereiro Total</v>
          </cell>
          <cell r="D1633">
            <v>215.1</v>
          </cell>
          <cell r="E1633">
            <v>165</v>
          </cell>
        </row>
        <row r="1634">
          <cell r="A1634" t="str">
            <v>7335-4</v>
          </cell>
          <cell r="B1634" t="str">
            <v>CBL5272</v>
          </cell>
          <cell r="C1634" t="str">
            <v>Março</v>
          </cell>
          <cell r="D1634">
            <v>197.25</v>
          </cell>
          <cell r="E1634">
            <v>151.25</v>
          </cell>
          <cell r="F1634" t="str">
            <v>Diesel Comum</v>
          </cell>
        </row>
        <row r="1635">
          <cell r="C1635" t="str">
            <v>Março Total</v>
          </cell>
          <cell r="D1635">
            <v>197.25</v>
          </cell>
          <cell r="E1635">
            <v>151.25</v>
          </cell>
        </row>
        <row r="1636">
          <cell r="A1636" t="str">
            <v>7335-4</v>
          </cell>
          <cell r="B1636" t="str">
            <v>CBL5272</v>
          </cell>
          <cell r="C1636" t="str">
            <v>Abril</v>
          </cell>
          <cell r="D1636">
            <v>200.52</v>
          </cell>
          <cell r="E1636">
            <v>153.81</v>
          </cell>
          <cell r="F1636" t="str">
            <v>Diesel Comum</v>
          </cell>
        </row>
        <row r="1637">
          <cell r="C1637" t="str">
            <v>Abril Total</v>
          </cell>
          <cell r="D1637">
            <v>200.52</v>
          </cell>
          <cell r="E1637">
            <v>153.81</v>
          </cell>
        </row>
        <row r="1638">
          <cell r="A1638" t="str">
            <v>7340-1</v>
          </cell>
          <cell r="B1638" t="str">
            <v>CBL5282</v>
          </cell>
          <cell r="C1638" t="str">
            <v>Janeiro</v>
          </cell>
          <cell r="D1638">
            <v>191</v>
          </cell>
          <cell r="E1638">
            <v>147.06</v>
          </cell>
          <cell r="F1638" t="str">
            <v>Diesel Comum</v>
          </cell>
        </row>
        <row r="1639">
          <cell r="C1639" t="str">
            <v>Janeiro Total</v>
          </cell>
          <cell r="D1639">
            <v>191</v>
          </cell>
          <cell r="E1639">
            <v>147.06</v>
          </cell>
        </row>
        <row r="1640">
          <cell r="A1640" t="str">
            <v>7340-1</v>
          </cell>
          <cell r="B1640" t="str">
            <v>CBL5282</v>
          </cell>
          <cell r="C1640" t="str">
            <v>Fevereiro</v>
          </cell>
          <cell r="D1640">
            <v>297.99</v>
          </cell>
          <cell r="E1640">
            <v>229.03</v>
          </cell>
          <cell r="F1640" t="str">
            <v>Diesel Comum</v>
          </cell>
        </row>
        <row r="1641">
          <cell r="C1641" t="str">
            <v>Fevereiro Total</v>
          </cell>
          <cell r="D1641">
            <v>297.99</v>
          </cell>
          <cell r="E1641">
            <v>229.03</v>
          </cell>
        </row>
        <row r="1642">
          <cell r="A1642" t="str">
            <v>7340-1</v>
          </cell>
          <cell r="B1642" t="str">
            <v>CBL5282</v>
          </cell>
          <cell r="C1642" t="str">
            <v>Março</v>
          </cell>
          <cell r="D1642">
            <v>183.22</v>
          </cell>
          <cell r="E1642">
            <v>140.53</v>
          </cell>
          <cell r="F1642" t="str">
            <v>Diesel Comum</v>
          </cell>
        </row>
        <row r="1643">
          <cell r="C1643" t="str">
            <v>Março Total</v>
          </cell>
          <cell r="D1643">
            <v>183.22</v>
          </cell>
          <cell r="E1643">
            <v>140.53</v>
          </cell>
        </row>
        <row r="1644">
          <cell r="A1644" t="str">
            <v>7340-1</v>
          </cell>
          <cell r="B1644" t="str">
            <v>CBL5282</v>
          </cell>
          <cell r="C1644" t="str">
            <v>Abril</v>
          </cell>
          <cell r="D1644">
            <v>100</v>
          </cell>
          <cell r="E1644">
            <v>77.400000000000006</v>
          </cell>
          <cell r="F1644" t="str">
            <v>Diesel Comum</v>
          </cell>
        </row>
        <row r="1645">
          <cell r="C1645" t="str">
            <v>Abril Total</v>
          </cell>
          <cell r="D1645">
            <v>100</v>
          </cell>
          <cell r="E1645">
            <v>77.400000000000006</v>
          </cell>
        </row>
        <row r="1646">
          <cell r="A1646" t="str">
            <v>7348-5</v>
          </cell>
          <cell r="B1646" t="str">
            <v>CBL5287</v>
          </cell>
          <cell r="C1646" t="str">
            <v>Janeiro</v>
          </cell>
          <cell r="D1646">
            <v>381.85</v>
          </cell>
          <cell r="E1646">
            <v>295.2</v>
          </cell>
          <cell r="F1646" t="str">
            <v>Diesel Comum</v>
          </cell>
        </row>
        <row r="1647">
          <cell r="A1647" t="str">
            <v>7348-5</v>
          </cell>
          <cell r="C1647" t="str">
            <v>Janeiro</v>
          </cell>
          <cell r="D1647">
            <v>1</v>
          </cell>
          <cell r="E1647">
            <v>80</v>
          </cell>
          <cell r="F1647" t="str">
            <v>Lavagem Completa</v>
          </cell>
        </row>
        <row r="1648">
          <cell r="C1648" t="str">
            <v>Janeiro Total</v>
          </cell>
          <cell r="D1648">
            <v>382.85</v>
          </cell>
          <cell r="E1648">
            <v>375.2</v>
          </cell>
        </row>
        <row r="1649">
          <cell r="A1649" t="str">
            <v>7348-5</v>
          </cell>
          <cell r="B1649" t="str">
            <v>CBL5287</v>
          </cell>
          <cell r="C1649" t="str">
            <v>Fevereiro</v>
          </cell>
          <cell r="D1649">
            <v>538.6</v>
          </cell>
          <cell r="E1649">
            <v>415.73</v>
          </cell>
          <cell r="F1649" t="str">
            <v>Diesel Comum</v>
          </cell>
        </row>
        <row r="1650">
          <cell r="C1650" t="str">
            <v>Fevereiro Total</v>
          </cell>
          <cell r="D1650">
            <v>538.6</v>
          </cell>
          <cell r="E1650">
            <v>415.73</v>
          </cell>
        </row>
        <row r="1651">
          <cell r="A1651" t="str">
            <v>7348-5</v>
          </cell>
          <cell r="B1651" t="str">
            <v>CBL5287</v>
          </cell>
          <cell r="C1651" t="str">
            <v>Março</v>
          </cell>
          <cell r="D1651">
            <v>3</v>
          </cell>
          <cell r="E1651">
            <v>13.5</v>
          </cell>
          <cell r="F1651" t="str">
            <v>Complemento Óleo</v>
          </cell>
        </row>
        <row r="1652">
          <cell r="A1652" t="str">
            <v>7348-5</v>
          </cell>
          <cell r="B1652" t="str">
            <v>CBL5287</v>
          </cell>
          <cell r="C1652" t="str">
            <v>Março</v>
          </cell>
          <cell r="D1652">
            <v>193.57</v>
          </cell>
          <cell r="E1652">
            <v>150</v>
          </cell>
          <cell r="F1652" t="str">
            <v>Diesel Comum</v>
          </cell>
        </row>
        <row r="1653">
          <cell r="C1653" t="str">
            <v>Março Total</v>
          </cell>
          <cell r="D1653">
            <v>196.57</v>
          </cell>
          <cell r="E1653">
            <v>163.5</v>
          </cell>
        </row>
        <row r="1654">
          <cell r="A1654" t="str">
            <v>7348-5</v>
          </cell>
          <cell r="B1654" t="str">
            <v>CBL5287</v>
          </cell>
          <cell r="C1654" t="str">
            <v>Abril</v>
          </cell>
          <cell r="D1654">
            <v>251.66</v>
          </cell>
          <cell r="E1654">
            <v>195.02</v>
          </cell>
          <cell r="F1654" t="str">
            <v>Diesel Comum</v>
          </cell>
        </row>
        <row r="1655">
          <cell r="A1655" t="str">
            <v>7348-5</v>
          </cell>
          <cell r="C1655" t="str">
            <v>Abril</v>
          </cell>
          <cell r="D1655">
            <v>1</v>
          </cell>
          <cell r="E1655">
            <v>80</v>
          </cell>
          <cell r="F1655" t="str">
            <v>Lavagem Completa</v>
          </cell>
        </row>
        <row r="1656">
          <cell r="C1656" t="str">
            <v>Abril Total</v>
          </cell>
          <cell r="D1656">
            <v>252.66</v>
          </cell>
          <cell r="E1656">
            <v>275.02</v>
          </cell>
        </row>
        <row r="1657">
          <cell r="A1657" t="str">
            <v>7354-0</v>
          </cell>
          <cell r="B1657" t="str">
            <v>CBL5285</v>
          </cell>
          <cell r="C1657" t="str">
            <v>Fevereiro</v>
          </cell>
          <cell r="D1657">
            <v>95.5</v>
          </cell>
          <cell r="E1657">
            <v>73.25</v>
          </cell>
          <cell r="F1657" t="str">
            <v>Diesel Comum</v>
          </cell>
        </row>
        <row r="1658">
          <cell r="C1658" t="str">
            <v>Fevereiro Total</v>
          </cell>
          <cell r="D1658">
            <v>95.5</v>
          </cell>
          <cell r="E1658">
            <v>73.25</v>
          </cell>
        </row>
        <row r="1659">
          <cell r="A1659" t="str">
            <v>7354-0</v>
          </cell>
          <cell r="B1659" t="str">
            <v>CBL5285</v>
          </cell>
          <cell r="C1659" t="str">
            <v>Março</v>
          </cell>
          <cell r="D1659">
            <v>301.95999999999998</v>
          </cell>
          <cell r="E1659">
            <v>234.01</v>
          </cell>
          <cell r="F1659" t="str">
            <v>Diesel Comum</v>
          </cell>
        </row>
        <row r="1660">
          <cell r="A1660" t="str">
            <v>7354-0</v>
          </cell>
          <cell r="C1660" t="str">
            <v>Março</v>
          </cell>
          <cell r="D1660">
            <v>1</v>
          </cell>
          <cell r="E1660">
            <v>80</v>
          </cell>
          <cell r="F1660" t="str">
            <v>Lavagem Completa</v>
          </cell>
        </row>
        <row r="1661">
          <cell r="C1661" t="str">
            <v>Março Total</v>
          </cell>
          <cell r="D1661">
            <v>302.95999999999998</v>
          </cell>
          <cell r="E1661">
            <v>314.01</v>
          </cell>
        </row>
        <row r="1662">
          <cell r="A1662" t="str">
            <v>7354-0</v>
          </cell>
          <cell r="B1662" t="str">
            <v>CBL5285</v>
          </cell>
          <cell r="C1662" t="str">
            <v>Abril</v>
          </cell>
          <cell r="D1662">
            <v>144.41999999999999</v>
          </cell>
          <cell r="E1662">
            <v>111.92</v>
          </cell>
          <cell r="F1662" t="str">
            <v>Diesel Comum</v>
          </cell>
        </row>
        <row r="1663">
          <cell r="A1663" t="str">
            <v>7354-0</v>
          </cell>
          <cell r="C1663" t="str">
            <v>Abril</v>
          </cell>
          <cell r="D1663">
            <v>2</v>
          </cell>
          <cell r="E1663">
            <v>160</v>
          </cell>
          <cell r="F1663" t="str">
            <v>Lavagem Completa</v>
          </cell>
        </row>
        <row r="1664">
          <cell r="C1664" t="str">
            <v>Abril Total</v>
          </cell>
          <cell r="D1664">
            <v>146.41999999999999</v>
          </cell>
          <cell r="E1664">
            <v>271.92</v>
          </cell>
        </row>
        <row r="1665">
          <cell r="A1665" t="str">
            <v>7369-7</v>
          </cell>
          <cell r="B1665" t="str">
            <v>CBL5249</v>
          </cell>
          <cell r="C1665" t="str">
            <v>Janeiro</v>
          </cell>
          <cell r="D1665">
            <v>525.86</v>
          </cell>
          <cell r="E1665">
            <v>405.58</v>
          </cell>
          <cell r="F1665" t="str">
            <v>Diesel Comum</v>
          </cell>
        </row>
        <row r="1666">
          <cell r="A1666" t="str">
            <v>7369-7</v>
          </cell>
          <cell r="C1666" t="str">
            <v>Janeiro</v>
          </cell>
          <cell r="D1666">
            <v>1</v>
          </cell>
          <cell r="E1666">
            <v>80</v>
          </cell>
          <cell r="F1666" t="str">
            <v>Lavagem Completa</v>
          </cell>
        </row>
        <row r="1667">
          <cell r="C1667" t="str">
            <v>Janeiro Total</v>
          </cell>
          <cell r="D1667">
            <v>526.86</v>
          </cell>
          <cell r="E1667">
            <v>485.58</v>
          </cell>
        </row>
        <row r="1668">
          <cell r="A1668" t="str">
            <v>7369-7</v>
          </cell>
          <cell r="B1668" t="str">
            <v>CBL5249</v>
          </cell>
          <cell r="C1668" t="str">
            <v>Fevereiro</v>
          </cell>
          <cell r="D1668">
            <v>3</v>
          </cell>
          <cell r="E1668">
            <v>13.5</v>
          </cell>
          <cell r="F1668" t="str">
            <v>Complemento Óleo</v>
          </cell>
        </row>
        <row r="1669">
          <cell r="A1669" t="str">
            <v>7369-7</v>
          </cell>
          <cell r="B1669" t="str">
            <v>CBL5249</v>
          </cell>
          <cell r="C1669" t="str">
            <v>Fevereiro</v>
          </cell>
          <cell r="D1669">
            <v>575.66999999999996</v>
          </cell>
          <cell r="E1669">
            <v>443.57</v>
          </cell>
          <cell r="F1669" t="str">
            <v>Diesel Comum</v>
          </cell>
        </row>
        <row r="1670">
          <cell r="C1670" t="str">
            <v>Fevereiro Total</v>
          </cell>
          <cell r="D1670">
            <v>578.66999999999996</v>
          </cell>
          <cell r="E1670">
            <v>457.07</v>
          </cell>
        </row>
        <row r="1671">
          <cell r="A1671" t="str">
            <v>7383-3</v>
          </cell>
          <cell r="B1671" t="str">
            <v>BME3783</v>
          </cell>
          <cell r="C1671" t="str">
            <v>Janeiro</v>
          </cell>
          <cell r="D1671">
            <v>2</v>
          </cell>
          <cell r="E1671">
            <v>10</v>
          </cell>
          <cell r="F1671" t="str">
            <v>Complemento Óleo</v>
          </cell>
        </row>
        <row r="1672">
          <cell r="A1672" t="str">
            <v>7383-3</v>
          </cell>
          <cell r="B1672" t="str">
            <v>BME3783</v>
          </cell>
          <cell r="C1672" t="str">
            <v>Janeiro</v>
          </cell>
          <cell r="D1672">
            <v>349.37</v>
          </cell>
          <cell r="E1672">
            <v>268.01</v>
          </cell>
          <cell r="F1672" t="str">
            <v>Diesel Comum</v>
          </cell>
        </row>
        <row r="1673">
          <cell r="C1673" t="str">
            <v>Janeiro Total</v>
          </cell>
          <cell r="D1673">
            <v>351.37</v>
          </cell>
          <cell r="E1673">
            <v>278.01</v>
          </cell>
        </row>
        <row r="1674">
          <cell r="A1674" t="str">
            <v>7383-3</v>
          </cell>
          <cell r="B1674" t="str">
            <v>BME3783</v>
          </cell>
          <cell r="C1674" t="str">
            <v>Fevereiro</v>
          </cell>
          <cell r="D1674">
            <v>233.56</v>
          </cell>
          <cell r="E1674">
            <v>179.13</v>
          </cell>
          <cell r="F1674" t="str">
            <v>Diesel Comum</v>
          </cell>
        </row>
        <row r="1675">
          <cell r="A1675" t="str">
            <v>7383-3</v>
          </cell>
          <cell r="B1675" t="str">
            <v>BME3783</v>
          </cell>
          <cell r="C1675" t="str">
            <v>Fevereiro</v>
          </cell>
          <cell r="D1675">
            <v>1</v>
          </cell>
          <cell r="E1675">
            <v>4.5</v>
          </cell>
          <cell r="F1675" t="str">
            <v>Troca de Óleo</v>
          </cell>
        </row>
        <row r="1676">
          <cell r="C1676" t="str">
            <v>Fevereiro Total</v>
          </cell>
          <cell r="D1676">
            <v>234.56</v>
          </cell>
          <cell r="E1676">
            <v>183.63</v>
          </cell>
        </row>
        <row r="1677">
          <cell r="A1677" t="str">
            <v>7383-3</v>
          </cell>
          <cell r="B1677" t="str">
            <v>BME3783</v>
          </cell>
          <cell r="C1677" t="str">
            <v>Março</v>
          </cell>
          <cell r="D1677">
            <v>1</v>
          </cell>
          <cell r="E1677">
            <v>5</v>
          </cell>
          <cell r="F1677" t="str">
            <v>Complemento Óleo</v>
          </cell>
        </row>
        <row r="1678">
          <cell r="A1678" t="str">
            <v>7383-3</v>
          </cell>
          <cell r="B1678" t="str">
            <v>BME3783</v>
          </cell>
          <cell r="C1678" t="str">
            <v>Março</v>
          </cell>
          <cell r="D1678">
            <v>338.66</v>
          </cell>
          <cell r="E1678">
            <v>260.3</v>
          </cell>
          <cell r="F1678" t="str">
            <v>Diesel Comum</v>
          </cell>
        </row>
        <row r="1679">
          <cell r="C1679" t="str">
            <v>Março Total</v>
          </cell>
          <cell r="D1679">
            <v>339.66</v>
          </cell>
          <cell r="E1679">
            <v>265.3</v>
          </cell>
        </row>
        <row r="1680">
          <cell r="A1680" t="str">
            <v>7383-3</v>
          </cell>
          <cell r="B1680" t="str">
            <v>BME3783</v>
          </cell>
          <cell r="C1680" t="str">
            <v>Abril</v>
          </cell>
          <cell r="D1680">
            <v>276.08</v>
          </cell>
          <cell r="E1680">
            <v>211.77</v>
          </cell>
          <cell r="F1680" t="str">
            <v>Diesel Comum</v>
          </cell>
        </row>
        <row r="1681">
          <cell r="C1681" t="str">
            <v>Abril Total</v>
          </cell>
          <cell r="D1681">
            <v>276.08</v>
          </cell>
          <cell r="E1681">
            <v>211.77</v>
          </cell>
        </row>
        <row r="1682">
          <cell r="A1682" t="str">
            <v>7401-7</v>
          </cell>
          <cell r="B1682" t="str">
            <v>DAL6236</v>
          </cell>
          <cell r="C1682" t="str">
            <v>Fevereiro</v>
          </cell>
          <cell r="D1682">
            <v>382.4</v>
          </cell>
          <cell r="E1682">
            <v>294.05</v>
          </cell>
          <cell r="F1682" t="str">
            <v>Diesel Comum</v>
          </cell>
        </row>
        <row r="1683">
          <cell r="C1683" t="str">
            <v>Fevereiro Total</v>
          </cell>
          <cell r="D1683">
            <v>382.4</v>
          </cell>
          <cell r="E1683">
            <v>294.05</v>
          </cell>
        </row>
        <row r="1684">
          <cell r="A1684" t="str">
            <v>7401-7</v>
          </cell>
          <cell r="B1684" t="str">
            <v>DAL6236</v>
          </cell>
          <cell r="C1684" t="str">
            <v>Março</v>
          </cell>
          <cell r="D1684">
            <v>1</v>
          </cell>
          <cell r="E1684">
            <v>8</v>
          </cell>
          <cell r="F1684" t="str">
            <v>Complemento Óleo</v>
          </cell>
        </row>
        <row r="1685">
          <cell r="A1685" t="str">
            <v>7401-7</v>
          </cell>
          <cell r="B1685" t="str">
            <v>DAL6236</v>
          </cell>
          <cell r="C1685" t="str">
            <v>Março</v>
          </cell>
          <cell r="D1685">
            <v>384.13</v>
          </cell>
          <cell r="E1685">
            <v>294.7</v>
          </cell>
          <cell r="F1685" t="str">
            <v>Diesel Comum</v>
          </cell>
        </row>
        <row r="1686">
          <cell r="C1686" t="str">
            <v>Março Total</v>
          </cell>
          <cell r="D1686">
            <v>385.13</v>
          </cell>
          <cell r="E1686">
            <v>302.7</v>
          </cell>
        </row>
        <row r="1687">
          <cell r="A1687" t="str">
            <v>7401-7</v>
          </cell>
          <cell r="B1687" t="str">
            <v>DAL6236</v>
          </cell>
          <cell r="C1687" t="str">
            <v>Abril</v>
          </cell>
          <cell r="D1687">
            <v>288.14999999999998</v>
          </cell>
          <cell r="E1687">
            <v>221</v>
          </cell>
          <cell r="F1687" t="str">
            <v>Diesel Comum</v>
          </cell>
        </row>
        <row r="1688">
          <cell r="C1688" t="str">
            <v>Abril Total</v>
          </cell>
          <cell r="D1688">
            <v>288.14999999999998</v>
          </cell>
          <cell r="E1688">
            <v>221</v>
          </cell>
        </row>
        <row r="1689">
          <cell r="A1689" t="str">
            <v>7650-6</v>
          </cell>
          <cell r="B1689" t="str">
            <v>CAU4954</v>
          </cell>
          <cell r="C1689" t="str">
            <v>Fevereiro</v>
          </cell>
          <cell r="D1689">
            <v>329.93</v>
          </cell>
          <cell r="E1689">
            <v>253.06</v>
          </cell>
          <cell r="F1689" t="str">
            <v>Diesel Comum</v>
          </cell>
        </row>
        <row r="1690">
          <cell r="A1690" t="str">
            <v>7650-6</v>
          </cell>
          <cell r="B1690" t="str">
            <v>CAU4954</v>
          </cell>
          <cell r="C1690" t="str">
            <v>Fevereiro</v>
          </cell>
          <cell r="D1690">
            <v>36</v>
          </cell>
          <cell r="E1690">
            <v>216</v>
          </cell>
          <cell r="F1690" t="str">
            <v>Troca de Óleo</v>
          </cell>
        </row>
        <row r="1691">
          <cell r="C1691" t="str">
            <v>Fevereiro Total</v>
          </cell>
          <cell r="D1691">
            <v>365.93</v>
          </cell>
          <cell r="E1691">
            <v>469.06</v>
          </cell>
        </row>
        <row r="1692">
          <cell r="A1692" t="str">
            <v>7650-6</v>
          </cell>
          <cell r="B1692" t="str">
            <v>CAU4954</v>
          </cell>
          <cell r="C1692" t="str">
            <v>Março</v>
          </cell>
          <cell r="D1692">
            <v>225.01</v>
          </cell>
          <cell r="E1692">
            <v>172.59</v>
          </cell>
          <cell r="F1692" t="str">
            <v>Diesel Comum</v>
          </cell>
        </row>
        <row r="1693">
          <cell r="C1693" t="str">
            <v>Março Total</v>
          </cell>
          <cell r="D1693">
            <v>225.01</v>
          </cell>
          <cell r="E1693">
            <v>172.59</v>
          </cell>
        </row>
        <row r="1694">
          <cell r="A1694" t="str">
            <v>9202-3</v>
          </cell>
          <cell r="B1694" t="str">
            <v>BOU2060</v>
          </cell>
          <cell r="C1694" t="str">
            <v>Janeiro</v>
          </cell>
          <cell r="D1694">
            <v>133.82</v>
          </cell>
          <cell r="E1694">
            <v>207.32</v>
          </cell>
          <cell r="F1694" t="str">
            <v>Gasolina Comum</v>
          </cell>
        </row>
        <row r="1695">
          <cell r="C1695" t="str">
            <v>Janeiro Total</v>
          </cell>
          <cell r="D1695">
            <v>133.82</v>
          </cell>
          <cell r="E1695">
            <v>207.32</v>
          </cell>
        </row>
        <row r="1696">
          <cell r="A1696" t="str">
            <v>9202-3</v>
          </cell>
          <cell r="B1696" t="str">
            <v>BOU2060</v>
          </cell>
          <cell r="C1696" t="str">
            <v>Fevereiro</v>
          </cell>
          <cell r="D1696">
            <v>119.02</v>
          </cell>
          <cell r="E1696">
            <v>184.07</v>
          </cell>
          <cell r="F1696" t="str">
            <v>Gasolina Comum</v>
          </cell>
        </row>
        <row r="1697">
          <cell r="C1697" t="str">
            <v>Fevereiro Total</v>
          </cell>
          <cell r="D1697">
            <v>119.02</v>
          </cell>
          <cell r="E1697">
            <v>184.07</v>
          </cell>
        </row>
        <row r="1698">
          <cell r="A1698" t="str">
            <v>9202-3</v>
          </cell>
          <cell r="B1698" t="str">
            <v>BOU2060</v>
          </cell>
          <cell r="C1698" t="str">
            <v>Março</v>
          </cell>
          <cell r="D1698">
            <v>60.84</v>
          </cell>
          <cell r="E1698">
            <v>94.24</v>
          </cell>
          <cell r="F1698" t="str">
            <v>Gasolina Comum</v>
          </cell>
        </row>
        <row r="1699">
          <cell r="C1699" t="str">
            <v>Março Total</v>
          </cell>
          <cell r="D1699">
            <v>60.84</v>
          </cell>
          <cell r="E1699">
            <v>94.24</v>
          </cell>
        </row>
        <row r="1700">
          <cell r="A1700" t="str">
            <v>9202-3</v>
          </cell>
          <cell r="B1700" t="str">
            <v>BOU2060</v>
          </cell>
          <cell r="C1700" t="str">
            <v>Abril</v>
          </cell>
          <cell r="D1700">
            <v>207.48</v>
          </cell>
          <cell r="E1700">
            <v>316.79000000000002</v>
          </cell>
          <cell r="F1700" t="str">
            <v>Gasolina Comum</v>
          </cell>
        </row>
        <row r="1701">
          <cell r="C1701" t="str">
            <v>Abril Total</v>
          </cell>
          <cell r="D1701">
            <v>207.48</v>
          </cell>
          <cell r="E1701">
            <v>316.79000000000002</v>
          </cell>
        </row>
        <row r="1702">
          <cell r="A1702" t="str">
            <v>9248-9</v>
          </cell>
          <cell r="B1702" t="str">
            <v>CPL1422</v>
          </cell>
          <cell r="C1702" t="str">
            <v>Fevereiro</v>
          </cell>
          <cell r="D1702">
            <v>76.48</v>
          </cell>
          <cell r="E1702">
            <v>120</v>
          </cell>
          <cell r="F1702" t="str">
            <v>Gasolina Comum</v>
          </cell>
        </row>
        <row r="1703">
          <cell r="C1703" t="str">
            <v>Fevereiro Total</v>
          </cell>
          <cell r="D1703">
            <v>76.48</v>
          </cell>
          <cell r="E1703">
            <v>120</v>
          </cell>
        </row>
        <row r="1704">
          <cell r="A1704" t="str">
            <v>9248-9</v>
          </cell>
          <cell r="B1704" t="str">
            <v>CPL1422</v>
          </cell>
          <cell r="C1704" t="str">
            <v>Março</v>
          </cell>
          <cell r="D1704">
            <v>60.54</v>
          </cell>
          <cell r="E1704">
            <v>95</v>
          </cell>
          <cell r="F1704" t="str">
            <v>Gasolina Comum</v>
          </cell>
        </row>
        <row r="1705">
          <cell r="C1705" t="str">
            <v>Março Total</v>
          </cell>
          <cell r="D1705">
            <v>60.54</v>
          </cell>
          <cell r="E1705">
            <v>95</v>
          </cell>
        </row>
        <row r="1706">
          <cell r="A1706" t="str">
            <v>9248-9</v>
          </cell>
          <cell r="B1706" t="str">
            <v>CPL1422</v>
          </cell>
          <cell r="C1706" t="str">
            <v>Abril</v>
          </cell>
          <cell r="D1706">
            <v>140.61000000000001</v>
          </cell>
          <cell r="E1706">
            <v>215</v>
          </cell>
          <cell r="F1706" t="str">
            <v>Gasolina Comum</v>
          </cell>
        </row>
        <row r="1707">
          <cell r="C1707" t="str">
            <v>Abril Total</v>
          </cell>
          <cell r="D1707">
            <v>140.61000000000001</v>
          </cell>
          <cell r="E1707">
            <v>215</v>
          </cell>
        </row>
        <row r="1708">
          <cell r="A1708" t="str">
            <v>9274-8</v>
          </cell>
          <cell r="B1708" t="str">
            <v>BLG4293</v>
          </cell>
          <cell r="C1708" t="str">
            <v>Janeiro</v>
          </cell>
          <cell r="D1708">
            <v>126.5</v>
          </cell>
          <cell r="E1708">
            <v>97.2</v>
          </cell>
          <cell r="F1708" t="str">
            <v>Diesel Comum</v>
          </cell>
        </row>
        <row r="1709">
          <cell r="C1709" t="str">
            <v>Janeiro Total</v>
          </cell>
          <cell r="D1709">
            <v>126.5</v>
          </cell>
          <cell r="E1709">
            <v>97.2</v>
          </cell>
        </row>
        <row r="1710">
          <cell r="A1710" t="str">
            <v>9274-8</v>
          </cell>
          <cell r="B1710" t="str">
            <v>BLG4293</v>
          </cell>
          <cell r="C1710" t="str">
            <v>Março</v>
          </cell>
          <cell r="D1710">
            <v>1</v>
          </cell>
          <cell r="E1710">
            <v>24</v>
          </cell>
          <cell r="F1710" t="str">
            <v>Complemento Óleo</v>
          </cell>
        </row>
        <row r="1711">
          <cell r="A1711" t="str">
            <v>9274-8</v>
          </cell>
          <cell r="B1711" t="str">
            <v>BLG4293</v>
          </cell>
          <cell r="C1711" t="str">
            <v>Março</v>
          </cell>
          <cell r="D1711">
            <v>320.89</v>
          </cell>
          <cell r="E1711">
            <v>246.11</v>
          </cell>
          <cell r="F1711" t="str">
            <v>Diesel Comum</v>
          </cell>
        </row>
        <row r="1712">
          <cell r="C1712" t="str">
            <v>Março Total</v>
          </cell>
          <cell r="D1712">
            <v>321.89</v>
          </cell>
          <cell r="E1712">
            <v>270.11</v>
          </cell>
        </row>
        <row r="1713">
          <cell r="A1713" t="str">
            <v>9274-8</v>
          </cell>
          <cell r="B1713" t="str">
            <v>BLG4293</v>
          </cell>
          <cell r="C1713" t="str">
            <v>Abril</v>
          </cell>
          <cell r="D1713">
            <v>100</v>
          </cell>
          <cell r="E1713">
            <v>76.7</v>
          </cell>
          <cell r="F1713" t="str">
            <v>Diesel Comum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Var Preços"/>
      <sheetName val="USA NT Detalhe"/>
      <sheetName val="Dados de Entrada - Planejamento"/>
      <sheetName val=" CTA RDOS"/>
      <sheetName val="pl atual"/>
      <sheetName val="AES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a 2009 GERENCIAL F_2"/>
      <sheetName val="2004 a 2005 GERENCIAL"/>
      <sheetName val="DRE 2005 a 2010 MENSAL"/>
      <sheetName val="FCX 2005 a 2008 MENSAL"/>
      <sheetName val="IR _ projeção"/>
      <sheetName val="CS _ projeção"/>
      <sheetName val="análises"/>
      <sheetName val="Entrada de parâmetros"/>
      <sheetName val="2005 a 2009 GERENCIAL F"/>
      <sheetName val="2005 a 2009 GERENCIAL F_1"/>
      <sheetName val="proj__despesa de pessoal"/>
      <sheetName val="projeção_folha_base 100"/>
      <sheetName val="ajustes at_pass"/>
      <sheetName val="INDICADORES BSC"/>
      <sheetName val="2005 a 2008 GERENCIAL"/>
      <sheetName val="Resultado Financ 2005 à 2008"/>
      <sheetName val="Planilhas de apoio ____"/>
      <sheetName val="Caixa Real até jun e proj 05"/>
      <sheetName val="Caixa Projetado de 2005 a 2008"/>
      <sheetName val="Rentabilidade"/>
      <sheetName val="DRE 2005 a 2008 b"/>
      <sheetName val="_Depreciação atual"/>
      <sheetName val="Módulo1"/>
    </sheetNames>
    <sheetDataSet>
      <sheetData sheetId="0"/>
      <sheetData sheetId="1"/>
      <sheetData sheetId="2" refreshError="1">
        <row r="6">
          <cell r="B6" t="str">
            <v>Real</v>
          </cell>
          <cell r="C6" t="str">
            <v>Projetado</v>
          </cell>
          <cell r="D6" t="str">
            <v>DEMONSTRATIVO DO RESULTADO</v>
          </cell>
          <cell r="P6" t="str">
            <v xml:space="preserve"> (em R$ mil)</v>
          </cell>
          <cell r="AC6" t="str">
            <v xml:space="preserve"> (em R$ mil)</v>
          </cell>
          <cell r="AP6" t="str">
            <v xml:space="preserve"> (em R$ mil)</v>
          </cell>
          <cell r="BC6" t="str">
            <v xml:space="preserve"> (em R$ mil)</v>
          </cell>
          <cell r="BP6" t="str">
            <v xml:space="preserve"> (em R$ mil)</v>
          </cell>
        </row>
        <row r="7">
          <cell r="A7" t="str">
            <v>DESCRIÇÃO</v>
          </cell>
          <cell r="B7" t="str">
            <v>Julho/06</v>
          </cell>
          <cell r="C7" t="str">
            <v>Ago-Dez/06</v>
          </cell>
          <cell r="D7">
            <v>38718</v>
          </cell>
          <cell r="E7">
            <v>38749</v>
          </cell>
          <cell r="F7">
            <v>38777</v>
          </cell>
          <cell r="G7">
            <v>38808</v>
          </cell>
          <cell r="H7">
            <v>38869</v>
          </cell>
          <cell r="I7">
            <v>38869</v>
          </cell>
          <cell r="J7">
            <v>38899</v>
          </cell>
          <cell r="K7">
            <v>38930</v>
          </cell>
          <cell r="L7">
            <v>38961</v>
          </cell>
          <cell r="M7">
            <v>38991</v>
          </cell>
          <cell r="N7">
            <v>39022</v>
          </cell>
          <cell r="O7">
            <v>39052</v>
          </cell>
          <cell r="P7" t="str">
            <v>TOTAL 2006</v>
          </cell>
          <cell r="Q7">
            <v>39083</v>
          </cell>
          <cell r="R7">
            <v>39114</v>
          </cell>
          <cell r="S7">
            <v>39142</v>
          </cell>
          <cell r="T7">
            <v>39173</v>
          </cell>
          <cell r="U7">
            <v>39234</v>
          </cell>
          <cell r="V7">
            <v>39234</v>
          </cell>
          <cell r="W7">
            <v>39264</v>
          </cell>
          <cell r="X7">
            <v>39295</v>
          </cell>
          <cell r="Y7">
            <v>39326</v>
          </cell>
          <cell r="Z7">
            <v>39356</v>
          </cell>
          <cell r="AA7">
            <v>39387</v>
          </cell>
          <cell r="AB7">
            <v>39417</v>
          </cell>
          <cell r="AC7">
            <v>2007</v>
          </cell>
          <cell r="AD7">
            <v>39448</v>
          </cell>
          <cell r="AE7">
            <v>39479</v>
          </cell>
          <cell r="AF7">
            <v>39508</v>
          </cell>
          <cell r="AG7">
            <v>39539</v>
          </cell>
          <cell r="AH7">
            <v>39600</v>
          </cell>
          <cell r="AI7">
            <v>39600</v>
          </cell>
          <cell r="AJ7">
            <v>39630</v>
          </cell>
          <cell r="AK7">
            <v>39661</v>
          </cell>
          <cell r="AL7">
            <v>39692</v>
          </cell>
          <cell r="AM7">
            <v>39722</v>
          </cell>
          <cell r="AN7">
            <v>39753</v>
          </cell>
          <cell r="AO7">
            <v>39783</v>
          </cell>
          <cell r="AP7">
            <v>2008</v>
          </cell>
          <cell r="AQ7">
            <v>39814</v>
          </cell>
          <cell r="AR7">
            <v>39845</v>
          </cell>
          <cell r="AS7">
            <v>39873</v>
          </cell>
          <cell r="AT7">
            <v>39904</v>
          </cell>
          <cell r="AU7">
            <v>39965</v>
          </cell>
          <cell r="AV7">
            <v>39965</v>
          </cell>
          <cell r="AW7">
            <v>39995</v>
          </cell>
          <cell r="AX7">
            <v>40026</v>
          </cell>
          <cell r="AY7">
            <v>40057</v>
          </cell>
          <cell r="AZ7">
            <v>40087</v>
          </cell>
          <cell r="BA7">
            <v>40118</v>
          </cell>
          <cell r="BB7">
            <v>40148</v>
          </cell>
          <cell r="BC7">
            <v>2009</v>
          </cell>
          <cell r="BD7">
            <v>40179</v>
          </cell>
          <cell r="BE7">
            <v>40210</v>
          </cell>
          <cell r="BF7">
            <v>40238</v>
          </cell>
          <cell r="BG7">
            <v>40269</v>
          </cell>
          <cell r="BH7">
            <v>40330</v>
          </cell>
          <cell r="BI7">
            <v>40330</v>
          </cell>
          <cell r="BJ7">
            <v>40360</v>
          </cell>
          <cell r="BK7">
            <v>40391</v>
          </cell>
          <cell r="BL7">
            <v>40422</v>
          </cell>
          <cell r="BM7">
            <v>40452</v>
          </cell>
          <cell r="BN7">
            <v>40483</v>
          </cell>
          <cell r="BO7">
            <v>40513</v>
          </cell>
          <cell r="BP7">
            <v>2010</v>
          </cell>
        </row>
        <row r="8">
          <cell r="A8" t="str">
            <v>MÊS A MÊS</v>
          </cell>
        </row>
        <row r="9">
          <cell r="A9" t="str">
            <v>I - DEMONSTRATIVO DO RESULTADO</v>
          </cell>
        </row>
        <row r="10">
          <cell r="A10" t="str">
            <v xml:space="preserve">  1. Receita Operacional</v>
          </cell>
        </row>
        <row r="11">
          <cell r="A11" t="str">
            <v xml:space="preserve">      1.1 - Rede Implantada</v>
          </cell>
        </row>
        <row r="12">
          <cell r="A12" t="str">
            <v xml:space="preserve">             1.1.1 - Rede Básica - SE e ajustes</v>
          </cell>
        </row>
        <row r="13">
          <cell r="A13" t="str">
            <v xml:space="preserve">             1.1.2 - D.I.T.'s - SE</v>
          </cell>
        </row>
        <row r="14">
          <cell r="A14" t="str">
            <v xml:space="preserve">      1.2 - Rede Básica e DIT's - Novos Invest. c/Res.</v>
          </cell>
        </row>
        <row r="15">
          <cell r="A15" t="str">
            <v xml:space="preserve">             1.2.1 - Rede Básica  - novos invest c/Res.</v>
          </cell>
        </row>
        <row r="16">
          <cell r="A16" t="str">
            <v xml:space="preserve">             1.2.2 - DIT's - novos invest c/Res.</v>
          </cell>
        </row>
        <row r="17">
          <cell r="A17" t="str">
            <v xml:space="preserve">      1.3 - Rede Básica e DIT's - Novos Invest. s/Res.</v>
          </cell>
        </row>
        <row r="18">
          <cell r="A18" t="str">
            <v xml:space="preserve">             1.3.1 - Rede Básica  - novos invest s/Res.</v>
          </cell>
        </row>
        <row r="19">
          <cell r="A19" t="str">
            <v xml:space="preserve">             1.3.2 - DIT's - novos invest s/Res.</v>
          </cell>
        </row>
        <row r="20">
          <cell r="A20" t="str">
            <v xml:space="preserve">      1.4 - Outros Serviços</v>
          </cell>
        </row>
        <row r="21">
          <cell r="A21" t="str">
            <v xml:space="preserve">             1.4.1 - Outras Receitas</v>
          </cell>
        </row>
        <row r="22">
          <cell r="A22" t="str">
            <v xml:space="preserve">             1.4.9 - Outros</v>
          </cell>
        </row>
        <row r="23">
          <cell r="A23" t="str">
            <v xml:space="preserve">  2. Deduções à Receita Operacional</v>
          </cell>
        </row>
        <row r="24">
          <cell r="A24" t="str">
            <v xml:space="preserve">      2.1 – RGR/PIS/COFINS</v>
          </cell>
        </row>
        <row r="25">
          <cell r="A25" t="str">
            <v xml:space="preserve">               2.1.1 - RGR</v>
          </cell>
        </row>
        <row r="26">
          <cell r="A26" t="str">
            <v xml:space="preserve">               2.1.2 - COFINS</v>
          </cell>
        </row>
        <row r="27">
          <cell r="A27" t="str">
            <v xml:space="preserve">               2.1.3 – PIS</v>
          </cell>
        </row>
        <row r="28">
          <cell r="A28" t="str">
            <v xml:space="preserve">      2.2 – ISS</v>
          </cell>
        </row>
        <row r="29">
          <cell r="A29" t="str">
            <v xml:space="preserve">      2.3 - Ativo Regulatório  - Realização</v>
          </cell>
        </row>
        <row r="30">
          <cell r="A30" t="str">
            <v xml:space="preserve">      2.4 – Ativo regulatório – Constituição</v>
          </cell>
        </row>
        <row r="31">
          <cell r="A31" t="str">
            <v xml:space="preserve">      2.5 – Receita de Créditos Tributários</v>
          </cell>
        </row>
        <row r="32">
          <cell r="A32" t="str">
            <v xml:space="preserve">      2.6 – Baixa de Ativo Regulatório</v>
          </cell>
        </row>
        <row r="33">
          <cell r="A33" t="str">
            <v xml:space="preserve">  3. Receita Operacional Líquida</v>
          </cell>
        </row>
        <row r="34">
          <cell r="A34" t="str">
            <v xml:space="preserve">  4. Despesa Operacional</v>
          </cell>
        </row>
        <row r="35">
          <cell r="A35" t="str">
            <v xml:space="preserve">      4.1 - Pessoal</v>
          </cell>
        </row>
        <row r="36">
          <cell r="A36" t="str">
            <v xml:space="preserve">            4.1.1 - Salários</v>
          </cell>
        </row>
        <row r="37">
          <cell r="A37" t="str">
            <v xml:space="preserve">            4.1.2 - Encargos</v>
          </cell>
        </row>
        <row r="38">
          <cell r="A38" t="str">
            <v xml:space="preserve">            4.1.3 - Provisões</v>
          </cell>
        </row>
        <row r="39">
          <cell r="A39" t="str">
            <v xml:space="preserve">      4.2 - Materiais, Serviços e Outras (orç.)</v>
          </cell>
        </row>
        <row r="40">
          <cell r="A40" t="str">
            <v xml:space="preserve">            4.2.1 - Materiais (orç.)</v>
          </cell>
        </row>
        <row r="41">
          <cell r="A41" t="str">
            <v xml:space="preserve">            4.2.2 - Serviços (orç.)</v>
          </cell>
        </row>
        <row r="42">
          <cell r="A42" t="str">
            <v xml:space="preserve">            4.2.3 -Outras desp op. Expansão (orç.)</v>
          </cell>
        </row>
        <row r="43">
          <cell r="A43" t="str">
            <v xml:space="preserve">            4.2.4 - P&amp;D (75% do Relatório FPP) (orç)</v>
          </cell>
        </row>
        <row r="44">
          <cell r="A44" t="str">
            <v xml:space="preserve">      4.3 – ANEEL, CCC, CDE</v>
          </cell>
        </row>
        <row r="45">
          <cell r="A45" t="str">
            <v xml:space="preserve">            4.3.1 - Taxa de Fiscalização ANEEL</v>
          </cell>
        </row>
        <row r="46">
          <cell r="A46" t="str">
            <v xml:space="preserve">            4.3.2 - CCC</v>
          </cell>
        </row>
        <row r="47">
          <cell r="A47" t="str">
            <v xml:space="preserve">            4.3.2 - CDE</v>
          </cell>
        </row>
        <row r="48">
          <cell r="A48" t="str">
            <v xml:space="preserve">      4.4 – P&amp;D</v>
          </cell>
        </row>
        <row r="49">
          <cell r="A49" t="str">
            <v xml:space="preserve">             4.4.1 – P&amp;D – Projetos</v>
          </cell>
        </row>
        <row r="50">
          <cell r="A50" t="str">
            <v xml:space="preserve">             4.4.2 – FNDCT</v>
          </cell>
        </row>
        <row r="51">
          <cell r="A51" t="str">
            <v xml:space="preserve">             4.4.3 –EPE</v>
          </cell>
        </row>
        <row r="52">
          <cell r="A52" t="str">
            <v xml:space="preserve">      4.5 - Provisões</v>
          </cell>
        </row>
        <row r="53">
          <cell r="A53" t="str">
            <v xml:space="preserve">             4.5.1 – Contingências Trabalhistas</v>
          </cell>
        </row>
        <row r="54">
          <cell r="A54" t="str">
            <v xml:space="preserve">             4.5.1 – Contingências Tributárias</v>
          </cell>
        </row>
        <row r="55">
          <cell r="A55" t="str">
            <v xml:space="preserve">      4.9 - Outras despesas de registro</v>
          </cell>
        </row>
        <row r="56">
          <cell r="A56" t="str">
            <v xml:space="preserve">             4.9.1 - Outras despesas de registro</v>
          </cell>
        </row>
        <row r="57">
          <cell r="A57" t="str">
            <v xml:space="preserve">  5. Resultado Serv. antes da Depreciação (EBITDA)</v>
          </cell>
        </row>
        <row r="58">
          <cell r="A58" t="str">
            <v xml:space="preserve">  6. Depreciação</v>
          </cell>
        </row>
        <row r="59">
          <cell r="A59" t="str">
            <v xml:space="preserve">     6.1 - Depreciação - ativo existente</v>
          </cell>
        </row>
        <row r="60">
          <cell r="A60" t="str">
            <v xml:space="preserve">     6.2 -  Depreciação - novos investimentos</v>
          </cell>
        </row>
        <row r="61">
          <cell r="A61" t="str">
            <v xml:space="preserve">  7. Resultado do Serviço (EBIT)</v>
          </cell>
        </row>
        <row r="62">
          <cell r="A62" t="str">
            <v xml:space="preserve">  8. Resultado Financeiro</v>
          </cell>
        </row>
        <row r="63">
          <cell r="A63" t="str">
            <v xml:space="preserve">  8.1 - Amortização do Deságio</v>
          </cell>
        </row>
        <row r="64">
          <cell r="A64" t="str">
            <v xml:space="preserve">  8.2 - Receitas Financeiras</v>
          </cell>
        </row>
        <row r="65">
          <cell r="A65" t="str">
            <v xml:space="preserve">      8.2.1 - Receitas de Aplicações Financeiras</v>
          </cell>
        </row>
        <row r="66">
          <cell r="A66" t="str">
            <v xml:space="preserve">              8.2.1.1 - Aplicações Financeiras</v>
          </cell>
        </row>
        <row r="67">
          <cell r="A67" t="str">
            <v xml:space="preserve">              8.2.1.2 - (-) PIS/COFINS sobre aplic.financ.</v>
          </cell>
        </row>
        <row r="68">
          <cell r="A68" t="str">
            <v xml:space="preserve">      8.2.2 - Juros</v>
          </cell>
        </row>
        <row r="69">
          <cell r="A69" t="str">
            <v xml:space="preserve">              8.2.2.1 - Secr Fazenda - Acordo I</v>
          </cell>
        </row>
        <row r="70">
          <cell r="A70" t="str">
            <v xml:space="preserve">              8.2.2.2 - Secr Fazenda - Acordo II</v>
          </cell>
        </row>
        <row r="71">
          <cell r="A71" t="str">
            <v xml:space="preserve">              8.2.2.3 - Secr Fazenda - Cadeião</v>
          </cell>
        </row>
        <row r="72">
          <cell r="A72" t="str">
            <v xml:space="preserve">              8.2.2.4 - Cessão de Crédito CESP 78</v>
          </cell>
        </row>
        <row r="73">
          <cell r="A73" t="str">
            <v xml:space="preserve">              8.2.2.9 – Outros Juros</v>
          </cell>
        </row>
        <row r="74">
          <cell r="A74" t="str">
            <v xml:space="preserve">      8.2.3 - Variação Monetária</v>
          </cell>
        </row>
        <row r="75">
          <cell r="A75" t="str">
            <v xml:space="preserve">              8.2.3.1 - Secr Fazenda - Acordo I</v>
          </cell>
        </row>
        <row r="76">
          <cell r="A76" t="str">
            <v xml:space="preserve">              8.2.3.2 - Secr Fazenda - Acordo II</v>
          </cell>
        </row>
        <row r="77">
          <cell r="A77" t="str">
            <v xml:space="preserve">              8.2.3.3 - Secr Fazenda - Cadeião</v>
          </cell>
        </row>
        <row r="78">
          <cell r="A78" t="str">
            <v xml:space="preserve">              8.2.3.4 - Cessão de Crédito CESP 78</v>
          </cell>
        </row>
        <row r="79">
          <cell r="A79" t="str">
            <v xml:space="preserve">              8.2.3.9 – Outras V.M.</v>
          </cell>
        </row>
        <row r="80">
          <cell r="A80" t="str">
            <v xml:space="preserve">  8.3 - Despesas Financeiras</v>
          </cell>
        </row>
        <row r="81">
          <cell r="A81" t="str">
            <v xml:space="preserve">      8.3.1 - Juros</v>
          </cell>
        </row>
        <row r="82">
          <cell r="A82" t="str">
            <v xml:space="preserve">              8.3.1.2 - Fund Cesp-Retenção de Reservas CTE</v>
          </cell>
        </row>
        <row r="83">
          <cell r="A83" t="str">
            <v xml:space="preserve">              8.3.1.3 - Fund Cesp-Déficit Técnico-CTEEP</v>
          </cell>
        </row>
        <row r="84">
          <cell r="A84" t="str">
            <v xml:space="preserve">              8.3.1.4 - Fund Cesp-Ajuste de Reservas-EPTE</v>
          </cell>
        </row>
        <row r="85">
          <cell r="A85" t="str">
            <v xml:space="preserve">              8.3.1.5 - Eletrobrás - PRONI/SENIR</v>
          </cell>
        </row>
        <row r="86">
          <cell r="A86" t="str">
            <v xml:space="preserve">              8.3.1.6 - Miguel Reale Gisel</v>
          </cell>
        </row>
        <row r="87">
          <cell r="A87" t="str">
            <v xml:space="preserve">              8.3.1.7 – BNDES</v>
          </cell>
        </row>
        <row r="88">
          <cell r="A88" t="str">
            <v xml:space="preserve">              8.3.1.8 – Empréstimos a captar</v>
          </cell>
        </row>
        <row r="89">
          <cell r="A89" t="str">
            <v xml:space="preserve">              8.3.1.9 - Despesa juros - outros</v>
          </cell>
        </row>
        <row r="90">
          <cell r="A90" t="str">
            <v xml:space="preserve">      8.3.2 - Variação Monetária</v>
          </cell>
        </row>
        <row r="91">
          <cell r="A91" t="str">
            <v xml:space="preserve">              8.3.2.2 - Fund Cesp-Retenção de Reservas CTE</v>
          </cell>
        </row>
        <row r="92">
          <cell r="A92" t="str">
            <v xml:space="preserve">              8.3.2.3 - Fund Cesp-Déficit Técnico-CTEEP</v>
          </cell>
        </row>
        <row r="93">
          <cell r="A93" t="str">
            <v xml:space="preserve">              8.3.2.4 - Fund Cesp-Ajuste de Reservas-EPTE</v>
          </cell>
        </row>
        <row r="94">
          <cell r="A94" t="str">
            <v xml:space="preserve">              8.3.2.5 - Eletrobrás - PRONI/SENIR</v>
          </cell>
        </row>
        <row r="95">
          <cell r="A95" t="str">
            <v xml:space="preserve">              8.3.2.7 – BNDES</v>
          </cell>
        </row>
        <row r="96">
          <cell r="A96" t="str">
            <v xml:space="preserve">              8.3.2.8 – Empréstimos a captar</v>
          </cell>
        </row>
        <row r="97">
          <cell r="A97" t="str">
            <v xml:space="preserve">              8.3.2.6 - V.M.- Despesa</v>
          </cell>
        </row>
        <row r="98">
          <cell r="A98" t="str">
            <v xml:space="preserve">      8.3.3 - CPMF</v>
          </cell>
        </row>
        <row r="99">
          <cell r="A99" t="str">
            <v xml:space="preserve">      8.3.4 – Outras Despesas Financeiras</v>
          </cell>
        </row>
        <row r="100">
          <cell r="A100" t="str">
            <v>9. Juros sobre o Capital Próprio</v>
          </cell>
        </row>
        <row r="101">
          <cell r="A101" t="str">
            <v>10. Resultado Operacional</v>
          </cell>
        </row>
        <row r="102">
          <cell r="A102" t="str">
            <v>11. Resultado não Operacional</v>
          </cell>
        </row>
        <row r="103">
          <cell r="A103" t="str">
            <v>12. Lucro antes dos Tributos</v>
          </cell>
        </row>
        <row r="104">
          <cell r="A104" t="str">
            <v>13. IR &amp; CSLL</v>
          </cell>
        </row>
        <row r="105">
          <cell r="A105" t="str">
            <v xml:space="preserve">      13.1 Imposto de Renda</v>
          </cell>
        </row>
        <row r="106">
          <cell r="A106" t="str">
            <v xml:space="preserve">      13.2 Contribuição Social</v>
          </cell>
        </row>
        <row r="107">
          <cell r="A107" t="str">
            <v>14. Juros sobre o Capital Próprio</v>
          </cell>
        </row>
        <row r="108">
          <cell r="A108" t="str">
            <v>15. Lucro Líquido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da máxima"/>
      <sheetName val="Falhas humanas"/>
      <sheetName val="Gráfico falhas humanas"/>
      <sheetName val="Confiabilidade"/>
      <sheetName val="Interrupções"/>
      <sheetName val="2009"/>
      <sheetName val="Jan10"/>
      <sheetName val="Fev10"/>
      <sheetName val="Mar10"/>
      <sheetName val="Histórico DREQ-FREQ-ENES-TF"/>
      <sheetName val="Gráfico histório DREQ"/>
      <sheetName val="Gráfico histório FREQ"/>
      <sheetName val="Gráfico histório ENES"/>
      <sheetName val="Gráfico histório IENS"/>
      <sheetName val="Gráfico histório IENS barra"/>
      <sheetName val="Gráfico histórico TFtyt"/>
      <sheetName val="Entrada"/>
      <sheetName val="Vetor Z (Ph-Ph)"/>
      <sheetName val="Vetor Z (Ph-E)"/>
      <sheetName val="Vetor Z (mho)"/>
      <sheetName val="Ajuste (prim)"/>
      <sheetName val="Ajuste (sec)"/>
      <sheetName val="Graf_mho"/>
      <sheetName val="PHS"/>
      <sheetName val="Dados"/>
      <sheetName val="Tratamento"/>
      <sheetName val="PSD_MHO"/>
      <sheetName val="MHO"/>
      <sheetName val="SETTINGS (PRIM)"/>
      <sheetName val="SETTINGS (sec)"/>
      <sheetName val="DRAWING LN ALL2"/>
      <sheetName val="DRAWING LLL ALL2"/>
      <sheetName val="DRAWING LL ALL2"/>
      <sheetName val="PHS LLL NonDir2"/>
      <sheetName val="PHS LL NonDir2"/>
      <sheetName val="PHS LN NonDir2"/>
      <sheetName val="PSD1 Calc "/>
      <sheetName val="LOAD DATA"/>
      <sheetName val="ZM01 LN  CALC"/>
      <sheetName val="ZM02 LN  CALC"/>
      <sheetName val="ZM03 LN  CALC"/>
      <sheetName val="ZM04 LN  CALC"/>
      <sheetName val="ZM05 LN  CALC"/>
      <sheetName val="PHS LN NonDir"/>
      <sheetName val="DRAWING LN ALL"/>
      <sheetName val="ZM01 LL  CALC"/>
      <sheetName val="ZM05 LL RV CALC"/>
      <sheetName val="ZM02 LL  CALC"/>
      <sheetName val="ZM03 LL  CALC"/>
      <sheetName val="ZM04 LL  CALC"/>
      <sheetName val="ZM05 LL  CALC"/>
      <sheetName val="PHS LL NonDir"/>
      <sheetName val="DRAWING LL ALL"/>
      <sheetName val="PHS LLL NonDir"/>
      <sheetName val="DRAWING LLL ALL"/>
      <sheetName val="ZM01 LN"/>
      <sheetName val="ZM01 LL"/>
      <sheetName val="ZM02 LL"/>
      <sheetName val="ZM03 LL"/>
      <sheetName val="ZM04 LL"/>
      <sheetName val="ZM05  LL"/>
      <sheetName val="ZM02 LN"/>
      <sheetName val="ZM03 LN"/>
      <sheetName val="ZM04 LN"/>
      <sheetName val="ZM05 LN"/>
      <sheetName val="Lista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>
        <row r="13">
          <cell r="I13" t="str">
            <v>Elektro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3">
          <cell r="I13">
            <v>2000</v>
          </cell>
        </row>
        <row r="14">
          <cell r="I14">
            <v>5</v>
          </cell>
        </row>
      </sheetData>
      <sheetData sheetId="29" refreshError="1">
        <row r="13">
          <cell r="L13">
            <v>460000</v>
          </cell>
        </row>
        <row r="14">
          <cell r="L14">
            <v>115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Consumidores"/>
      <sheetName val="Forfait"/>
      <sheetName val="Venda-MWh"/>
      <sheetName val="Outros"/>
      <sheetName val="Compra-Mwh"/>
      <sheetName val="Compra-R$"/>
      <sheetName val="Fatur. Bruto-Comercial"/>
      <sheetName val="T I P"/>
      <sheetName val="ICMS Fat."/>
      <sheetName val="Importe-Comercial"/>
      <sheetName val="Importe-Contábil"/>
      <sheetName val="ICMS Contábil"/>
      <sheetName val="Importe+ICMS"/>
      <sheetName val="Tarifa Comercial"/>
      <sheetName val="Tarifa Contabilidade"/>
      <sheetName val="Arrec. Bruta"/>
      <sheetName val="ICMS  Arrec."/>
      <sheetName val="Arrec.Líquida"/>
      <sheetName val="Pessoal"/>
      <sheetName val="Mercado"/>
      <sheetName val=" PIB Brasil ( R$ de 1996 )"/>
      <sheetName val="FORMULÁRIO"/>
      <sheetName val="tarifas abertas internet"/>
      <sheetName val="PAGAMENTO"/>
      <sheetName val="BM&amp;F"/>
      <sheetName val="Plan1"/>
      <sheetName val="Suporte"/>
      <sheetName val="2000"/>
      <sheetName val="Banco"/>
      <sheetName val="Balanço"/>
      <sheetName val="INDIECO1"/>
      <sheetName val="ASSUM"/>
      <sheetName val="Sist.Transm.Dist.Glob. "/>
      <sheetName val="Spot"/>
      <sheetName val="Taxes"/>
      <sheetName val="RESUMO"/>
      <sheetName val="Dados2"/>
      <sheetName val="LISTAS"/>
      <sheetName val="Fatur__Bruto-Comercial"/>
      <sheetName val="T_I_P"/>
      <sheetName val="ICMS_Fat_"/>
      <sheetName val="ICMS_Contábil"/>
      <sheetName val="Tarifa_Comercial"/>
      <sheetName val="Tarifa_Contabilidade"/>
      <sheetName val="Arrec__Bruta"/>
      <sheetName val="ICMS__Arrec_"/>
      <sheetName val="Arrec_Líquida"/>
      <sheetName val="_PIB_Brasil_(_R$_de_1996_)"/>
      <sheetName val="Base FIN-NNG-PRE"/>
      <sheetName val="Base O&amp;M"/>
      <sheetName val="Dados"/>
      <sheetName val="ce"/>
      <sheetName val="CECO"/>
      <sheetName val="TESTE"/>
      <sheetName val="SETTINGS"/>
      <sheetName val="Metalúrgica"/>
      <sheetName val="TermoPE"/>
      <sheetName val="DRE e FLUXO CAIXA"/>
      <sheetName val="Índices"/>
      <sheetName val="Tabela aux."/>
      <sheetName val="DRE"/>
      <sheetName val="Lead"/>
      <sheetName val="Comparativos - Abr-02"/>
      <sheetName val="Comparativos _ Abr_02"/>
      <sheetName val="Comparativos - Fev-02"/>
      <sheetName val="Comparativos _ Fev_02"/>
      <sheetName val="Comparativos - Jan-02"/>
      <sheetName val="Comparativos _ Jan_02"/>
      <sheetName val="Comparativos - Mar-02"/>
      <sheetName val="Comparativos _ Mar_02"/>
      <sheetName val="Comentários Jan-02 "/>
      <sheetName val="Comentários Jan_02 "/>
      <sheetName val="DEBE"/>
      <sheetName val="EOFI"/>
      <sheetName val="Validacao_Dados"/>
      <sheetName val="Consol. Energia Ger"/>
      <sheetName val="DRE_Cemar_Orçam"/>
      <sheetName val="  "/>
      <sheetName val="AA-10(Op.63)"/>
      <sheetName val="Inventário PA"/>
      <sheetName val="Aquisição"/>
      <sheetName val="ABRIL 2000"/>
      <sheetName val="FF3"/>
      <sheetName val="Apoio"/>
      <sheetName val="Classificação"/>
      <sheetName val="OTR.CRED."/>
      <sheetName val="tarifas_abertas_internet"/>
      <sheetName val="Sist_Transm_Dist_Glob__"/>
      <sheetName val="Base_Calc"/>
      <sheetName val="Base_Dados"/>
      <sheetName val="Taxas"/>
      <sheetName val="Fatur__Bruto-Comercial1"/>
      <sheetName val="T_I_P1"/>
      <sheetName val="ICMS_Fat_1"/>
      <sheetName val="ICMS_Contábil1"/>
      <sheetName val="Tarifa_Comercial1"/>
      <sheetName val="Tarifa_Contabilidade1"/>
      <sheetName val="Arrec__Bruta1"/>
      <sheetName val="ICMS__Arrec_1"/>
      <sheetName val="Arrec_Líquida1"/>
      <sheetName val="_PIB_Brasil_(_R$_de_1996_)1"/>
      <sheetName val="tarifas_abertas_internet1"/>
      <sheetName val="Sist_Transm_Dist_Glob__1"/>
      <sheetName val="Plan1 (2)"/>
      <sheetName val="AUXILIAR"/>
      <sheetName val="Cursos"/>
      <sheetName val="Base_FIN-NNG-PRE"/>
      <sheetName val="Base_O&amp;M"/>
      <sheetName val="DRE_e_FLUXO_CAIXA"/>
      <sheetName val="Tabela_aux_"/>
      <sheetName val="Comparativos_-_Abr-02"/>
      <sheetName val="Comparativos___Abr_02"/>
      <sheetName val="Comparativos_-_Fev-02"/>
      <sheetName val="Comparativos___Fev_02"/>
      <sheetName val="Comparativos_-_Jan-02"/>
      <sheetName val="Comparativos___Jan_02"/>
      <sheetName val="Comparativos_-_Mar-02"/>
      <sheetName val="Comparativos___Mar_02"/>
      <sheetName val="Comentários_Jan-02_"/>
      <sheetName val="Comentários_Jan_02_"/>
      <sheetName val="Consol__Energia_Ger"/>
      <sheetName val="ABRIL_2000"/>
      <sheetName val="__"/>
      <sheetName val="AA-10(Op_63)"/>
      <sheetName val="Inventário_PA"/>
      <sheetName val="BASE RATEIO DIRETORIA"/>
      <sheetName val="Validação de Dados"/>
      <sheetName val="AVC Garabi II Set18"/>
      <sheetName val="Listas e Tabelas"/>
      <sheetName val="Siglas e Legendas"/>
      <sheetName val="IREM"/>
      <sheetName val="Plan2"/>
      <sheetName val="Plan3"/>
      <sheetName val="CVA_Projetada12meses"/>
      <sheetName val="CUSTOS"/>
      <sheetName val="Tabela_valores_módulos"/>
      <sheetName val="Fatur__Bruto-Comercial2"/>
      <sheetName val="T_I_P2"/>
      <sheetName val="ICMS_Fat_2"/>
      <sheetName val="ICMS_Contábil2"/>
      <sheetName val="Tarifa_Comercial2"/>
      <sheetName val="Tarifa_Contabilidade2"/>
      <sheetName val="Arrec__Bruta2"/>
      <sheetName val="ICMS__Arrec_2"/>
      <sheetName val="Arrec_Líquida2"/>
      <sheetName val="_PIB_Brasil_(_R$_de_1996_)2"/>
      <sheetName val="tarifas_abertas_internet2"/>
      <sheetName val="Sist_Transm_Dist_Glob__2"/>
      <sheetName val="Base_FIN-NNG-PRE1"/>
      <sheetName val="Base_O&amp;M1"/>
      <sheetName val="DRE_e_FLUXO_CAIXA1"/>
      <sheetName val="Tabela_aux_1"/>
      <sheetName val="Comparativos_-_Abr-021"/>
      <sheetName val="Comparativos___Abr_021"/>
      <sheetName val="Comparativos_-_Fev-021"/>
      <sheetName val="Comparativos___Fev_021"/>
      <sheetName val="Comparativos_-_Jan-021"/>
      <sheetName val="Comparativos___Jan_021"/>
      <sheetName val="Comparativos_-_Mar-021"/>
      <sheetName val="Comparativos___Mar_021"/>
      <sheetName val="Comentários_Jan-02_1"/>
      <sheetName val="Comentários_Jan_02_1"/>
      <sheetName val="Consol__Energia_Ger1"/>
      <sheetName val="ABRIL_20001"/>
      <sheetName val="__1"/>
      <sheetName val="AA-10(Op_63)1"/>
      <sheetName val="Inventário_PA1"/>
      <sheetName val="OTR_CRED_"/>
      <sheetName val="BASE_RATEIO_DIRETORIA"/>
      <sheetName val="Validação_de_Dados"/>
      <sheetName val="Plan1_(2)"/>
      <sheetName val="AVC_Garabi_II_Set18"/>
      <sheetName val="Listas_e_Tabelas"/>
      <sheetName val="Siglas_e_Legendas"/>
      <sheetName val="Receivables"/>
      <sheetName val="Cash"/>
      <sheetName val="Avaliação"/>
      <sheetName val="#REF"/>
      <sheetName val="CSCCincSKR"/>
      <sheetName val="Tarifas_de_Fornecimento"/>
      <sheetName val="Tarifas_de_Suprimento"/>
      <sheetName val="DadosImportar"/>
      <sheetName val="DadosImportadosSamp"/>
      <sheetName val="Críticas"/>
      <sheetName val="DePara"/>
      <sheetName val="RTOS_APOIO"/>
      <sheetName val="apoio_data"/>
      <sheetName val="APOIO_LISTA"/>
      <sheetName val="RECEITAS_DE_TARIFAS"/>
      <sheetName val="SUBSIDIOS_CDE_TARIFAS"/>
      <sheetName val="Definições_Consolid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  <sheetName val="Plan1"/>
      <sheetName val="Plan2"/>
      <sheetName val="Plan3"/>
      <sheetName val="#REF"/>
      <sheetName val="Dados de Entrada - Planejamento"/>
      <sheetName val="Jun-98"/>
      <sheetName val="CVA"/>
      <sheetName val="Variables"/>
      <sheetName val="PRIMARIO"/>
      <sheetName val="XX1_Tesoreria"/>
      <sheetName val="Correção"/>
      <sheetName val="OUT02.REPORT"/>
      <sheetName val="den96"/>
      <sheetName val="ABRIL 2000"/>
      <sheetName val="Informe de Avance Semanal"/>
      <sheetName val="CTB_Control_Gestion_CAT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 proj"/>
      <sheetName val="Parâmetros"/>
      <sheetName val="DRA"/>
      <sheetName val="DRP"/>
      <sheetName val="Dados mensais"/>
      <sheetName val="Energia anual"/>
      <sheetName val="Energia mensal"/>
      <sheetName val="Resumo - Energia"/>
      <sheetName val="IREM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D3" t="str">
            <v>IRT 96</v>
          </cell>
          <cell r="E3" t="str">
            <v>IRT 97</v>
          </cell>
          <cell r="F3" t="str">
            <v>IRT 98</v>
          </cell>
          <cell r="G3" t="str">
            <v>IRT 99</v>
          </cell>
          <cell r="H3" t="str">
            <v>IRT 00</v>
          </cell>
          <cell r="I3" t="str">
            <v>IRT 01</v>
          </cell>
          <cell r="J3" t="str">
            <v>IRT 02</v>
          </cell>
          <cell r="K3" t="str">
            <v>IRT 03</v>
          </cell>
          <cell r="L3" t="str">
            <v>IRT 04</v>
          </cell>
          <cell r="M3" t="str">
            <v>IRT 05</v>
          </cell>
          <cell r="N3" t="str">
            <v>IRT 06</v>
          </cell>
          <cell r="O3" t="str">
            <v>IRT 07</v>
          </cell>
          <cell r="P3" t="str">
            <v>IRT 08</v>
          </cell>
          <cell r="Q3" t="str">
            <v>IRT 09</v>
          </cell>
          <cell r="R3" t="str">
            <v>IRT 10</v>
          </cell>
        </row>
        <row r="4">
          <cell r="A4">
            <v>2</v>
          </cell>
          <cell r="B4" t="str">
            <v>Período de Referência</v>
          </cell>
          <cell r="C4" t="str">
            <v>IRT 01</v>
          </cell>
          <cell r="D4" t="str">
            <v>Nov 95 - Out 96</v>
          </cell>
          <cell r="E4" t="str">
            <v>Nov 96 - Out 97</v>
          </cell>
          <cell r="F4" t="str">
            <v>Nov 97 - Out 98</v>
          </cell>
          <cell r="G4" t="str">
            <v>Nov 98 - Out 99</v>
          </cell>
          <cell r="H4" t="str">
            <v>Nov 99 - Out 00</v>
          </cell>
          <cell r="I4" t="str">
            <v>Nov 00 - Out 01</v>
          </cell>
          <cell r="J4" t="str">
            <v>Nov 01 - Out 02</v>
          </cell>
          <cell r="K4" t="str">
            <v>Nov 02 - Out 03</v>
          </cell>
          <cell r="L4" t="str">
            <v>Nov 03 - Out 04</v>
          </cell>
          <cell r="M4" t="str">
            <v>Nov 04 - Out 05</v>
          </cell>
          <cell r="N4" t="str">
            <v>Nov 05 - Out 06</v>
          </cell>
          <cell r="O4" t="str">
            <v>Nov 06 - Out 07</v>
          </cell>
          <cell r="P4" t="str">
            <v>Nov 07 - Out 08</v>
          </cell>
          <cell r="Q4" t="str">
            <v>Nov 08 - Out 09</v>
          </cell>
          <cell r="R4" t="str">
            <v>Nov 09 - Out 10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3</v>
          </cell>
          <cell r="B5" t="str">
            <v>DRA</v>
          </cell>
          <cell r="C5" t="str">
            <v>RA - receita de referência - R$ mil</v>
          </cell>
          <cell r="G5">
            <v>2293797.1669999999</v>
          </cell>
          <cell r="H5">
            <v>2829657.9649999999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>
            <v>8050728.2033783067</v>
          </cell>
          <cell r="Q5">
            <v>8950265.1774759907</v>
          </cell>
          <cell r="R5">
            <v>10605943.796370296</v>
          </cell>
          <cell r="X5">
            <v>7.2188115385221296E-2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4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5</v>
          </cell>
          <cell r="B7" t="str">
            <v>Variáveis Macroeconômicas</v>
          </cell>
          <cell r="C7" t="str">
            <v>VPA em DRA - Compra de energia</v>
          </cell>
        </row>
        <row r="8">
          <cell r="A8">
            <v>6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7.5000000000000002E-4</v>
          </cell>
          <cell r="O8">
            <v>7.5000000000000002E-4</v>
          </cell>
          <cell r="P8">
            <v>9.5389426568149416E-2</v>
          </cell>
          <cell r="Q8">
            <v>7.5000000000000002E-4</v>
          </cell>
          <cell r="R8">
            <v>7.5000000000000002E-4</v>
          </cell>
          <cell r="S8">
            <v>4.0842127814544526E-3</v>
          </cell>
          <cell r="T8">
            <v>4.0842127814544526E-3</v>
          </cell>
          <cell r="U8">
            <v>4.0842127814544526E-3</v>
          </cell>
          <cell r="V8">
            <v>4.0842127814544526E-3</v>
          </cell>
          <cell r="W8">
            <v>4.0842127814544526E-3</v>
          </cell>
          <cell r="X8">
            <v>4.0842127814544526E-3</v>
          </cell>
          <cell r="Y8">
            <v>4.0842127814544526E-3</v>
          </cell>
          <cell r="Z8">
            <v>4.0842127814544526E-3</v>
          </cell>
          <cell r="AA8">
            <v>4.0842127814544526E-3</v>
          </cell>
          <cell r="AB8">
            <v>4.0842127814544526E-3</v>
          </cell>
          <cell r="AC8">
            <v>4.3163985012610206E-2</v>
          </cell>
          <cell r="AD8">
            <v>4.0842127814544526E-3</v>
          </cell>
          <cell r="AE8">
            <v>4.0842127814544526E-3</v>
          </cell>
          <cell r="AF8">
            <v>3.2737397821989145E-3</v>
          </cell>
          <cell r="AG8">
            <v>3.2737397821989145E-3</v>
          </cell>
          <cell r="AH8">
            <v>3.2737397821989145E-3</v>
          </cell>
          <cell r="AI8">
            <v>3.2737397821989145E-3</v>
          </cell>
          <cell r="AJ8">
            <v>3.2737397821989145E-3</v>
          </cell>
          <cell r="AK8">
            <v>3.2737397821989145E-3</v>
          </cell>
          <cell r="AL8">
            <v>3.2737397821989145E-3</v>
          </cell>
          <cell r="AM8">
            <v>3.2737397821989145E-3</v>
          </cell>
          <cell r="AN8">
            <v>3.2737397821989145E-3</v>
          </cell>
          <cell r="AO8">
            <v>3.2737397821989145E-3</v>
          </cell>
          <cell r="AP8">
            <v>3.7443820407861761E-2</v>
          </cell>
          <cell r="AQ8">
            <v>0.04</v>
          </cell>
          <cell r="AR8">
            <v>0.04</v>
          </cell>
          <cell r="AS8">
            <v>0.04</v>
          </cell>
          <cell r="AT8">
            <v>0.04</v>
          </cell>
          <cell r="AU8">
            <v>0.04</v>
          </cell>
          <cell r="AV8">
            <v>0.04</v>
          </cell>
        </row>
        <row r="9">
          <cell r="A9">
            <v>7</v>
          </cell>
          <cell r="B9" t="str">
            <v>DRA</v>
          </cell>
          <cell r="C9" t="str">
            <v>Tarifa média compra de energia</v>
          </cell>
          <cell r="I9">
            <v>41.855021886116624</v>
          </cell>
          <cell r="J9">
            <v>49.915594983131939</v>
          </cell>
          <cell r="K9">
            <v>54.704784885462246</v>
          </cell>
          <cell r="L9">
            <v>66.571020787256444</v>
          </cell>
          <cell r="M9">
            <v>95.813101374905457</v>
          </cell>
          <cell r="N9">
            <v>128.58806183295326</v>
          </cell>
          <cell r="O9">
            <v>128.15104582334396</v>
          </cell>
          <cell r="P9">
            <v>133.07630080109271</v>
          </cell>
          <cell r="Q9">
            <v>139.45098798930405</v>
          </cell>
          <cell r="R9">
            <v>139.71085207719568</v>
          </cell>
          <cell r="AC9">
            <v>7.2188115385221296E-2</v>
          </cell>
          <cell r="AP9">
            <v>4.0800190968588668E-2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8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1.3666752717707147</v>
          </cell>
          <cell r="O10">
            <v>1.3677002782245427</v>
          </cell>
          <cell r="P10">
            <v>1.3677002782245427</v>
          </cell>
          <cell r="Q10">
            <v>1.3687260534332111</v>
          </cell>
          <cell r="R10">
            <v>1.3697525979732861</v>
          </cell>
          <cell r="S10">
            <v>1.375346959041359</v>
          </cell>
          <cell r="T10">
            <v>1.3809641686704102</v>
          </cell>
          <cell r="U10">
            <v>1.3866043201788245</v>
          </cell>
          <cell r="V10">
            <v>1.3922675072661188</v>
          </cell>
          <cell r="W10">
            <v>1.3979538240144989</v>
          </cell>
          <cell r="X10">
            <v>1.403663364890422</v>
          </cell>
          <cell r="Y10">
            <v>1.4093962247461669</v>
          </cell>
          <cell r="Z10">
            <v>1.4151524988214088</v>
          </cell>
          <cell r="AA10">
            <v>1.4209322827448023</v>
          </cell>
          <cell r="AB10">
            <v>1.4267356725355698</v>
          </cell>
          <cell r="AC10">
            <v>1.4267356725355698</v>
          </cell>
          <cell r="AD10">
            <v>1.4325627646050965</v>
          </cell>
          <cell r="AE10">
            <v>1.4325627646050965</v>
          </cell>
          <cell r="AF10">
            <v>1.4372526023180809</v>
          </cell>
          <cell r="AG10">
            <v>1.4419577933393586</v>
          </cell>
          <cell r="AH10">
            <v>1.4466783879316654</v>
          </cell>
          <cell r="AI10">
            <v>1.4514144365222847</v>
          </cell>
          <cell r="AJ10">
            <v>1.4561659897035855</v>
          </cell>
          <cell r="AK10">
            <v>1.4609330982335631</v>
          </cell>
          <cell r="AL10">
            <v>1.4657158130363814</v>
          </cell>
          <cell r="AM10">
            <v>1.4705141852029167</v>
          </cell>
          <cell r="AN10">
            <v>1.4753282659913032</v>
          </cell>
          <cell r="AO10">
            <v>1.4801581068274814</v>
          </cell>
          <cell r="AP10">
            <v>1.4801581068274814</v>
          </cell>
          <cell r="AQ10">
            <v>1.5393644311005807</v>
          </cell>
          <cell r="AR10">
            <v>1.600939008344604</v>
          </cell>
          <cell r="AS10">
            <v>1.6649765686783882</v>
          </cell>
          <cell r="AT10">
            <v>1.7315756314255237</v>
          </cell>
          <cell r="AU10">
            <v>1.8008386566825447</v>
          </cell>
          <cell r="AV10">
            <v>1.8728722029498466</v>
          </cell>
        </row>
        <row r="11">
          <cell r="A11">
            <v>9</v>
          </cell>
          <cell r="B11" t="str">
            <v>DRA</v>
          </cell>
          <cell r="C11" t="str">
            <v>Potência Itaipu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-7.3784865830658353E-3</v>
          </cell>
          <cell r="O11">
            <v>0</v>
          </cell>
          <cell r="P11">
            <v>0.11856823266219263</v>
          </cell>
          <cell r="Q11">
            <v>0</v>
          </cell>
          <cell r="R11">
            <v>0</v>
          </cell>
          <cell r="S11">
            <v>8.3333333333333037E-3</v>
          </cell>
          <cell r="T11">
            <v>8.2644628099173278E-3</v>
          </cell>
          <cell r="U11">
            <v>8.1967213114753079E-3</v>
          </cell>
          <cell r="V11">
            <v>8.1300813008129413E-3</v>
          </cell>
          <cell r="W11">
            <v>8.0645161290322509E-3</v>
          </cell>
          <cell r="X11">
            <v>8.0000000000000071E-3</v>
          </cell>
          <cell r="Y11">
            <v>7.9365079365079083E-3</v>
          </cell>
          <cell r="Z11">
            <v>7.8740157480314821E-3</v>
          </cell>
          <cell r="AA11">
            <v>7.8125E-3</v>
          </cell>
          <cell r="AB11">
            <v>7.7519379844961378E-3</v>
          </cell>
          <cell r="AC11">
            <v>8.3333333333333037E-2</v>
          </cell>
          <cell r="AD11">
            <v>7.692307692307665E-3</v>
          </cell>
          <cell r="AE11">
            <v>7.6335877862594437E-3</v>
          </cell>
          <cell r="AF11">
            <v>3.2737397821989145E-3</v>
          </cell>
          <cell r="AG11">
            <v>3.2737397821989145E-3</v>
          </cell>
          <cell r="AH11">
            <v>3.2737397821989145E-3</v>
          </cell>
          <cell r="AI11">
            <v>3.2737397821989145E-3</v>
          </cell>
          <cell r="AJ11">
            <v>3.2737397821989145E-3</v>
          </cell>
          <cell r="AK11">
            <v>3.2737397821989145E-3</v>
          </cell>
          <cell r="AL11">
            <v>3.2737397821989145E-3</v>
          </cell>
          <cell r="AM11">
            <v>3.2737397821989145E-3</v>
          </cell>
          <cell r="AN11">
            <v>3.2737397821989145E-3</v>
          </cell>
          <cell r="AO11">
            <v>3.2737397821989145E-3</v>
          </cell>
          <cell r="AP11">
            <v>4.9119666616312951E-2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10</v>
          </cell>
          <cell r="B12" t="str">
            <v>Dólar - fim do período</v>
          </cell>
          <cell r="C12" t="str">
            <v xml:space="preserve">    Repasse de Itaipu - R$ mil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506950.15746143996</v>
          </cell>
          <cell r="J12">
            <v>760862.33557200001</v>
          </cell>
          <cell r="K12">
            <v>843620.05098000006</v>
          </cell>
          <cell r="L12">
            <v>904705.66591599979</v>
          </cell>
          <cell r="M12">
            <v>939475.76103547728</v>
          </cell>
          <cell r="N12">
            <v>964592.68132292409</v>
          </cell>
          <cell r="O12">
            <v>992744.74502045976</v>
          </cell>
          <cell r="P12">
            <v>1021605.6255236815</v>
          </cell>
          <cell r="Q12">
            <v>1051186.9848751284</v>
          </cell>
          <cell r="R12">
            <v>1081500.2839738531</v>
          </cell>
          <cell r="S12">
            <v>3.0250000000000004</v>
          </cell>
          <cell r="T12">
            <v>3.0500000000000003</v>
          </cell>
          <cell r="U12">
            <v>3.0750000000000002</v>
          </cell>
          <cell r="V12">
            <v>3.1</v>
          </cell>
          <cell r="W12">
            <v>3.125</v>
          </cell>
          <cell r="X12">
            <v>3.15</v>
          </cell>
          <cell r="Y12">
            <v>3.1749999999999998</v>
          </cell>
          <cell r="Z12">
            <v>3.1999999999999997</v>
          </cell>
          <cell r="AA12">
            <v>3.2249999999999996</v>
          </cell>
          <cell r="AB12">
            <v>3.2499999999999996</v>
          </cell>
          <cell r="AC12">
            <v>3.2499999999999996</v>
          </cell>
          <cell r="AD12">
            <v>3.2749999999999995</v>
          </cell>
          <cell r="AE12">
            <v>3.2999999999999989</v>
          </cell>
          <cell r="AF12">
            <v>3.3108033412812552</v>
          </cell>
          <cell r="AG12">
            <v>3.3216420498906447</v>
          </cell>
          <cell r="AH12">
            <v>3.3325162416115965</v>
          </cell>
          <cell r="AI12">
            <v>3.3434260326065846</v>
          </cell>
          <cell r="AJ12">
            <v>3.3543715394183682</v>
          </cell>
          <cell r="AK12">
            <v>3.3653528789712377</v>
          </cell>
          <cell r="AL12">
            <v>3.3763701685722634</v>
          </cell>
          <cell r="AM12">
            <v>3.3874235259125478</v>
          </cell>
          <cell r="AN12">
            <v>3.3985130690684842</v>
          </cell>
          <cell r="AO12">
            <v>3.4096389165030168</v>
          </cell>
          <cell r="AP12">
            <v>3.4096389165030168</v>
          </cell>
          <cell r="AQ12">
            <v>3.5460244731631376</v>
          </cell>
          <cell r="AR12">
            <v>3.6878654520896634</v>
          </cell>
          <cell r="AS12">
            <v>3.8353800701732501</v>
          </cell>
          <cell r="AT12">
            <v>3.9887952729801803</v>
          </cell>
          <cell r="AU12">
            <v>4.1483470838993881</v>
          </cell>
          <cell r="AV12">
            <v>4.3142809672553639</v>
          </cell>
        </row>
        <row r="13">
          <cell r="A13">
            <v>11</v>
          </cell>
          <cell r="B13" t="str">
            <v>Dólar - média do período</v>
          </cell>
          <cell r="C13" t="str">
            <v xml:space="preserve">    Demanda Itaipu - kW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14091000</v>
          </cell>
          <cell r="J13">
            <v>14045000</v>
          </cell>
          <cell r="K13">
            <v>13921950</v>
          </cell>
          <cell r="L13">
            <v>13781560</v>
          </cell>
          <cell r="M13">
            <v>13641170</v>
          </cell>
          <cell r="N13">
            <v>13467180</v>
          </cell>
          <cell r="O13">
            <v>13327140</v>
          </cell>
          <cell r="P13">
            <v>13187100</v>
          </cell>
          <cell r="Q13">
            <v>13047060</v>
          </cell>
          <cell r="R13">
            <v>12907020</v>
          </cell>
          <cell r="S13">
            <v>3.0125000000000002</v>
          </cell>
          <cell r="T13">
            <v>3.0375000000000005</v>
          </cell>
          <cell r="U13">
            <v>3.0625</v>
          </cell>
          <cell r="V13">
            <v>3.0875000000000004</v>
          </cell>
          <cell r="W13">
            <v>3.1124999999999998</v>
          </cell>
          <cell r="X13">
            <v>3.1375000000000002</v>
          </cell>
          <cell r="Y13">
            <v>3.1624999999999996</v>
          </cell>
          <cell r="Z13">
            <v>3.1875</v>
          </cell>
          <cell r="AA13">
            <v>3.2124999999999995</v>
          </cell>
          <cell r="AB13">
            <v>3.2374999999999998</v>
          </cell>
          <cell r="AC13">
            <v>3.1041666666666665</v>
          </cell>
          <cell r="AD13">
            <v>3.2624999999999993</v>
          </cell>
          <cell r="AE13">
            <v>3.2874999999999992</v>
          </cell>
          <cell r="AF13">
            <v>3.3054016706406273</v>
          </cell>
          <cell r="AG13">
            <v>3.31622269558595</v>
          </cell>
          <cell r="AH13">
            <v>3.3270791457511208</v>
          </cell>
          <cell r="AI13">
            <v>3.3379711371090908</v>
          </cell>
          <cell r="AJ13">
            <v>3.3488987860124766</v>
          </cell>
          <cell r="AK13">
            <v>3.3598622091948029</v>
          </cell>
          <cell r="AL13">
            <v>3.3708615237717505</v>
          </cell>
          <cell r="AM13">
            <v>3.3818968472424054</v>
          </cell>
          <cell r="AN13">
            <v>3.392968297490516</v>
          </cell>
          <cell r="AO13">
            <v>3.4040759927857502</v>
          </cell>
          <cell r="AP13">
            <v>3.3412698587987073</v>
          </cell>
          <cell r="AQ13">
            <v>3.4778316948330774</v>
          </cell>
          <cell r="AR13">
            <v>3.6169449626264005</v>
          </cell>
          <cell r="AS13">
            <v>3.7616227611314565</v>
          </cell>
          <cell r="AT13">
            <v>3.9120876715767152</v>
          </cell>
          <cell r="AU13">
            <v>4.0685711784397842</v>
          </cell>
          <cell r="AV13">
            <v>4.231314025577376</v>
          </cell>
        </row>
        <row r="14">
          <cell r="A14">
            <v>12</v>
          </cell>
          <cell r="B14" t="str">
            <v>VN - Competitivo</v>
          </cell>
          <cell r="C14" t="str">
            <v xml:space="preserve">    Tarifa Itaipu - US$/kW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18.654399999999999</v>
          </cell>
          <cell r="J14">
            <v>20.198799999999999</v>
          </cell>
          <cell r="K14">
            <v>20.198799999999999</v>
          </cell>
          <cell r="L14">
            <v>20.198799999999999</v>
          </cell>
          <cell r="M14">
            <v>20.198799999999999</v>
          </cell>
          <cell r="N14">
            <v>20.198799999999999</v>
          </cell>
          <cell r="O14">
            <v>20.198799999999999</v>
          </cell>
          <cell r="P14">
            <v>20.198799999999999</v>
          </cell>
          <cell r="Q14">
            <v>20.198799999999999</v>
          </cell>
          <cell r="R14">
            <v>20.198799999999999</v>
          </cell>
          <cell r="S14">
            <v>86.81266312685959</v>
          </cell>
          <cell r="T14">
            <v>87.167224515194405</v>
          </cell>
          <cell r="U14">
            <v>87.523234007683271</v>
          </cell>
          <cell r="V14">
            <v>87.880697518691676</v>
          </cell>
          <cell r="W14">
            <v>88.239620986740661</v>
          </cell>
          <cell r="X14">
            <v>88.60001037460539</v>
          </cell>
          <cell r="Y14">
            <v>88.96187166941435</v>
          </cell>
          <cell r="Z14">
            <v>89.325210882748692</v>
          </cell>
          <cell r="AA14">
            <v>89.690034050742128</v>
          </cell>
          <cell r="AB14">
            <v>90.056347234181246</v>
          </cell>
          <cell r="AC14">
            <v>90.056347234181246</v>
          </cell>
          <cell r="AD14">
            <v>90.424156518606182</v>
          </cell>
          <cell r="AE14">
            <v>90.793468014411715</v>
          </cell>
          <cell r="AF14">
            <v>91.090702202614295</v>
          </cell>
          <cell r="AG14">
            <v>91.388909458203429</v>
          </cell>
          <cell r="AH14">
            <v>91.688092966748513</v>
          </cell>
          <cell r="AI14">
            <v>91.98825592424771</v>
          </cell>
          <cell r="AJ14">
            <v>92.289401537162021</v>
          </cell>
          <cell r="AK14">
            <v>92.591533022449553</v>
          </cell>
          <cell r="AL14">
            <v>92.894653607599935</v>
          </cell>
          <cell r="AM14">
            <v>93.198766530668721</v>
          </cell>
          <cell r="AN14">
            <v>93.503875040312039</v>
          </cell>
          <cell r="AO14">
            <v>93.80998239582128</v>
          </cell>
          <cell r="AP14">
            <v>93.80998239582128</v>
          </cell>
          <cell r="AQ14">
            <v>97.562381691654181</v>
          </cell>
          <cell r="AR14">
            <v>101.46487695932038</v>
          </cell>
          <cell r="AS14">
            <v>105.5234720376933</v>
          </cell>
          <cell r="AT14">
            <v>109.74441091920109</v>
          </cell>
          <cell r="AU14">
            <v>114.13418735596917</v>
          </cell>
          <cell r="AV14">
            <v>118.69955485020803</v>
          </cell>
        </row>
        <row r="15">
          <cell r="A15">
            <v>13</v>
          </cell>
          <cell r="B15" t="str">
            <v>VN - Gás Natural</v>
          </cell>
          <cell r="C15" t="str">
            <v xml:space="preserve">    Taxa de câmbio - R$/US$</v>
          </cell>
          <cell r="D15">
            <v>102.3897056172127</v>
          </cell>
          <cell r="E15">
            <v>100.89053422107588</v>
          </cell>
          <cell r="F15">
            <v>96.252941684827491</v>
          </cell>
          <cell r="G15">
            <v>93.208205528616588</v>
          </cell>
          <cell r="H15">
            <v>94.036750739345095</v>
          </cell>
          <cell r="I15">
            <v>1.9286000000000001</v>
          </cell>
          <cell r="J15">
            <v>2.6819999999999999</v>
          </cell>
          <cell r="K15">
            <v>3.0000000000000004</v>
          </cell>
          <cell r="L15">
            <v>3.2499999999999996</v>
          </cell>
          <cell r="M15">
            <v>3.4096389165030168</v>
          </cell>
          <cell r="N15">
            <v>3.5460244731631376</v>
          </cell>
          <cell r="O15">
            <v>3.6878654520896634</v>
          </cell>
          <cell r="P15">
            <v>3.8353800701732501</v>
          </cell>
          <cell r="Q15">
            <v>3.9887952729801803</v>
          </cell>
          <cell r="R15">
            <v>4.1483470838993881</v>
          </cell>
          <cell r="S15">
            <v>110.93726413375613</v>
          </cell>
          <cell r="T15">
            <v>111.59062132291479</v>
          </cell>
          <cell r="U15">
            <v>112.45031706466003</v>
          </cell>
          <cell r="V15">
            <v>113.31239192086676</v>
          </cell>
          <cell r="W15">
            <v>114.17685331397421</v>
          </cell>
          <cell r="X15">
            <v>115.04370868909325</v>
          </cell>
          <cell r="Y15">
            <v>115.91296551407812</v>
          </cell>
          <cell r="Z15">
            <v>116.78463127959843</v>
          </cell>
          <cell r="AA15">
            <v>117.65871349921144</v>
          </cell>
          <cell r="AB15">
            <v>118.5352197094345</v>
          </cell>
          <cell r="AC15">
            <v>118.5352197094345</v>
          </cell>
          <cell r="AD15">
            <v>118.5352197094345</v>
          </cell>
          <cell r="AE15">
            <v>120.29553436301694</v>
          </cell>
          <cell r="AF15">
            <v>121.10003059489163</v>
          </cell>
          <cell r="AG15">
            <v>121.71359185600315</v>
          </cell>
          <cell r="AH15">
            <v>122.21046030930502</v>
          </cell>
          <cell r="AI15">
            <v>122.70945272403615</v>
          </cell>
          <cell r="AJ15">
            <v>123.21057856696673</v>
          </cell>
          <cell r="AK15">
            <v>123.71384734856146</v>
          </cell>
          <cell r="AL15">
            <v>124.21926862318642</v>
          </cell>
          <cell r="AM15">
            <v>124.72685198931769</v>
          </cell>
          <cell r="AN15">
            <v>125.23660708975025</v>
          </cell>
          <cell r="AO15">
            <v>125.74854361180859</v>
          </cell>
          <cell r="AP15">
            <v>125.74854361180859</v>
          </cell>
          <cell r="AQ15">
            <v>131.99816342337957</v>
          </cell>
          <cell r="AR15">
            <v>138.54859109577069</v>
          </cell>
          <cell r="AS15">
            <v>145.43828234409315</v>
          </cell>
          <cell r="AT15">
            <v>152.68550429670159</v>
          </cell>
          <cell r="AU15">
            <v>160.30954031947212</v>
          </cell>
          <cell r="AV15">
            <v>168.33074802688839</v>
          </cell>
        </row>
        <row r="16">
          <cell r="A16">
            <v>14</v>
          </cell>
        </row>
        <row r="17">
          <cell r="A17">
            <v>15</v>
          </cell>
          <cell r="B17" t="str">
            <v>DRA</v>
          </cell>
          <cell r="C17" t="str">
            <v>Transporte Itaipu</v>
          </cell>
        </row>
        <row r="18">
          <cell r="A18">
            <v>16</v>
          </cell>
          <cell r="B18" t="str">
            <v xml:space="preserve">   Fornecimento Total (exclusive encargos repassados)</v>
          </cell>
          <cell r="C18" t="str">
            <v xml:space="preserve">    Transporte Itaipu - R$ mil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24736.60959</v>
          </cell>
          <cell r="J18">
            <v>27463.312099999999</v>
          </cell>
          <cell r="K18">
            <v>29386.591279499997</v>
          </cell>
          <cell r="L18">
            <v>31190.225323841427</v>
          </cell>
          <cell r="M18">
            <v>32132.100488222794</v>
          </cell>
          <cell r="N18">
            <v>32991.153419765578</v>
          </cell>
          <cell r="O18">
            <v>33954.014812467234</v>
          </cell>
          <cell r="P18">
            <v>34941.119271113392</v>
          </cell>
          <cell r="Q18">
            <v>35952.86566275129</v>
          </cell>
          <cell r="R18">
            <v>36989.645974886444</v>
          </cell>
        </row>
        <row r="19">
          <cell r="A19">
            <v>17</v>
          </cell>
          <cell r="B19" t="str">
            <v xml:space="preserve">      em MWh</v>
          </cell>
          <cell r="C19" t="str">
            <v xml:space="preserve">    Tarifa Transporte - R$/kW</v>
          </cell>
          <cell r="D19">
            <v>1467583</v>
          </cell>
          <cell r="E19">
            <v>1525845</v>
          </cell>
          <cell r="F19">
            <v>1589829.277</v>
          </cell>
          <cell r="G19">
            <v>1622883</v>
          </cell>
          <cell r="H19">
            <v>1616457</v>
          </cell>
          <cell r="I19">
            <v>1.75549</v>
          </cell>
          <cell r="J19">
            <v>1.9553799999999999</v>
          </cell>
          <cell r="K19">
            <v>2.1108099999999999</v>
          </cell>
          <cell r="L19">
            <v>2.2631853958362789</v>
          </cell>
          <cell r="M19">
            <v>2.3555237921837198</v>
          </cell>
          <cell r="N19">
            <v>2.4497447438710687</v>
          </cell>
          <cell r="O19">
            <v>2.5477345336259116</v>
          </cell>
          <cell r="P19">
            <v>2.6496439149709481</v>
          </cell>
          <cell r="Q19">
            <v>2.7556296715697859</v>
          </cell>
          <cell r="R19">
            <v>2.8658548584325776</v>
          </cell>
          <cell r="S19">
            <v>1859953.0979930579</v>
          </cell>
          <cell r="T19">
            <v>1875355.8919012926</v>
          </cell>
          <cell r="U19">
            <v>1800466.2908949747</v>
          </cell>
          <cell r="V19">
            <v>1840891.8347402497</v>
          </cell>
          <cell r="W19">
            <v>1764622.7138623369</v>
          </cell>
          <cell r="X19">
            <v>1675042.9860186831</v>
          </cell>
          <cell r="Y19">
            <v>1602236.02955708</v>
          </cell>
          <cell r="Z19">
            <v>1689582.387972574</v>
          </cell>
          <cell r="AA19">
            <v>1666285.9042234113</v>
          </cell>
          <cell r="AB19">
            <v>1701554.7395732754</v>
          </cell>
          <cell r="AC19">
            <v>20906719.975411158</v>
          </cell>
          <cell r="AD19">
            <v>1815654.3926466182</v>
          </cell>
          <cell r="AE19">
            <v>1788014.6544672616</v>
          </cell>
          <cell r="AF19">
            <v>1978468.1236660047</v>
          </cell>
          <cell r="AG19">
            <v>2000271.0852266012</v>
          </cell>
          <cell r="AH19">
            <v>1911140.9640665583</v>
          </cell>
          <cell r="AI19">
            <v>1949811.0513146091</v>
          </cell>
          <cell r="AJ19">
            <v>1864883.4516951186</v>
          </cell>
          <cell r="AK19">
            <v>1770538.8468312698</v>
          </cell>
          <cell r="AL19">
            <v>1694852.9343327801</v>
          </cell>
          <cell r="AM19">
            <v>1785232.3979628414</v>
          </cell>
          <cell r="AN19">
            <v>1761514.2802470105</v>
          </cell>
          <cell r="AO19">
            <v>1799037.5491748366</v>
          </cell>
          <cell r="AP19">
            <v>22119419.73163151</v>
          </cell>
          <cell r="AQ19">
            <v>23200687.004410006</v>
          </cell>
          <cell r="AR19">
            <v>23925356.643344492</v>
          </cell>
          <cell r="AS19">
            <v>24580487.605204165</v>
          </cell>
          <cell r="AT19">
            <v>25231865.920561444</v>
          </cell>
          <cell r="AU19">
            <v>25878229.50382081</v>
          </cell>
          <cell r="AV19">
            <v>26518952.203417782</v>
          </cell>
        </row>
        <row r="20">
          <cell r="A20">
            <v>18</v>
          </cell>
          <cell r="B20" t="str">
            <v xml:space="preserve">      em R$</v>
          </cell>
          <cell r="C20">
            <v>3128952510</v>
          </cell>
          <cell r="D20">
            <v>218973828</v>
          </cell>
          <cell r="E20">
            <v>258361877</v>
          </cell>
          <cell r="F20">
            <v>275634316.25795352</v>
          </cell>
          <cell r="G20">
            <v>272205914.56999999</v>
          </cell>
          <cell r="H20">
            <v>287251092.83999997</v>
          </cell>
          <cell r="I20">
            <v>322689467.2702474</v>
          </cell>
          <cell r="J20">
            <v>305739270.21978128</v>
          </cell>
          <cell r="K20">
            <v>280205658.31999999</v>
          </cell>
          <cell r="L20">
            <v>258205896.58220422</v>
          </cell>
          <cell r="M20">
            <v>272730363.34455645</v>
          </cell>
          <cell r="N20">
            <v>268213231.49889094</v>
          </cell>
          <cell r="O20">
            <v>273785221.78634894</v>
          </cell>
          <cell r="P20">
            <v>3293996137.6899829</v>
          </cell>
          <cell r="Q20">
            <v>295512219.45067424</v>
          </cell>
          <cell r="R20">
            <v>311045013.54826784</v>
          </cell>
          <cell r="S20">
            <v>354324955.07396466</v>
          </cell>
          <cell r="T20">
            <v>359787675.67041081</v>
          </cell>
          <cell r="U20">
            <v>343219592.19492149</v>
          </cell>
          <cell r="V20">
            <v>350375833.20284432</v>
          </cell>
          <cell r="W20">
            <v>331962826.0337227</v>
          </cell>
          <cell r="X20">
            <v>311774319.75407732</v>
          </cell>
          <cell r="Y20">
            <v>296135569.26887536</v>
          </cell>
          <cell r="Z20">
            <v>313639668.64401692</v>
          </cell>
          <cell r="AA20">
            <v>309957811.77984178</v>
          </cell>
          <cell r="AB20">
            <v>318384881.80207664</v>
          </cell>
          <cell r="AC20">
            <v>3896120366.4236941</v>
          </cell>
          <cell r="AD20">
            <v>360116017.60313892</v>
          </cell>
          <cell r="AE20">
            <v>388038223.50220436</v>
          </cell>
          <cell r="AF20">
            <v>468077459.64636797</v>
          </cell>
          <cell r="AG20">
            <v>475053426.28648531</v>
          </cell>
          <cell r="AH20">
            <v>452206761.64406955</v>
          </cell>
          <cell r="AI20">
            <v>460875136.81260949</v>
          </cell>
          <cell r="AJ20">
            <v>444615685.26100993</v>
          </cell>
          <cell r="AK20">
            <v>418746223.90091419</v>
          </cell>
          <cell r="AL20">
            <v>399346461.71820766</v>
          </cell>
          <cell r="AM20">
            <v>421619121.55223483</v>
          </cell>
          <cell r="AN20">
            <v>416026517.34276438</v>
          </cell>
          <cell r="AO20">
            <v>427086649.56988794</v>
          </cell>
          <cell r="AP20">
            <v>5131807684.8398952</v>
          </cell>
          <cell r="AQ20">
            <v>6041027278.4633312</v>
          </cell>
          <cell r="AR20">
            <v>6814659810.4943953</v>
          </cell>
          <cell r="AS20">
            <v>7494417668.6051197</v>
          </cell>
          <cell r="AT20">
            <v>8123912244.1243858</v>
          </cell>
          <cell r="AU20">
            <v>9032440476.2624245</v>
          </cell>
          <cell r="AV20">
            <v>10702082906.904312</v>
          </cell>
        </row>
        <row r="21">
          <cell r="A21">
            <v>19</v>
          </cell>
          <cell r="B21" t="str">
            <v>DRA</v>
          </cell>
          <cell r="C21" t="str">
            <v xml:space="preserve">Furnas </v>
          </cell>
        </row>
        <row r="22">
          <cell r="A22">
            <v>20</v>
          </cell>
          <cell r="B22" t="str">
            <v xml:space="preserve">      em MWh</v>
          </cell>
          <cell r="C22" t="str">
            <v>Continuação - Energia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16021098.76</v>
          </cell>
          <cell r="J22">
            <v>15214371.202387393</v>
          </cell>
          <cell r="K22">
            <v>12521746.600651072</v>
          </cell>
          <cell r="L22">
            <v>8644008.6006510742</v>
          </cell>
          <cell r="M22">
            <v>4653343.6819303865</v>
          </cell>
          <cell r="N22">
            <v>696983.51937176182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21</v>
          </cell>
          <cell r="B23" t="str">
            <v xml:space="preserve">      em R$</v>
          </cell>
          <cell r="C23" t="str">
            <v>Continuação - Tarifa em R$/MWh</v>
          </cell>
          <cell r="D23">
            <v>1175044</v>
          </cell>
          <cell r="E23">
            <v>1217927</v>
          </cell>
          <cell r="F23">
            <v>1302557.3999999999</v>
          </cell>
          <cell r="G23">
            <v>1321765.57</v>
          </cell>
          <cell r="H23">
            <v>1370571.84</v>
          </cell>
          <cell r="I23">
            <v>37.68</v>
          </cell>
          <cell r="J23">
            <v>43.18</v>
          </cell>
          <cell r="K23">
            <v>47.298915439212692</v>
          </cell>
          <cell r="L23">
            <v>49.340525116343585</v>
          </cell>
          <cell r="M23">
            <v>51.18802287762955</v>
          </cell>
          <cell r="N23">
            <v>53.235543792734731</v>
          </cell>
          <cell r="O23">
            <v>55.364965544444125</v>
          </cell>
          <cell r="P23">
            <v>57.579564166221893</v>
          </cell>
          <cell r="Q23">
            <v>59.882746732870771</v>
          </cell>
          <cell r="R23">
            <v>62.278056602185607</v>
          </cell>
          <cell r="S23">
            <v>1723527.3058308449</v>
          </cell>
          <cell r="T23">
            <v>1686304.7291637748</v>
          </cell>
          <cell r="U23">
            <v>1709160.5470850498</v>
          </cell>
          <cell r="V23">
            <v>1628290.8069845946</v>
          </cell>
          <cell r="W23">
            <v>1558317.0718596263</v>
          </cell>
          <cell r="X23">
            <v>1576521.6730415374</v>
          </cell>
          <cell r="Y23">
            <v>1678119.6151226661</v>
          </cell>
          <cell r="Z23">
            <v>1510697.2170924817</v>
          </cell>
          <cell r="AA23">
            <v>1575316.5947975144</v>
          </cell>
          <cell r="AB23">
            <v>1566643.4561744567</v>
          </cell>
          <cell r="AC23">
            <v>18813800.324949615</v>
          </cell>
          <cell r="AD23">
            <v>1859252.4463748906</v>
          </cell>
          <cell r="AE23">
            <v>1810368.5711368937</v>
          </cell>
          <cell r="AF23">
            <v>2324981.5563109973</v>
          </cell>
          <cell r="AG23">
            <v>2274764.9877972105</v>
          </cell>
          <cell r="AH23">
            <v>2305601.2000042167</v>
          </cell>
          <cell r="AI23">
            <v>2196511.7844856703</v>
          </cell>
          <cell r="AJ23">
            <v>2102119.8408149062</v>
          </cell>
          <cell r="AK23">
            <v>2126678.3628560943</v>
          </cell>
          <cell r="AL23">
            <v>2263725.1681683287</v>
          </cell>
          <cell r="AM23">
            <v>2037878.1447847057</v>
          </cell>
          <cell r="AN23">
            <v>2125048.8874599966</v>
          </cell>
          <cell r="AO23">
            <v>2113350.3437348204</v>
          </cell>
          <cell r="AP23">
            <v>25540281.293928728</v>
          </cell>
          <cell r="AQ23">
            <v>32397872.54599949</v>
          </cell>
          <cell r="AR23">
            <v>42891941.721769653</v>
          </cell>
          <cell r="AS23">
            <v>51480759.869519785</v>
          </cell>
          <cell r="AT23">
            <v>59158904.584404178</v>
          </cell>
          <cell r="AU23">
            <v>68575979.074718863</v>
          </cell>
          <cell r="AV23">
            <v>83288276.852062538</v>
          </cell>
        </row>
        <row r="24">
          <cell r="A24">
            <v>22</v>
          </cell>
          <cell r="B24" t="str">
            <v xml:space="preserve">   Fornecimento Opportrans - Clientes livres</v>
          </cell>
          <cell r="C24" t="str">
            <v>Continuação - Energia em R$mil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603675.00127680006</v>
          </cell>
          <cell r="J24">
            <v>656956.54851908761</v>
          </cell>
          <cell r="K24">
            <v>592265.03361544409</v>
          </cell>
          <cell r="L24">
            <v>426499.92346631433</v>
          </cell>
          <cell r="M24">
            <v>238195.46284812555</v>
          </cell>
          <cell r="N24">
            <v>37104.296668329807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23</v>
          </cell>
          <cell r="B25" t="str">
            <v xml:space="preserve">      em MWh</v>
          </cell>
          <cell r="C25" t="str">
            <v>Adição - Energia em MWh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24</v>
          </cell>
          <cell r="B26" t="str">
            <v xml:space="preserve">      em R$</v>
          </cell>
          <cell r="C26" t="str">
            <v>Adição - Tarifa em R$/MWh</v>
          </cell>
          <cell r="D26">
            <v>848464</v>
          </cell>
          <cell r="E26">
            <v>814618</v>
          </cell>
          <cell r="F26">
            <v>839379.00000000012</v>
          </cell>
          <cell r="G26">
            <v>925741</v>
          </cell>
          <cell r="H26">
            <v>833225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25</v>
          </cell>
          <cell r="B27" t="str">
            <v xml:space="preserve">   Fornecimento para IRT</v>
          </cell>
          <cell r="C27" t="str">
            <v>Adição - Energia em R$mil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26</v>
          </cell>
          <cell r="B28" t="str">
            <v xml:space="preserve">      em MWh</v>
          </cell>
          <cell r="C28" t="str">
            <v>Substituição - Energia em MWh</v>
          </cell>
          <cell r="D28">
            <v>1451474</v>
          </cell>
          <cell r="E28">
            <v>1510457</v>
          </cell>
          <cell r="F28">
            <v>1574068.277</v>
          </cell>
          <cell r="G28">
            <v>1606817</v>
          </cell>
          <cell r="H28">
            <v>1601444</v>
          </cell>
          <cell r="I28">
            <v>0</v>
          </cell>
          <cell r="J28">
            <v>0</v>
          </cell>
          <cell r="K28">
            <v>2692624.6017363202</v>
          </cell>
          <cell r="L28">
            <v>3877737.9999999981</v>
          </cell>
          <cell r="M28">
            <v>3990664.9187206877</v>
          </cell>
          <cell r="N28">
            <v>3956360.1625586245</v>
          </cell>
          <cell r="O28">
            <v>696983.51937176182</v>
          </cell>
          <cell r="P28">
            <v>0</v>
          </cell>
          <cell r="Q28">
            <v>0</v>
          </cell>
          <cell r="R28">
            <v>0</v>
          </cell>
          <cell r="S28">
            <v>1841519.9253122425</v>
          </cell>
          <cell r="T28">
            <v>1856314.2978842424</v>
          </cell>
          <cell r="U28">
            <v>1782282.7542154754</v>
          </cell>
          <cell r="V28">
            <v>1822364.8196632313</v>
          </cell>
          <cell r="W28">
            <v>1747157.8050182629</v>
          </cell>
          <cell r="X28">
            <v>1657350.081190411</v>
          </cell>
          <cell r="Y28">
            <v>1584243.4289847424</v>
          </cell>
          <cell r="Z28">
            <v>1671971.896418324</v>
          </cell>
          <cell r="AA28">
            <v>1648376.0988730849</v>
          </cell>
          <cell r="AB28">
            <v>1684131.6179080885</v>
          </cell>
          <cell r="AC28">
            <v>20691569.508918613</v>
          </cell>
          <cell r="AD28">
            <v>1795958.8226892427</v>
          </cell>
          <cell r="AE28">
            <v>1769378.3582994242</v>
          </cell>
          <cell r="AF28">
            <v>1958497.0316984076</v>
          </cell>
          <cell r="AG28">
            <v>1979694.7246814123</v>
          </cell>
          <cell r="AH28">
            <v>1891434.4098726588</v>
          </cell>
          <cell r="AI28">
            <v>1929798.02755441</v>
          </cell>
          <cell r="AJ28">
            <v>1846004.6736423711</v>
          </cell>
          <cell r="AK28">
            <v>1751415.2940504062</v>
          </cell>
          <cell r="AL28">
            <v>1675362.3707654718</v>
          </cell>
          <cell r="AM28">
            <v>1766231.465696146</v>
          </cell>
          <cell r="AN28">
            <v>1742167.6732859304</v>
          </cell>
          <cell r="AO28">
            <v>1780196.7141569171</v>
          </cell>
          <cell r="AP28">
            <v>21886139.566392798</v>
          </cell>
          <cell r="AQ28">
            <v>22950428.448059507</v>
          </cell>
          <cell r="AR28">
            <v>23782674.643344492</v>
          </cell>
          <cell r="AS28">
            <v>24302137.556265581</v>
          </cell>
          <cell r="AT28">
            <v>24941286.076507274</v>
          </cell>
          <cell r="AU28">
            <v>25576951.667235974</v>
          </cell>
          <cell r="AV28">
            <v>26209368.940632582</v>
          </cell>
        </row>
        <row r="29">
          <cell r="A29">
            <v>27</v>
          </cell>
          <cell r="B29" t="str">
            <v xml:space="preserve">      em R$</v>
          </cell>
          <cell r="C29" t="str">
            <v>Substituição - Tarifa média R$/MWh</v>
          </cell>
          <cell r="D29">
            <v>216950320</v>
          </cell>
          <cell r="E29">
            <v>256329332</v>
          </cell>
          <cell r="F29">
            <v>273492379.85795355</v>
          </cell>
          <cell r="G29">
            <v>269958408</v>
          </cell>
          <cell r="H29">
            <v>285047296</v>
          </cell>
          <cell r="I29">
            <v>0</v>
          </cell>
          <cell r="J29">
            <v>0</v>
          </cell>
          <cell r="K29">
            <v>54.51599453172836</v>
          </cell>
          <cell r="L29">
            <v>56.549207718719799</v>
          </cell>
          <cell r="M29">
            <v>58.061673593136121</v>
          </cell>
          <cell r="N29">
            <v>60.885623414722211</v>
          </cell>
          <cell r="O29">
            <v>62.381302404850373</v>
          </cell>
          <cell r="P29">
            <v>0</v>
          </cell>
          <cell r="Q29">
            <v>0</v>
          </cell>
          <cell r="R29">
            <v>0</v>
          </cell>
          <cell r="S29">
            <v>351379833.76813382</v>
          </cell>
          <cell r="T29">
            <v>356815073.94124705</v>
          </cell>
          <cell r="U29">
            <v>340305392.64783645</v>
          </cell>
          <cell r="V29">
            <v>347483967.39585972</v>
          </cell>
          <cell r="W29">
            <v>329205129.9618631</v>
          </cell>
          <cell r="X29">
            <v>308985664.08103579</v>
          </cell>
          <cell r="Y29">
            <v>293256296.65375268</v>
          </cell>
          <cell r="Z29">
            <v>310900281.42692447</v>
          </cell>
          <cell r="AA29">
            <v>307151609.18504429</v>
          </cell>
          <cell r="AB29">
            <v>315625363.3459022</v>
          </cell>
          <cell r="AC29">
            <v>3862651605.0987444</v>
          </cell>
          <cell r="AD29">
            <v>356946057.15676403</v>
          </cell>
          <cell r="AE29">
            <v>384934631.93106747</v>
          </cell>
          <cell r="AF29">
            <v>464445689.09005696</v>
          </cell>
          <cell r="AG29">
            <v>471405226.29868811</v>
          </cell>
          <cell r="AH29">
            <v>448611433.44406533</v>
          </cell>
          <cell r="AI29">
            <v>457328588.0281238</v>
          </cell>
          <cell r="AJ29">
            <v>441229582.42019504</v>
          </cell>
          <cell r="AK29">
            <v>415322470.5380581</v>
          </cell>
          <cell r="AL29">
            <v>395796979.55003935</v>
          </cell>
          <cell r="AM29">
            <v>418267105.40745014</v>
          </cell>
          <cell r="AN29">
            <v>412585049.45530438</v>
          </cell>
          <cell r="AO29">
            <v>423695989.22615314</v>
          </cell>
          <cell r="AP29">
            <v>5090568802.5459661</v>
          </cell>
          <cell r="AQ29">
            <v>5991586989.9173317</v>
          </cell>
          <cell r="AR29">
            <v>6754488471.7726259</v>
          </cell>
          <cell r="AS29">
            <v>7425657510.7355995</v>
          </cell>
          <cell r="AT29">
            <v>8047477953.5399818</v>
          </cell>
          <cell r="AU29">
            <v>8946585930.187706</v>
          </cell>
          <cell r="AV29">
            <v>10601515232.05225</v>
          </cell>
        </row>
        <row r="30">
          <cell r="A30">
            <v>28</v>
          </cell>
          <cell r="B30" t="str">
            <v xml:space="preserve">   Suprimento Total</v>
          </cell>
          <cell r="C30" t="str">
            <v>Substituição - Energia em R$mil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146791.10806425448</v>
          </cell>
          <cell r="L30">
            <v>219283.01164077298</v>
          </cell>
          <cell r="M30">
            <v>231704.68393033967</v>
          </cell>
          <cell r="N30">
            <v>240885.45495055357</v>
          </cell>
          <cell r="O30">
            <v>43478.739693126758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29</v>
          </cell>
          <cell r="B31" t="str">
            <v xml:space="preserve">      em MWh</v>
          </cell>
          <cell r="C31" t="str">
            <v xml:space="preserve">    Demanda - kW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31003000</v>
          </cell>
          <cell r="J31">
            <v>30193179.199999999</v>
          </cell>
          <cell r="K31">
            <v>23793679.199999999</v>
          </cell>
          <cell r="L31">
            <v>15096589.6</v>
          </cell>
          <cell r="M31">
            <v>8697089.5999999996</v>
          </cell>
          <cell r="N31">
            <v>1148794.8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30</v>
          </cell>
          <cell r="B32" t="str">
            <v xml:space="preserve">      em R$</v>
          </cell>
          <cell r="C32" t="str">
            <v xml:space="preserve">    Tarifa Demanda - R$/kW</v>
          </cell>
          <cell r="D32">
            <v>88210</v>
          </cell>
          <cell r="E32">
            <v>106090</v>
          </cell>
          <cell r="F32">
            <v>108037.78</v>
          </cell>
          <cell r="G32">
            <v>82092.149999999994</v>
          </cell>
          <cell r="H32">
            <v>105488.28000000001</v>
          </cell>
          <cell r="I32">
            <v>2.9</v>
          </cell>
          <cell r="J32">
            <v>3.32</v>
          </cell>
          <cell r="K32">
            <v>3.6366928962062559</v>
          </cell>
          <cell r="L32">
            <v>3.7936670538735688</v>
          </cell>
          <cell r="M32">
            <v>3.9357164417260329</v>
          </cell>
          <cell r="N32">
            <v>4.0931450993950742</v>
          </cell>
          <cell r="O32">
            <v>4.2568709033708769</v>
          </cell>
          <cell r="P32">
            <v>4.4271457395057121</v>
          </cell>
          <cell r="Q32">
            <v>4.6042315690859406</v>
          </cell>
          <cell r="R32">
            <v>4.788400831849378</v>
          </cell>
          <cell r="S32">
            <v>128123.57643113846</v>
          </cell>
          <cell r="T32">
            <v>117895.39456779195</v>
          </cell>
          <cell r="U32">
            <v>127568.12740036764</v>
          </cell>
          <cell r="V32">
            <v>121694.70874743829</v>
          </cell>
          <cell r="W32">
            <v>121114.64444170074</v>
          </cell>
          <cell r="X32">
            <v>112158.96527119917</v>
          </cell>
          <cell r="Y32">
            <v>121018.32380052659</v>
          </cell>
          <cell r="Z32">
            <v>125937.09787648566</v>
          </cell>
          <cell r="AA32">
            <v>122076.78062409567</v>
          </cell>
          <cell r="AB32">
            <v>124498.70963495193</v>
          </cell>
          <cell r="AC32">
            <v>1459851.2870123042</v>
          </cell>
          <cell r="AD32">
            <v>122677.89964896395</v>
          </cell>
          <cell r="AE32">
            <v>151977.99054361545</v>
          </cell>
          <cell r="AF32">
            <v>157735.94238928473</v>
          </cell>
          <cell r="AG32">
            <v>145142.17775880519</v>
          </cell>
          <cell r="AH32">
            <v>157049.97782284231</v>
          </cell>
          <cell r="AI32">
            <v>149825.0622178037</v>
          </cell>
          <cell r="AJ32">
            <v>149119.28640034489</v>
          </cell>
          <cell r="AK32">
            <v>138089.37239697145</v>
          </cell>
          <cell r="AL32">
            <v>148994.22787830394</v>
          </cell>
          <cell r="AM32">
            <v>155051.51787656426</v>
          </cell>
          <cell r="AN32">
            <v>150299.29403900844</v>
          </cell>
          <cell r="AO32">
            <v>153282.12552016324</v>
          </cell>
          <cell r="AP32">
            <v>1779244.8744926716</v>
          </cell>
          <cell r="AQ32">
            <v>2083379.787899123</v>
          </cell>
          <cell r="AR32">
            <v>2579947.7742472175</v>
          </cell>
          <cell r="AS32">
            <v>2939181.7401711638</v>
          </cell>
          <cell r="AT32">
            <v>3250249.8383249068</v>
          </cell>
          <cell r="AU32">
            <v>3679247.2882852089</v>
          </cell>
          <cell r="AV32">
            <v>4428564.3180468129</v>
          </cell>
        </row>
        <row r="33">
          <cell r="A33">
            <v>31</v>
          </cell>
          <cell r="C33" t="str">
            <v xml:space="preserve">    Demanda - R$ mil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89908.7</v>
          </cell>
          <cell r="J33">
            <v>100241.35494399999</v>
          </cell>
          <cell r="K33">
            <v>86530.304121250534</v>
          </cell>
          <cell r="L33">
            <v>57271.434591370358</v>
          </cell>
          <cell r="M33">
            <v>34229.278533884491</v>
          </cell>
          <cell r="N33">
            <v>4702.1838058305448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32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AD34">
            <v>1000</v>
          </cell>
        </row>
        <row r="35">
          <cell r="A35">
            <v>33</v>
          </cell>
          <cell r="B35" t="str">
            <v xml:space="preserve">      em MWh</v>
          </cell>
          <cell r="C35" t="str">
            <v xml:space="preserve">    Total Furnas - MWh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16021098.76</v>
          </cell>
          <cell r="J35">
            <v>15214371.202387393</v>
          </cell>
          <cell r="K35">
            <v>12521746.600651072</v>
          </cell>
          <cell r="L35">
            <v>8644008.6006510742</v>
          </cell>
          <cell r="M35">
            <v>4653343.6819303865</v>
          </cell>
          <cell r="N35">
            <v>696983.51937176182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1843291.3950421619</v>
          </cell>
          <cell r="T35">
            <v>1857944.3595671714</v>
          </cell>
          <cell r="U35">
            <v>1784046.5400875797</v>
          </cell>
          <cell r="V35">
            <v>1824047.4022590804</v>
          </cell>
          <cell r="W35">
            <v>1748832.3727716173</v>
          </cell>
          <cell r="X35">
            <v>1658900.8210731356</v>
          </cell>
          <cell r="Y35">
            <v>1585916.6687633879</v>
          </cell>
          <cell r="Z35">
            <v>1673713.1364944486</v>
          </cell>
          <cell r="AA35">
            <v>1650063.9597809156</v>
          </cell>
          <cell r="AB35">
            <v>1685852.9736879675</v>
          </cell>
          <cell r="AC35">
            <v>20711834.168859184</v>
          </cell>
          <cell r="AD35">
            <v>1797577.3238784054</v>
          </cell>
          <cell r="AE35">
            <v>1771202.0292000868</v>
          </cell>
          <cell r="AF35">
            <v>1960382.071984495</v>
          </cell>
          <cell r="AG35">
            <v>1981429.2678557043</v>
          </cell>
          <cell r="AH35">
            <v>1893311.246206457</v>
          </cell>
          <cell r="AI35">
            <v>1931588.5324634709</v>
          </cell>
          <cell r="AJ35">
            <v>1847786.7324113301</v>
          </cell>
          <cell r="AK35">
            <v>1753065.5574746325</v>
          </cell>
          <cell r="AL35">
            <v>1677142.9328565432</v>
          </cell>
          <cell r="AM35">
            <v>1768084.4208457961</v>
          </cell>
          <cell r="AN35">
            <v>1743963.8421047758</v>
          </cell>
          <cell r="AO35">
            <v>1782028.530620377</v>
          </cell>
          <cell r="AP35">
            <v>21907562.487902071</v>
          </cell>
          <cell r="AQ35">
            <v>22973131.710285231</v>
          </cell>
          <cell r="AR35">
            <v>23806680.669785477</v>
          </cell>
          <cell r="AS35">
            <v>24327438.940600209</v>
          </cell>
          <cell r="AT35">
            <v>24967835.187277883</v>
          </cell>
          <cell r="AU35">
            <v>25604742.820838217</v>
          </cell>
          <cell r="AV35">
            <v>26238347.45583779</v>
          </cell>
        </row>
        <row r="36">
          <cell r="A36">
            <v>34</v>
          </cell>
          <cell r="B36" t="str">
            <v xml:space="preserve">      em R$</v>
          </cell>
          <cell r="C36" t="str">
            <v xml:space="preserve">    Tarifa média Furnas - R$/MWh</v>
          </cell>
          <cell r="D36" t="e">
            <v>#DIV/0!</v>
          </cell>
          <cell r="E36" t="e">
            <v>#DIV/0!</v>
          </cell>
          <cell r="F36" t="e">
            <v>#DIV/0!</v>
          </cell>
          <cell r="G36" t="e">
            <v>#DIV/0!</v>
          </cell>
          <cell r="H36" t="e">
            <v>#DIV/0!</v>
          </cell>
          <cell r="I36">
            <v>43.29189350036814</v>
          </cell>
          <cell r="J36">
            <v>49.76859663738653</v>
          </cell>
          <cell r="K36">
            <v>54.20931754851199</v>
          </cell>
          <cell r="L36">
            <v>55.966089392975221</v>
          </cell>
          <cell r="M36">
            <v>58.543868668002133</v>
          </cell>
          <cell r="N36">
            <v>59.982021543125363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>
            <v>351507957.34456497</v>
          </cell>
          <cell r="T36">
            <v>356932969.33581483</v>
          </cell>
          <cell r="U36">
            <v>340432960.77523679</v>
          </cell>
          <cell r="V36">
            <v>347605662.10460716</v>
          </cell>
          <cell r="W36">
            <v>329326244.60630482</v>
          </cell>
          <cell r="X36">
            <v>309097823.04630697</v>
          </cell>
          <cell r="Y36">
            <v>293377314.97755319</v>
          </cell>
          <cell r="Z36">
            <v>311026218.52480096</v>
          </cell>
          <cell r="AA36">
            <v>307273685.96566838</v>
          </cell>
          <cell r="AB36">
            <v>315749862.05553716</v>
          </cell>
          <cell r="AC36">
            <v>3864111456.385757</v>
          </cell>
          <cell r="AD36">
            <v>357068735.05641299</v>
          </cell>
          <cell r="AE36">
            <v>385086609.92161107</v>
          </cell>
          <cell r="AF36">
            <v>464603425.03244627</v>
          </cell>
          <cell r="AG36">
            <v>471550368.47644693</v>
          </cell>
          <cell r="AH36">
            <v>448768483.42188817</v>
          </cell>
          <cell r="AI36">
            <v>457478413.09034163</v>
          </cell>
          <cell r="AJ36">
            <v>441378701.70659536</v>
          </cell>
          <cell r="AK36">
            <v>415460559.91045505</v>
          </cell>
          <cell r="AL36">
            <v>395945973.77791768</v>
          </cell>
          <cell r="AM36">
            <v>418422156.9253267</v>
          </cell>
          <cell r="AN36">
            <v>412735348.7493434</v>
          </cell>
          <cell r="AO36">
            <v>423849271.35167331</v>
          </cell>
          <cell r="AP36">
            <v>5092348047.4204588</v>
          </cell>
          <cell r="AQ36">
            <v>5993670369.7052307</v>
          </cell>
          <cell r="AR36">
            <v>6757068419.5468731</v>
          </cell>
          <cell r="AS36">
            <v>7428596692.475771</v>
          </cell>
          <cell r="AT36">
            <v>8050728203.3783064</v>
          </cell>
          <cell r="AU36">
            <v>8950265177.4759903</v>
          </cell>
          <cell r="AV36">
            <v>10605943796.370296</v>
          </cell>
        </row>
        <row r="37">
          <cell r="A37">
            <v>35</v>
          </cell>
          <cell r="C37" t="str">
            <v xml:space="preserve">    Total Furnas - R$ mil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693583.70127680001</v>
          </cell>
          <cell r="J37">
            <v>757197.90346308763</v>
          </cell>
          <cell r="K37">
            <v>825586.44580094912</v>
          </cell>
          <cell r="L37">
            <v>703054.36969845765</v>
          </cell>
          <cell r="M37">
            <v>504129.42531234975</v>
          </cell>
          <cell r="N37">
            <v>282691.93542471394</v>
          </cell>
          <cell r="O37">
            <v>43478.739693126758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36</v>
          </cell>
          <cell r="B38" t="str">
            <v>Encargos de Uso do Sistema de Transmissão - Rede Básica</v>
          </cell>
        </row>
        <row r="39">
          <cell r="A39">
            <v>37</v>
          </cell>
          <cell r="B39" t="str">
            <v>DRA</v>
          </cell>
          <cell r="C39" t="str">
            <v>Bilaterais LP - CSN</v>
          </cell>
        </row>
        <row r="40">
          <cell r="A40">
            <v>38</v>
          </cell>
          <cell r="B40" t="str">
            <v xml:space="preserve">        Quantidades - MW</v>
          </cell>
          <cell r="C40" t="str">
            <v>Continuação - Energia em MWh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0</v>
          </cell>
          <cell r="J40">
            <v>123751.48669315505</v>
          </cell>
          <cell r="K40">
            <v>100000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39</v>
          </cell>
          <cell r="C41" t="str">
            <v>Continuação - PCE (1,115VN) R$/MWh</v>
          </cell>
          <cell r="I41">
            <v>0</v>
          </cell>
          <cell r="J41">
            <v>87.875551928338041</v>
          </cell>
          <cell r="K41">
            <v>96.257950436141883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40</v>
          </cell>
          <cell r="B42" t="str">
            <v>10 - Compensação Financeira pela Utilização dos Recursos Hídricos - CFURH</v>
          </cell>
          <cell r="C42" t="str">
            <v>Continuação - Energia em R$mil</v>
          </cell>
          <cell r="I42">
            <v>0</v>
          </cell>
          <cell r="J42">
            <v>10874.730195113381</v>
          </cell>
          <cell r="K42">
            <v>9625.7950436141873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41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42</v>
          </cell>
          <cell r="B44" t="str">
            <v xml:space="preserve">     Geração Líquida - MWh</v>
          </cell>
          <cell r="C44" t="str">
            <v>Adição - Tarifa DRA ZERO R$/MWh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43</v>
          </cell>
          <cell r="C45" t="str">
            <v>Adição - Energia em R$mil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45</v>
          </cell>
          <cell r="C47" t="str">
            <v>Saída - PCE (1,115VN) R$/MWh</v>
          </cell>
          <cell r="I47">
            <v>0</v>
          </cell>
          <cell r="J47">
            <v>87.875551928338041</v>
          </cell>
          <cell r="K47">
            <v>96.257950436141883</v>
          </cell>
          <cell r="L47">
            <v>100.41282716611209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46</v>
          </cell>
          <cell r="C48" t="str">
            <v>Saída - Energia em R$mil</v>
          </cell>
          <cell r="I48">
            <v>0</v>
          </cell>
          <cell r="J48">
            <v>37456.823365472548</v>
          </cell>
          <cell r="K48">
            <v>2286.2694288944026</v>
          </cell>
          <cell r="L48">
            <v>10041.282716611211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47</v>
          </cell>
        </row>
        <row r="50">
          <cell r="A50">
            <v>48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49</v>
          </cell>
          <cell r="C51" t="str">
            <v xml:space="preserve">    Tarifa média CSN - R$/MWh</v>
          </cell>
          <cell r="I51">
            <v>0</v>
          </cell>
          <cell r="J51">
            <v>87.875551928338055</v>
          </cell>
          <cell r="K51">
            <v>96.257950436141869</v>
          </cell>
          <cell r="L51">
            <v>100.41282716611211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50</v>
          </cell>
          <cell r="C52" t="str">
            <v xml:space="preserve">    Total CSN - R$ mil</v>
          </cell>
          <cell r="I52">
            <v>0</v>
          </cell>
          <cell r="J52">
            <v>48331.553560585933</v>
          </cell>
          <cell r="K52">
            <v>11912.064472508589</v>
          </cell>
          <cell r="L52">
            <v>10041.282716611211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51</v>
          </cell>
        </row>
        <row r="54">
          <cell r="A54">
            <v>52</v>
          </cell>
          <cell r="B54" t="str">
            <v>DRA</v>
          </cell>
          <cell r="C54" t="str">
            <v>Bilaterais LP - Caiuá</v>
          </cell>
        </row>
        <row r="55">
          <cell r="A55">
            <v>53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54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96.257950436141883</v>
          </cell>
          <cell r="L56">
            <v>100.41282716611209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55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4746.0470309460543</v>
          </cell>
          <cell r="L57">
            <v>4625.6041617429346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56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57</v>
          </cell>
          <cell r="C59" t="str">
            <v>Adição - Mix Tarifa em R$/MWh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58</v>
          </cell>
          <cell r="C60" t="str">
            <v>Adição - Energia em R$mil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59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60</v>
          </cell>
          <cell r="C62" t="str">
            <v>Saída - PCE (1,115VN) R$/MWh</v>
          </cell>
          <cell r="I62">
            <v>0</v>
          </cell>
          <cell r="J62">
            <v>0</v>
          </cell>
          <cell r="K62">
            <v>0</v>
          </cell>
          <cell r="L62">
            <v>100.41282716611209</v>
          </cell>
          <cell r="M62">
            <v>104.59813037134073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61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21762.886817511324</v>
          </cell>
          <cell r="M63">
            <v>4818.4037917367732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62</v>
          </cell>
        </row>
        <row r="65">
          <cell r="A65">
            <v>63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64</v>
          </cell>
          <cell r="C66" t="str">
            <v xml:space="preserve">    Tarifa média Caiuá - R$/MWh</v>
          </cell>
        </row>
        <row r="67">
          <cell r="A67">
            <v>65</v>
          </cell>
          <cell r="C67" t="str">
            <v xml:space="preserve">    Total Caiuá - R$ mil</v>
          </cell>
          <cell r="I67">
            <v>0</v>
          </cell>
          <cell r="J67">
            <v>0</v>
          </cell>
          <cell r="K67">
            <v>4746.0470309460543</v>
          </cell>
          <cell r="L67">
            <v>26388.49097925426</v>
          </cell>
          <cell r="M67">
            <v>4818.4037917367732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66</v>
          </cell>
        </row>
        <row r="69">
          <cell r="A69">
            <v>67</v>
          </cell>
          <cell r="B69" t="str">
            <v>DRA</v>
          </cell>
          <cell r="C69" t="str">
            <v>Bilaterais LP - Norte-Flu</v>
          </cell>
        </row>
        <row r="70">
          <cell r="A70">
            <v>68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69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123.70307411583089</v>
          </cell>
          <cell r="M71">
            <v>137.06591253687134</v>
          </cell>
          <cell r="N71">
            <v>143.87799813148374</v>
          </cell>
          <cell r="O71">
            <v>151.01796429439005</v>
          </cell>
          <cell r="P71">
            <v>158.52772775506153</v>
          </cell>
          <cell r="Q71">
            <v>166.42719968340475</v>
          </cell>
          <cell r="R71">
            <v>167.89170147357009</v>
          </cell>
        </row>
        <row r="72">
          <cell r="A72">
            <v>70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173147.68765222497</v>
          </cell>
          <cell r="M72">
            <v>694322.18307407573</v>
          </cell>
          <cell r="N72">
            <v>913769.16613305314</v>
          </cell>
          <cell r="O72">
            <v>959115.09123367118</v>
          </cell>
          <cell r="P72">
            <v>1006809.5989723958</v>
          </cell>
          <cell r="Q72">
            <v>1056979.1451893034</v>
          </cell>
          <cell r="R72">
            <v>1066280.1960586437</v>
          </cell>
        </row>
        <row r="73">
          <cell r="A73">
            <v>71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72</v>
          </cell>
          <cell r="C74" t="str">
            <v>Adição - Mix Tarifa último IRTem R$/MWh</v>
          </cell>
          <cell r="I74">
            <v>0</v>
          </cell>
          <cell r="J74">
            <v>0</v>
          </cell>
          <cell r="K74">
            <v>0</v>
          </cell>
          <cell r="L74">
            <v>65.486790824470475</v>
          </cell>
          <cell r="M74">
            <v>87.662552679779765</v>
          </cell>
          <cell r="N74">
            <v>0</v>
          </cell>
          <cell r="O74">
            <v>0</v>
          </cell>
          <cell r="P74">
            <v>135.95244750483508</v>
          </cell>
          <cell r="Q74">
            <v>0</v>
          </cell>
          <cell r="R74">
            <v>0</v>
          </cell>
        </row>
        <row r="75">
          <cell r="A75">
            <v>73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76339.60495986302</v>
          </cell>
          <cell r="M75">
            <v>20670.630181451881</v>
          </cell>
          <cell r="N75">
            <v>0</v>
          </cell>
          <cell r="O75">
            <v>0</v>
          </cell>
          <cell r="P75">
            <v>2365.5725865841305</v>
          </cell>
          <cell r="Q75">
            <v>0</v>
          </cell>
          <cell r="R75">
            <v>0</v>
          </cell>
        </row>
        <row r="76">
          <cell r="A76">
            <v>74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75</v>
          </cell>
          <cell r="C77" t="str">
            <v>Saída - PCE (1,05VN)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160.31977951153669</v>
          </cell>
          <cell r="R77">
            <v>0</v>
          </cell>
        </row>
        <row r="78">
          <cell r="A78">
            <v>76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2789.5641635007382</v>
          </cell>
          <cell r="R78">
            <v>0</v>
          </cell>
        </row>
        <row r="79">
          <cell r="A79">
            <v>77</v>
          </cell>
        </row>
        <row r="80">
          <cell r="A80">
            <v>78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79</v>
          </cell>
          <cell r="C81" t="str">
            <v xml:space="preserve">    Tarifa média Proj. EDF - R$/MWh</v>
          </cell>
        </row>
        <row r="82">
          <cell r="A82">
            <v>80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249487.29261208797</v>
          </cell>
          <cell r="M82">
            <v>714992.81325552764</v>
          </cell>
          <cell r="N82">
            <v>913769.16613305314</v>
          </cell>
          <cell r="O82">
            <v>959115.09123367118</v>
          </cell>
          <cell r="P82">
            <v>1009175.1715589799</v>
          </cell>
          <cell r="Q82">
            <v>1059768.7093528041</v>
          </cell>
          <cell r="R82">
            <v>1066280.1960586437</v>
          </cell>
        </row>
        <row r="83">
          <cell r="A83">
            <v>81</v>
          </cell>
        </row>
        <row r="84">
          <cell r="A84">
            <v>82</v>
          </cell>
          <cell r="B84" t="str">
            <v>DRA</v>
          </cell>
          <cell r="C84" t="str">
            <v>Bilaterais LP - Paracambi</v>
          </cell>
        </row>
        <row r="85">
          <cell r="A85">
            <v>83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84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0</v>
          </cell>
          <cell r="L86">
            <v>123.70307411583089</v>
          </cell>
          <cell r="M86">
            <v>137.06591253687134</v>
          </cell>
          <cell r="N86">
            <v>143.87799813148374</v>
          </cell>
          <cell r="O86">
            <v>151.01796429439005</v>
          </cell>
          <cell r="P86">
            <v>158.52772775506153</v>
          </cell>
          <cell r="Q86">
            <v>166.42719968340475</v>
          </cell>
          <cell r="R86">
            <v>167.89170147357009</v>
          </cell>
        </row>
        <row r="87">
          <cell r="A87">
            <v>85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513205.9131910922</v>
          </cell>
          <cell r="O87">
            <v>612510.74102233071</v>
          </cell>
          <cell r="P87">
            <v>642969.44044719904</v>
          </cell>
          <cell r="Q87">
            <v>675008.75065192766</v>
          </cell>
          <cell r="R87">
            <v>680948.59417262347</v>
          </cell>
        </row>
        <row r="88">
          <cell r="A88">
            <v>86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87</v>
          </cell>
          <cell r="C89" t="str">
            <v>Adição - Mix Tarifa último IRTem R$/MWh</v>
          </cell>
          <cell r="I89">
            <v>0</v>
          </cell>
          <cell r="J89">
            <v>51.452451145284584</v>
          </cell>
          <cell r="K89">
            <v>54.985451630074003</v>
          </cell>
          <cell r="L89">
            <v>65.486790824470475</v>
          </cell>
          <cell r="M89">
            <v>87.662552679779765</v>
          </cell>
          <cell r="N89">
            <v>113.811148946261</v>
          </cell>
          <cell r="O89">
            <v>128.45822005021793</v>
          </cell>
          <cell r="P89">
            <v>135.95244750483508</v>
          </cell>
          <cell r="Q89">
            <v>156.36778430869555</v>
          </cell>
          <cell r="R89">
            <v>165.69733392679541</v>
          </cell>
        </row>
        <row r="90">
          <cell r="A90">
            <v>88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57360.825076700465</v>
          </cell>
          <cell r="N90">
            <v>8556.0889436816833</v>
          </cell>
          <cell r="O90">
            <v>0</v>
          </cell>
          <cell r="P90">
            <v>1510.7035966737276</v>
          </cell>
          <cell r="Q90">
            <v>0</v>
          </cell>
          <cell r="R90">
            <v>0</v>
          </cell>
        </row>
        <row r="91">
          <cell r="A91">
            <v>89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90</v>
          </cell>
          <cell r="C92" t="str">
            <v>Saída - PCE R$/MWh</v>
          </cell>
          <cell r="I92">
            <v>0</v>
          </cell>
          <cell r="J92">
            <v>0</v>
          </cell>
          <cell r="K92">
            <v>0</v>
          </cell>
          <cell r="L92">
            <v>123.70307411583089</v>
          </cell>
          <cell r="M92">
            <v>137.06591253687134</v>
          </cell>
          <cell r="N92">
            <v>143.87799813148374</v>
          </cell>
          <cell r="O92">
            <v>151.01796429439005</v>
          </cell>
          <cell r="P92">
            <v>158.52772775506153</v>
          </cell>
          <cell r="Q92">
            <v>166.42719968340475</v>
          </cell>
          <cell r="R92">
            <v>167.89170147357009</v>
          </cell>
        </row>
        <row r="93">
          <cell r="A93">
            <v>91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1849.3390428819935</v>
          </cell>
          <cell r="R93">
            <v>0</v>
          </cell>
        </row>
        <row r="94">
          <cell r="A94">
            <v>92</v>
          </cell>
        </row>
        <row r="95">
          <cell r="A95">
            <v>93</v>
          </cell>
          <cell r="C95" t="str">
            <v xml:space="preserve">    Total Projeto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94</v>
          </cell>
          <cell r="C96" t="str">
            <v xml:space="preserve">    Tarifa média - R$/MWh</v>
          </cell>
        </row>
        <row r="97">
          <cell r="A97">
            <v>95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57360.825076700465</v>
          </cell>
          <cell r="N97">
            <v>521762.00213477388</v>
          </cell>
          <cell r="O97">
            <v>612510.74102233071</v>
          </cell>
          <cell r="P97">
            <v>644480.14404387271</v>
          </cell>
          <cell r="Q97">
            <v>676858.08969480963</v>
          </cell>
          <cell r="R97">
            <v>680948.59417262347</v>
          </cell>
        </row>
        <row r="98">
          <cell r="A98">
            <v>96</v>
          </cell>
        </row>
        <row r="99">
          <cell r="A99">
            <v>97</v>
          </cell>
          <cell r="B99" t="str">
            <v>DRA</v>
          </cell>
          <cell r="C99" t="str">
            <v>Tractebel - Leilão</v>
          </cell>
        </row>
        <row r="100">
          <cell r="A100">
            <v>98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99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0</v>
          </cell>
          <cell r="L101">
            <v>79.12162127934063</v>
          </cell>
          <cell r="M101">
            <v>82.419486547046859</v>
          </cell>
          <cell r="N101">
            <v>85.71626600892877</v>
          </cell>
          <cell r="O101">
            <v>89.14491664928596</v>
          </cell>
          <cell r="P101">
            <v>92.710713315257451</v>
          </cell>
          <cell r="Q101">
            <v>0</v>
          </cell>
          <cell r="R101">
            <v>0</v>
          </cell>
        </row>
        <row r="102">
          <cell r="A102">
            <v>100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73890.732653320869</v>
          </cell>
          <cell r="M102">
            <v>92415.321875472699</v>
          </cell>
          <cell r="N102">
            <v>96111.934750491651</v>
          </cell>
          <cell r="O102">
            <v>99956.412140511384</v>
          </cell>
          <cell r="P102">
            <v>78451.063921664332</v>
          </cell>
          <cell r="Q102">
            <v>0</v>
          </cell>
          <cell r="R102">
            <v>0</v>
          </cell>
        </row>
        <row r="103">
          <cell r="A103">
            <v>101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102</v>
          </cell>
          <cell r="C104" t="str">
            <v>Adição - Mix Tarifa último IRTem R$/MWh</v>
          </cell>
          <cell r="I104">
            <v>0</v>
          </cell>
          <cell r="J104">
            <v>51.452451145284584</v>
          </cell>
          <cell r="K104">
            <v>54.985451630074003</v>
          </cell>
          <cell r="L104">
            <v>65.486790824470475</v>
          </cell>
          <cell r="M104">
            <v>87.662552679779765</v>
          </cell>
          <cell r="N104">
            <v>113.811148946261</v>
          </cell>
          <cell r="O104">
            <v>128.45822005021793</v>
          </cell>
          <cell r="P104">
            <v>135.95244750483508</v>
          </cell>
          <cell r="Q104">
            <v>156.36778430869555</v>
          </cell>
          <cell r="R104">
            <v>165.69733392679541</v>
          </cell>
        </row>
        <row r="105">
          <cell r="A105">
            <v>103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3966.2649428559366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104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105</v>
          </cell>
          <cell r="C107" t="str">
            <v>Saída - PCE R$/MWh</v>
          </cell>
          <cell r="I107">
            <v>0</v>
          </cell>
          <cell r="J107">
            <v>0</v>
          </cell>
          <cell r="K107">
            <v>0</v>
          </cell>
          <cell r="L107">
            <v>79.12162127934063</v>
          </cell>
          <cell r="M107">
            <v>82.419486547046859</v>
          </cell>
          <cell r="N107">
            <v>85.71626600892877</v>
          </cell>
          <cell r="O107">
            <v>89.14491664928596</v>
          </cell>
          <cell r="P107">
            <v>92.710713315257451</v>
          </cell>
          <cell r="Q107">
            <v>0</v>
          </cell>
          <cell r="R107">
            <v>0</v>
          </cell>
        </row>
        <row r="108">
          <cell r="A108">
            <v>106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253.19266267252794</v>
          </cell>
          <cell r="N108">
            <v>0</v>
          </cell>
          <cell r="O108">
            <v>0</v>
          </cell>
          <cell r="P108">
            <v>25503.604704467565</v>
          </cell>
          <cell r="Q108">
            <v>0</v>
          </cell>
          <cell r="R108">
            <v>0</v>
          </cell>
        </row>
        <row r="109">
          <cell r="A109">
            <v>107</v>
          </cell>
        </row>
        <row r="110">
          <cell r="A110">
            <v>108</v>
          </cell>
          <cell r="C110" t="str">
            <v xml:space="preserve">    Total Projeto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109</v>
          </cell>
          <cell r="C111" t="str">
            <v xml:space="preserve">    Tarifa média - R$/MWh</v>
          </cell>
        </row>
        <row r="112">
          <cell r="A112">
            <v>110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77856.997596176807</v>
          </cell>
          <cell r="M112">
            <v>92668.514538145231</v>
          </cell>
          <cell r="N112">
            <v>96111.934750491651</v>
          </cell>
          <cell r="O112">
            <v>99956.412140511384</v>
          </cell>
          <cell r="P112">
            <v>103954.6686261319</v>
          </cell>
          <cell r="Q112">
            <v>0</v>
          </cell>
          <cell r="R112">
            <v>0</v>
          </cell>
        </row>
        <row r="113">
          <cell r="A113">
            <v>111</v>
          </cell>
        </row>
        <row r="114">
          <cell r="A114">
            <v>112</v>
          </cell>
          <cell r="B114" t="str">
            <v>DRA</v>
          </cell>
          <cell r="C114" t="str">
            <v>Tractebel 2 - leilão</v>
          </cell>
        </row>
        <row r="115">
          <cell r="A115">
            <v>113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114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0</v>
          </cell>
          <cell r="L116">
            <v>79.648677109871855</v>
          </cell>
          <cell r="M116">
            <v>82.96851057147434</v>
          </cell>
          <cell r="N116">
            <v>86.287250994333377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115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2324.4669927744999</v>
          </cell>
          <cell r="M117">
            <v>5344.4995769720908</v>
          </cell>
          <cell r="N117">
            <v>1515.8944254684488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116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117</v>
          </cell>
          <cell r="C119" t="str">
            <v>Adição - Mix Tarifa último IRTem R$/MWh</v>
          </cell>
          <cell r="I119">
            <v>0</v>
          </cell>
          <cell r="J119">
            <v>51.452451145284584</v>
          </cell>
          <cell r="K119">
            <v>54.985451630074003</v>
          </cell>
          <cell r="L119">
            <v>65.486790824470475</v>
          </cell>
          <cell r="M119">
            <v>87.662552679779765</v>
          </cell>
          <cell r="N119">
            <v>113.811148946261</v>
          </cell>
          <cell r="O119">
            <v>128.45822005021793</v>
          </cell>
          <cell r="P119">
            <v>135.95244750483508</v>
          </cell>
          <cell r="Q119">
            <v>156.36778430869555</v>
          </cell>
          <cell r="R119">
            <v>165.69733392679541</v>
          </cell>
        </row>
        <row r="120">
          <cell r="A120">
            <v>118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733.67904940933897</v>
          </cell>
          <cell r="M120">
            <v>560.39723334456346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119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120</v>
          </cell>
          <cell r="C122" t="str">
            <v>Saída - PCE R$/MWh</v>
          </cell>
          <cell r="I122">
            <v>0</v>
          </cell>
          <cell r="J122">
            <v>0</v>
          </cell>
          <cell r="K122">
            <v>0</v>
          </cell>
          <cell r="L122">
            <v>79.648677109871855</v>
          </cell>
          <cell r="M122">
            <v>82.96851057147434</v>
          </cell>
          <cell r="N122">
            <v>86.287250994333377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121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7049.3232572330598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122</v>
          </cell>
        </row>
        <row r="125">
          <cell r="A125">
            <v>123</v>
          </cell>
          <cell r="C125" t="str">
            <v xml:space="preserve">    Total Projeto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124</v>
          </cell>
          <cell r="C126" t="str">
            <v xml:space="preserve">    Tarifa média - R$/MWh</v>
          </cell>
        </row>
        <row r="127">
          <cell r="A127">
            <v>125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3058.1460421838387</v>
          </cell>
          <cell r="M127">
            <v>5904.8968103166544</v>
          </cell>
          <cell r="N127">
            <v>8565.2176827015082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126</v>
          </cell>
        </row>
        <row r="129">
          <cell r="A129">
            <v>127</v>
          </cell>
          <cell r="B129" t="str">
            <v>DRA</v>
          </cell>
          <cell r="C129" t="str">
            <v>Bilaterais CP - Leilão</v>
          </cell>
        </row>
        <row r="130">
          <cell r="A130">
            <v>128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129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84.428984156239153</v>
          </cell>
          <cell r="N131">
            <v>87.806143522488767</v>
          </cell>
          <cell r="O131">
            <v>91.31838926338834</v>
          </cell>
          <cell r="P131">
            <v>94.971124833923966</v>
          </cell>
          <cell r="Q131">
            <v>98.769969827280974</v>
          </cell>
          <cell r="R131">
            <v>102.72076862037225</v>
          </cell>
        </row>
        <row r="132">
          <cell r="A132">
            <v>130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91899.709806642728</v>
          </cell>
          <cell r="N132">
            <v>95575.698198908474</v>
          </cell>
          <cell r="O132">
            <v>481684.77683471423</v>
          </cell>
          <cell r="P132">
            <v>581931.1780752074</v>
          </cell>
          <cell r="Q132">
            <v>697681.76230062579</v>
          </cell>
          <cell r="R132">
            <v>877358.60471576347</v>
          </cell>
        </row>
        <row r="133">
          <cell r="A133">
            <v>131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132</v>
          </cell>
          <cell r="C134" t="str">
            <v>Adição - Mix Tarifa último IRTem R$/MWh</v>
          </cell>
          <cell r="I134">
            <v>0</v>
          </cell>
          <cell r="J134">
            <v>0</v>
          </cell>
          <cell r="K134">
            <v>0</v>
          </cell>
          <cell r="L134">
            <v>65.486790824470475</v>
          </cell>
          <cell r="M134">
            <v>0</v>
          </cell>
          <cell r="N134">
            <v>113.811148946261</v>
          </cell>
          <cell r="O134">
            <v>128.45822005021793</v>
          </cell>
          <cell r="P134">
            <v>135.95244750483508</v>
          </cell>
          <cell r="Q134">
            <v>156.36778430869555</v>
          </cell>
          <cell r="R134">
            <v>165.69733392679541</v>
          </cell>
        </row>
        <row r="135">
          <cell r="A135">
            <v>133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37361.979694744165</v>
          </cell>
          <cell r="M135">
            <v>0</v>
          </cell>
          <cell r="N135">
            <v>73258.933195182937</v>
          </cell>
          <cell r="O135">
            <v>19999.182697533124</v>
          </cell>
          <cell r="P135">
            <v>127285.41407876194</v>
          </cell>
          <cell r="Q135">
            <v>231032.84764936657</v>
          </cell>
          <cell r="R135">
            <v>144518.43881435069</v>
          </cell>
        </row>
        <row r="136">
          <cell r="A136">
            <v>134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135</v>
          </cell>
          <cell r="C137" t="str">
            <v>Saída - PCE (VN comp.)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93.80998239582128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136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66199.286547854994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137</v>
          </cell>
        </row>
        <row r="140">
          <cell r="A140">
            <v>138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139</v>
          </cell>
          <cell r="C141" t="str">
            <v xml:space="preserve">    Tarifa média Leilão - R$/MWh</v>
          </cell>
        </row>
        <row r="142">
          <cell r="A142">
            <v>140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37361.979694744165</v>
          </cell>
          <cell r="M142">
            <v>158098.99635449774</v>
          </cell>
          <cell r="N142">
            <v>168834.63139409141</v>
          </cell>
          <cell r="O142">
            <v>501683.95953224733</v>
          </cell>
          <cell r="P142">
            <v>709216.59215396934</v>
          </cell>
          <cell r="Q142">
            <v>928714.60994999239</v>
          </cell>
          <cell r="R142">
            <v>1021877.0435301142</v>
          </cell>
        </row>
        <row r="143">
          <cell r="A143">
            <v>141</v>
          </cell>
        </row>
        <row r="144">
          <cell r="A144">
            <v>142</v>
          </cell>
          <cell r="B144" t="str">
            <v>DRA</v>
          </cell>
          <cell r="C144" t="str">
            <v xml:space="preserve">Bilaterais CP </v>
          </cell>
        </row>
        <row r="145">
          <cell r="A145">
            <v>143</v>
          </cell>
          <cell r="C145" t="str">
            <v xml:space="preserve">    Energia - R$ mil</v>
          </cell>
          <cell r="I145">
            <v>35283.721654348781</v>
          </cell>
          <cell r="J145">
            <v>0</v>
          </cell>
          <cell r="K145">
            <v>8483.9818786791857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144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145</v>
          </cell>
          <cell r="C147" t="str">
            <v xml:space="preserve">    PCE (VN comp.) - R$/MWh</v>
          </cell>
          <cell r="I147">
            <v>69.128045323365384</v>
          </cell>
          <cell r="J147">
            <v>0</v>
          </cell>
          <cell r="K147">
            <v>86.330000391158634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146</v>
          </cell>
        </row>
        <row r="149">
          <cell r="A149">
            <v>147</v>
          </cell>
          <cell r="B149" t="str">
            <v>DRA</v>
          </cell>
          <cell r="C149" t="str">
            <v>Spot - net</v>
          </cell>
        </row>
        <row r="150">
          <cell r="A150">
            <v>148</v>
          </cell>
          <cell r="C150" t="str">
            <v xml:space="preserve">    Energia - R$ mil</v>
          </cell>
          <cell r="I150">
            <v>72994.385272521002</v>
          </cell>
          <cell r="J150">
            <v>0</v>
          </cell>
          <cell r="K150">
            <v>67756.937830137525</v>
          </cell>
          <cell r="L150">
            <v>10565.343540752783</v>
          </cell>
          <cell r="M150">
            <v>1.066496024530139E-11</v>
          </cell>
          <cell r="N150">
            <v>4.4366234620453807E-11</v>
          </cell>
          <cell r="O150">
            <v>5.7676105006589969E-11</v>
          </cell>
          <cell r="P150">
            <v>4.1988204444797536E-11</v>
          </cell>
          <cell r="Q150">
            <v>3.7429485105076682E-11</v>
          </cell>
          <cell r="R150">
            <v>3.8926664509279763E-11</v>
          </cell>
        </row>
        <row r="151">
          <cell r="A151">
            <v>149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150</v>
          </cell>
          <cell r="C152" t="str">
            <v xml:space="preserve">    PCE (VN comp.) - R$/MWh</v>
          </cell>
          <cell r="I152">
            <v>69.128045323365384</v>
          </cell>
          <cell r="J152">
            <v>0</v>
          </cell>
          <cell r="K152">
            <v>86.330000391158634</v>
          </cell>
          <cell r="L152">
            <v>90.056347234181246</v>
          </cell>
          <cell r="M152">
            <v>93.80998239582128</v>
          </cell>
          <cell r="N152">
            <v>97.562381691654181</v>
          </cell>
          <cell r="O152">
            <v>101.46487695932038</v>
          </cell>
          <cell r="P152">
            <v>105.5234720376933</v>
          </cell>
          <cell r="Q152">
            <v>109.74441091920109</v>
          </cell>
          <cell r="R152">
            <v>114.13418735596917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DRA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DRA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3.23549</v>
          </cell>
          <cell r="J159">
            <v>3.61219</v>
          </cell>
          <cell r="K159">
            <v>4.7747400000000004</v>
          </cell>
          <cell r="L159">
            <v>5.1194194820544316</v>
          </cell>
          <cell r="M159">
            <v>5.3282927745705662</v>
          </cell>
          <cell r="N159">
            <v>5.5414244855533887</v>
          </cell>
          <cell r="O159">
            <v>5.7630814649755244</v>
          </cell>
          <cell r="P159">
            <v>5.9936047235745455</v>
          </cell>
          <cell r="Q159">
            <v>6.2333489125175277</v>
          </cell>
          <cell r="R159">
            <v>6.4826828690182285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175622.39719999998</v>
          </cell>
          <cell r="J160">
            <v>195014.91372000001</v>
          </cell>
          <cell r="K160">
            <v>257778.66312000004</v>
          </cell>
          <cell r="L160">
            <v>276387.21899715468</v>
          </cell>
          <cell r="M160">
            <v>287663.87031351571</v>
          </cell>
          <cell r="N160">
            <v>299170.42512605636</v>
          </cell>
          <cell r="O160">
            <v>311137.24213109864</v>
          </cell>
          <cell r="P160">
            <v>323582.73181634257</v>
          </cell>
          <cell r="Q160">
            <v>336526.04108899628</v>
          </cell>
          <cell r="R160">
            <v>349987.0827325561</v>
          </cell>
        </row>
        <row r="161">
          <cell r="A161">
            <v>159</v>
          </cell>
          <cell r="C161" t="str">
            <v xml:space="preserve">    (-) Receita Permitida com Rede Básica</v>
          </cell>
          <cell r="I161">
            <v>790.13</v>
          </cell>
          <cell r="J161">
            <v>848.94600000000003</v>
          </cell>
          <cell r="K161">
            <v>929.43987920529787</v>
          </cell>
          <cell r="L161">
            <v>996.53439244899607</v>
          </cell>
          <cell r="M161">
            <v>1037.1931859676815</v>
          </cell>
          <cell r="N161">
            <v>1078.6809134063888</v>
          </cell>
          <cell r="O161">
            <v>1121.8281499426444</v>
          </cell>
          <cell r="P161">
            <v>1166.7012759403501</v>
          </cell>
          <cell r="Q161">
            <v>1213.3693269779642</v>
          </cell>
          <cell r="R161">
            <v>1261.9041000570828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174832.26719999997</v>
          </cell>
          <cell r="J162">
            <v>194165.96772000002</v>
          </cell>
          <cell r="K162">
            <v>256849.22324079473</v>
          </cell>
          <cell r="L162">
            <v>275390.68460470566</v>
          </cell>
          <cell r="M162">
            <v>286626.67712754803</v>
          </cell>
          <cell r="N162">
            <v>298091.74421265</v>
          </cell>
          <cell r="O162">
            <v>310015.41398115602</v>
          </cell>
          <cell r="P162">
            <v>322416.03054040222</v>
          </cell>
          <cell r="Q162">
            <v>335312.67176201829</v>
          </cell>
          <cell r="R162">
            <v>348725.17863249901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DRA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6259.25</v>
          </cell>
          <cell r="J165">
            <v>7351.6959999999999</v>
          </cell>
          <cell r="K165">
            <v>8048.756272123399</v>
          </cell>
          <cell r="L165">
            <v>8629.780818602967</v>
          </cell>
          <cell r="M165">
            <v>8981.8775240190316</v>
          </cell>
          <cell r="N165">
            <v>9341.1526249797935</v>
          </cell>
          <cell r="O165">
            <v>9714.7987299789856</v>
          </cell>
          <cell r="P165">
            <v>10103.390679178145</v>
          </cell>
          <cell r="Q165">
            <v>10507.526306345271</v>
          </cell>
          <cell r="R165">
            <v>10927.827358599083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DRA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189727.67</v>
          </cell>
          <cell r="J168">
            <v>241251.08900000001</v>
          </cell>
          <cell r="K168">
            <v>170633.86887999999</v>
          </cell>
          <cell r="L168">
            <v>177999.10663898001</v>
          </cell>
          <cell r="M168">
            <v>184664.0732207298</v>
          </cell>
          <cell r="N168">
            <v>192050.636149559</v>
          </cell>
          <cell r="O168">
            <v>199732.66159554137</v>
          </cell>
          <cell r="P168">
            <v>207721.96805936305</v>
          </cell>
          <cell r="Q168">
            <v>216030.84678173758</v>
          </cell>
          <cell r="R168">
            <v>224672.08065300708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DRA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10534.572</v>
          </cell>
          <cell r="J171">
            <v>12548.597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6421.8739999999998</v>
          </cell>
          <cell r="J172">
            <v>6547.6930000000002</v>
          </cell>
          <cell r="K172">
            <v>7172.2736806142866</v>
          </cell>
          <cell r="L172">
            <v>7481.8575942706602</v>
          </cell>
          <cell r="M172">
            <v>7762.0069263477271</v>
          </cell>
          <cell r="N172">
            <v>8072.4872034016362</v>
          </cell>
          <cell r="O172">
            <v>8395.3866915377021</v>
          </cell>
          <cell r="P172">
            <v>8731.2021591992107</v>
          </cell>
          <cell r="Q172">
            <v>9080.4502455671791</v>
          </cell>
          <cell r="R172">
            <v>9443.6682553898663</v>
          </cell>
        </row>
        <row r="173">
          <cell r="A173">
            <v>171</v>
          </cell>
          <cell r="C173" t="str">
            <v>Quota anual para o período - R$ mil</v>
          </cell>
          <cell r="I173">
            <v>57482.076000000001</v>
          </cell>
          <cell r="J173">
            <v>70332.381999999998</v>
          </cell>
          <cell r="K173">
            <v>77041.347588152028</v>
          </cell>
          <cell r="L173">
            <v>80366.759160798319</v>
          </cell>
          <cell r="M173">
            <v>83375.997657577129</v>
          </cell>
          <cell r="N173">
            <v>86711.037563880222</v>
          </cell>
          <cell r="O173">
            <v>90179.479066435437</v>
          </cell>
          <cell r="P173">
            <v>93786.658229092864</v>
          </cell>
          <cell r="Q173">
            <v>97538.124558256575</v>
          </cell>
          <cell r="R173">
            <v>101439.64954058685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74438.521999999997</v>
          </cell>
          <cell r="J174">
            <v>89428.671999999991</v>
          </cell>
          <cell r="K174">
            <v>84213.621268766321</v>
          </cell>
          <cell r="L174">
            <v>87848.616755068986</v>
          </cell>
          <cell r="M174">
            <v>91138.004583924863</v>
          </cell>
          <cell r="N174">
            <v>94783.524767281851</v>
          </cell>
          <cell r="O174">
            <v>98574.865757973137</v>
          </cell>
          <cell r="P174">
            <v>102517.86038829207</v>
          </cell>
          <cell r="Q174">
            <v>106618.57480382375</v>
          </cell>
          <cell r="R174">
            <v>110883.31779597672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DRA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3743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DRA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DRA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19.53</v>
          </cell>
          <cell r="J184">
            <v>29.4</v>
          </cell>
          <cell r="K184">
            <v>32.58</v>
          </cell>
          <cell r="L184">
            <v>33.986282631710836</v>
          </cell>
          <cell r="M184">
            <v>35.258858894903447</v>
          </cell>
          <cell r="N184">
            <v>36.669213250699585</v>
          </cell>
          <cell r="O184">
            <v>38.135981780727569</v>
          </cell>
          <cell r="P184">
            <v>39.661421051956673</v>
          </cell>
          <cell r="Q184">
            <v>41.247877894034943</v>
          </cell>
          <cell r="R184">
            <v>42.897793009796345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5651.6193696942</v>
          </cell>
          <cell r="J186">
            <v>8350.451929729943</v>
          </cell>
          <cell r="K186">
            <v>9253.6640772313458</v>
          </cell>
          <cell r="L186">
            <v>9653.0890947726875</v>
          </cell>
          <cell r="M186">
            <v>10014.537629218445</v>
          </cell>
          <cell r="N186">
            <v>10415.119134387181</v>
          </cell>
          <cell r="O186">
            <v>10831.72389976267</v>
          </cell>
          <cell r="P186">
            <v>11264.992855753177</v>
          </cell>
          <cell r="Q186">
            <v>11715.592569983306</v>
          </cell>
          <cell r="R186">
            <v>12184.216272782638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C189" t="str">
            <v>VPA TOTAL EM DRA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36837</v>
          </cell>
          <cell r="J190">
            <v>37202</v>
          </cell>
          <cell r="K190">
            <v>37567</v>
          </cell>
          <cell r="L190">
            <v>37932</v>
          </cell>
          <cell r="M190">
            <v>38298</v>
          </cell>
          <cell r="N190">
            <v>38663</v>
          </cell>
          <cell r="O190">
            <v>39028</v>
          </cell>
          <cell r="P190">
            <v>39393</v>
          </cell>
          <cell r="Q190">
            <v>39759</v>
          </cell>
          <cell r="R190">
            <v>40124</v>
          </cell>
        </row>
        <row r="191">
          <cell r="A191">
            <v>189</v>
          </cell>
          <cell r="C191" t="str">
            <v>Potência Itaipu</v>
          </cell>
          <cell r="G191">
            <v>314348.81099999999</v>
          </cell>
          <cell r="H191">
            <v>513755.24200000003</v>
          </cell>
          <cell r="I191">
            <v>506950.15746143996</v>
          </cell>
          <cell r="J191">
            <v>760862.33557200001</v>
          </cell>
          <cell r="K191">
            <v>843620.05098000006</v>
          </cell>
          <cell r="L191">
            <v>904705.66591599979</v>
          </cell>
          <cell r="M191">
            <v>939475.76103547728</v>
          </cell>
          <cell r="N191">
            <v>964592.68132292409</v>
          </cell>
          <cell r="O191">
            <v>992744.74502045976</v>
          </cell>
          <cell r="P191">
            <v>1021605.6255236815</v>
          </cell>
          <cell r="Q191">
            <v>1051186.9848751284</v>
          </cell>
          <cell r="R191">
            <v>1081500.2839738531</v>
          </cell>
        </row>
        <row r="192">
          <cell r="A192">
            <v>190</v>
          </cell>
          <cell r="C192" t="str">
            <v>Transporte Itaipu</v>
          </cell>
          <cell r="G192">
            <v>48323.11</v>
          </cell>
          <cell r="H192">
            <v>21999.646000000001</v>
          </cell>
          <cell r="I192">
            <v>24736.60959</v>
          </cell>
          <cell r="J192">
            <v>27463.312099999999</v>
          </cell>
          <cell r="K192">
            <v>29386.591279499997</v>
          </cell>
          <cell r="L192">
            <v>31190.225323841427</v>
          </cell>
          <cell r="M192">
            <v>32132.100488222794</v>
          </cell>
          <cell r="N192">
            <v>32991.153419765578</v>
          </cell>
          <cell r="O192">
            <v>33954.014812467234</v>
          </cell>
          <cell r="P192">
            <v>34941.119271113392</v>
          </cell>
          <cell r="Q192">
            <v>35952.86566275129</v>
          </cell>
          <cell r="R192">
            <v>36989.645974886444</v>
          </cell>
        </row>
        <row r="193">
          <cell r="A193">
            <v>191</v>
          </cell>
          <cell r="C193" t="str">
            <v xml:space="preserve">Furnas </v>
          </cell>
          <cell r="G193">
            <v>550286.96299999999</v>
          </cell>
          <cell r="H193">
            <v>577358.06000000006</v>
          </cell>
          <cell r="I193">
            <v>693583.70127680001</v>
          </cell>
          <cell r="J193">
            <v>757197.90346308763</v>
          </cell>
          <cell r="K193">
            <v>678795.33773669461</v>
          </cell>
          <cell r="L193">
            <v>483771.35805768467</v>
          </cell>
          <cell r="M193">
            <v>272424.74138201005</v>
          </cell>
          <cell r="N193">
            <v>41806.480474160351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C194" t="str">
            <v>Substituição de Furnas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146791.10806425448</v>
          </cell>
          <cell r="L194">
            <v>219283.01164077298</v>
          </cell>
          <cell r="M194">
            <v>231704.68393033967</v>
          </cell>
          <cell r="N194">
            <v>240885.45495055357</v>
          </cell>
          <cell r="O194">
            <v>43478.739693126758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C195" t="str">
            <v>Bilaterais LP - CSN</v>
          </cell>
          <cell r="G195">
            <v>0</v>
          </cell>
          <cell r="H195">
            <v>0</v>
          </cell>
          <cell r="I195">
            <v>0</v>
          </cell>
          <cell r="J195">
            <v>48331.553560585933</v>
          </cell>
          <cell r="K195">
            <v>11912.064472508589</v>
          </cell>
          <cell r="L195">
            <v>10041.282716611211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C196" t="str">
            <v>Bilaterais LP - Caiuá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4746.0470309460543</v>
          </cell>
          <cell r="L196">
            <v>26388.49097925426</v>
          </cell>
          <cell r="M196">
            <v>4818.4037917367732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C197" t="str">
            <v>Bilaterais LP - Projeto EDF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249487.29261208797</v>
          </cell>
          <cell r="M197">
            <v>772353.63833222806</v>
          </cell>
          <cell r="N197">
            <v>1435531.168267827</v>
          </cell>
          <cell r="O197">
            <v>1571625.8322560019</v>
          </cell>
          <cell r="P197">
            <v>1653655.3156028525</v>
          </cell>
          <cell r="Q197">
            <v>1736626.7990476137</v>
          </cell>
          <cell r="R197">
            <v>1747228.7902312672</v>
          </cell>
        </row>
        <row r="198">
          <cell r="A198">
            <v>196</v>
          </cell>
          <cell r="C198" t="str">
            <v>Bilaterais CP - Leilão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118277.12333310481</v>
          </cell>
          <cell r="M198">
            <v>256672.40770295961</v>
          </cell>
          <cell r="N198">
            <v>273511.78382728458</v>
          </cell>
          <cell r="O198">
            <v>601640.37167275872</v>
          </cell>
          <cell r="P198">
            <v>813171.26078010129</v>
          </cell>
          <cell r="Q198">
            <v>928714.60994999239</v>
          </cell>
          <cell r="R198">
            <v>1021877.0435301142</v>
          </cell>
        </row>
        <row r="199">
          <cell r="A199">
            <v>197</v>
          </cell>
          <cell r="C199" t="str">
            <v xml:space="preserve">Bilaterais CP </v>
          </cell>
          <cell r="G199">
            <v>43686.060999999994</v>
          </cell>
          <cell r="H199">
            <v>4987.41</v>
          </cell>
          <cell r="I199">
            <v>35283.721654348781</v>
          </cell>
          <cell r="J199">
            <v>0</v>
          </cell>
          <cell r="K199">
            <v>8483.9818786791857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C200" t="str">
            <v>Spot - net</v>
          </cell>
          <cell r="H200">
            <v>0</v>
          </cell>
          <cell r="I200">
            <v>72994.385272521002</v>
          </cell>
          <cell r="J200">
            <v>0</v>
          </cell>
          <cell r="K200">
            <v>67756.937830137525</v>
          </cell>
          <cell r="L200">
            <v>10565.343540752783</v>
          </cell>
          <cell r="M200">
            <v>1.066496024530139E-11</v>
          </cell>
          <cell r="N200">
            <v>4.4366234620453807E-11</v>
          </cell>
          <cell r="O200">
            <v>5.7676105006589969E-11</v>
          </cell>
          <cell r="P200">
            <v>4.1988204444797536E-11</v>
          </cell>
          <cell r="Q200">
            <v>3.7429485105076682E-11</v>
          </cell>
          <cell r="R200">
            <v>3.8926664509279763E-11</v>
          </cell>
        </row>
        <row r="201">
          <cell r="A201">
            <v>199</v>
          </cell>
          <cell r="C201" t="str">
            <v>Rede Básica</v>
          </cell>
          <cell r="H201">
            <v>156668.66399999999</v>
          </cell>
          <cell r="I201">
            <v>174832.26719999997</v>
          </cell>
          <cell r="J201">
            <v>194165.96772000002</v>
          </cell>
          <cell r="K201">
            <v>256849.22324079473</v>
          </cell>
          <cell r="L201">
            <v>275390.68460470566</v>
          </cell>
          <cell r="M201">
            <v>286626.67712754803</v>
          </cell>
          <cell r="N201">
            <v>298091.74421265</v>
          </cell>
          <cell r="O201">
            <v>310015.41398115602</v>
          </cell>
          <cell r="P201">
            <v>322416.03054040222</v>
          </cell>
          <cell r="Q201">
            <v>335312.67176201829</v>
          </cell>
          <cell r="R201">
            <v>348725.17863249901</v>
          </cell>
        </row>
        <row r="202">
          <cell r="A202">
            <v>200</v>
          </cell>
          <cell r="C202" t="str">
            <v>Encargos de Conexão</v>
          </cell>
          <cell r="H202">
            <v>5714</v>
          </cell>
          <cell r="I202">
            <v>6259.25</v>
          </cell>
          <cell r="J202">
            <v>7351.6959999999999</v>
          </cell>
          <cell r="K202">
            <v>8048.756272123399</v>
          </cell>
          <cell r="L202">
            <v>8629.780818602967</v>
          </cell>
          <cell r="M202">
            <v>8981.8775240190316</v>
          </cell>
          <cell r="N202">
            <v>9341.1526249797935</v>
          </cell>
          <cell r="O202">
            <v>9714.7987299789856</v>
          </cell>
          <cell r="P202">
            <v>10103.390679178145</v>
          </cell>
          <cell r="Q202">
            <v>10507.526306345271</v>
          </cell>
          <cell r="R202">
            <v>10927.827358599083</v>
          </cell>
        </row>
        <row r="203">
          <cell r="A203">
            <v>201</v>
          </cell>
          <cell r="C203" t="str">
            <v>CCC</v>
          </cell>
          <cell r="H203">
            <v>88458.692999999999</v>
          </cell>
          <cell r="I203">
            <v>189727.67</v>
          </cell>
          <cell r="J203">
            <v>241251.08900000001</v>
          </cell>
          <cell r="K203">
            <v>170633.86887999999</v>
          </cell>
          <cell r="L203">
            <v>177999.10663898001</v>
          </cell>
          <cell r="M203">
            <v>184664.0732207298</v>
          </cell>
          <cell r="N203">
            <v>192050.636149559</v>
          </cell>
          <cell r="O203">
            <v>199732.66159554137</v>
          </cell>
          <cell r="P203">
            <v>207721.96805936305</v>
          </cell>
          <cell r="Q203">
            <v>216030.84678173758</v>
          </cell>
          <cell r="R203">
            <v>224672.08065300708</v>
          </cell>
        </row>
        <row r="204">
          <cell r="A204">
            <v>202</v>
          </cell>
          <cell r="C204" t="str">
            <v>RGR e Fiscalização</v>
          </cell>
          <cell r="H204">
            <v>58069.85</v>
          </cell>
          <cell r="I204">
            <v>74438.521999999997</v>
          </cell>
          <cell r="J204">
            <v>89428.671999999991</v>
          </cell>
          <cell r="K204">
            <v>84213.621268766321</v>
          </cell>
          <cell r="L204">
            <v>87848.616755068986</v>
          </cell>
          <cell r="M204">
            <v>91138.004583924863</v>
          </cell>
          <cell r="N204">
            <v>94783.524767281851</v>
          </cell>
          <cell r="O204">
            <v>98574.865757973137</v>
          </cell>
          <cell r="P204">
            <v>102517.86038829207</v>
          </cell>
          <cell r="Q204">
            <v>106618.57480382375</v>
          </cell>
          <cell r="R204">
            <v>110883.31779597672</v>
          </cell>
        </row>
        <row r="205">
          <cell r="A205">
            <v>203</v>
          </cell>
          <cell r="C205" t="str">
            <v>Quota ASMAE</v>
          </cell>
          <cell r="H205">
            <v>3743</v>
          </cell>
          <cell r="I205">
            <v>3743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C206" t="str">
            <v>Quota ONS</v>
          </cell>
          <cell r="H206">
            <v>341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C207" t="str">
            <v>CFURH</v>
          </cell>
          <cell r="H207">
            <v>5227.6260000000002</v>
          </cell>
          <cell r="I207">
            <v>5651.6193696942</v>
          </cell>
          <cell r="J207">
            <v>8350.451929729943</v>
          </cell>
          <cell r="K207">
            <v>9253.6640772313458</v>
          </cell>
          <cell r="L207">
            <v>9653.0890947726875</v>
          </cell>
          <cell r="M207">
            <v>10014.537629218445</v>
          </cell>
          <cell r="N207">
            <v>10415.119134387181</v>
          </cell>
          <cell r="O207">
            <v>10831.72389976267</v>
          </cell>
          <cell r="P207">
            <v>11264.992855753177</v>
          </cell>
          <cell r="Q207">
            <v>11715.592569983306</v>
          </cell>
          <cell r="R207">
            <v>12184.216272782638</v>
          </cell>
        </row>
        <row r="208">
          <cell r="A208">
            <v>206</v>
          </cell>
        </row>
        <row r="209">
          <cell r="A209">
            <v>207</v>
          </cell>
          <cell r="C209" t="str">
            <v>Total VPA dra</v>
          </cell>
          <cell r="G209">
            <v>956644.94499999995</v>
          </cell>
          <cell r="H209">
            <v>1436323.1909999999</v>
          </cell>
          <cell r="I209">
            <v>1788541.9038248037</v>
          </cell>
          <cell r="J209">
            <v>2134743.9813454035</v>
          </cell>
          <cell r="K209">
            <v>2320832.2530116364</v>
          </cell>
          <cell r="L209">
            <v>2613572.0720322398</v>
          </cell>
          <cell r="M209">
            <v>3091347.906748415</v>
          </cell>
          <cell r="N209">
            <v>3594341.8991513723</v>
          </cell>
          <cell r="O209">
            <v>3872654.1674192264</v>
          </cell>
          <cell r="P209">
            <v>4177738.563700737</v>
          </cell>
          <cell r="Q209">
            <v>4433007.4717593938</v>
          </cell>
          <cell r="R209">
            <v>4595329.3844229849</v>
          </cell>
        </row>
        <row r="210">
          <cell r="A210">
            <v>208</v>
          </cell>
        </row>
        <row r="211">
          <cell r="A211">
            <v>209</v>
          </cell>
          <cell r="C211" t="str">
            <v>Receita de Referência</v>
          </cell>
          <cell r="G211">
            <v>2293797.1669999999</v>
          </cell>
          <cell r="H211">
            <v>2829657.9649999999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</row>
        <row r="213">
          <cell r="A213">
            <v>211</v>
          </cell>
          <cell r="C213" t="str">
            <v>Total VPB drp</v>
          </cell>
          <cell r="G213">
            <v>1337152.2220000001</v>
          </cell>
          <cell r="H213">
            <v>1393334.774</v>
          </cell>
          <cell r="I213">
            <v>1343204.0241751962</v>
          </cell>
          <cell r="J213">
            <v>1133464.9437845792</v>
          </cell>
          <cell r="K213">
            <v>1543279.2033741204</v>
          </cell>
          <cell r="L213">
            <v>2478775.9753882191</v>
          </cell>
          <cell r="M213">
            <v>2902322.462956816</v>
          </cell>
          <cell r="N213">
            <v>3162726.5203955011</v>
          </cell>
          <cell r="O213">
            <v>3555942.5250565442</v>
          </cell>
          <cell r="P213">
            <v>3872989.6396775697</v>
          </cell>
          <cell r="Q213">
            <v>4517257.7057165969</v>
          </cell>
          <cell r="R213">
            <v>6010614.4119473109</v>
          </cell>
        </row>
      </sheetData>
      <sheetData sheetId="3" refreshError="1">
        <row r="3">
          <cell r="A3">
            <v>1</v>
          </cell>
          <cell r="D3" t="str">
            <v>IRT 96</v>
          </cell>
          <cell r="E3" t="str">
            <v>IRT 97</v>
          </cell>
          <cell r="F3" t="str">
            <v>IRT 98</v>
          </cell>
          <cell r="G3" t="str">
            <v>IRT 99</v>
          </cell>
          <cell r="H3" t="str">
            <v>IRT 00</v>
          </cell>
          <cell r="I3" t="str">
            <v>IRT 01</v>
          </cell>
          <cell r="J3" t="str">
            <v>IRT 02</v>
          </cell>
          <cell r="K3" t="str">
            <v>IRT 03</v>
          </cell>
          <cell r="L3" t="str">
            <v>IRT 04</v>
          </cell>
          <cell r="M3" t="str">
            <v>IRT 05</v>
          </cell>
          <cell r="N3" t="str">
            <v>IRT 06</v>
          </cell>
          <cell r="O3" t="str">
            <v>IRT 07</v>
          </cell>
          <cell r="P3" t="str">
            <v>IRT 08</v>
          </cell>
          <cell r="Q3" t="str">
            <v>IRT 09</v>
          </cell>
          <cell r="R3" t="str">
            <v>IRT 10</v>
          </cell>
        </row>
        <row r="4">
          <cell r="A4">
            <v>2</v>
          </cell>
        </row>
        <row r="5">
          <cell r="A5">
            <v>3</v>
          </cell>
          <cell r="B5" t="str">
            <v>DRP</v>
          </cell>
          <cell r="C5" t="str">
            <v>RA - receita de referência - R$ mil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>
            <v>8050728.2033783067</v>
          </cell>
          <cell r="Q5">
            <v>8950265.1774759907</v>
          </cell>
          <cell r="R5">
            <v>10605943.796370296</v>
          </cell>
        </row>
        <row r="6">
          <cell r="A6">
            <v>4</v>
          </cell>
        </row>
        <row r="7">
          <cell r="A7">
            <v>5</v>
          </cell>
          <cell r="C7" t="str">
            <v>VPA em DRP - Compra de energia</v>
          </cell>
        </row>
        <row r="8">
          <cell r="A8">
            <v>6</v>
          </cell>
        </row>
        <row r="9">
          <cell r="A9">
            <v>7</v>
          </cell>
          <cell r="B9" t="str">
            <v>DRP</v>
          </cell>
          <cell r="C9" t="str">
            <v>Tarifa média compra de energia</v>
          </cell>
          <cell r="I9">
            <v>51.452451145284584</v>
          </cell>
          <cell r="J9">
            <v>54.985451630074003</v>
          </cell>
          <cell r="K9">
            <v>65.486790824470475</v>
          </cell>
          <cell r="L9">
            <v>87.662552679779765</v>
          </cell>
          <cell r="M9">
            <v>113.811148946261</v>
          </cell>
          <cell r="N9">
            <v>128.45822005021793</v>
          </cell>
          <cell r="O9">
            <v>135.95244750483508</v>
          </cell>
          <cell r="P9">
            <v>156.36778430869555</v>
          </cell>
          <cell r="Q9">
            <v>165.69733392679541</v>
          </cell>
          <cell r="R9">
            <v>148.93194469363118</v>
          </cell>
        </row>
        <row r="10">
          <cell r="A10">
            <v>8</v>
          </cell>
          <cell r="M10">
            <v>0.29828695910782743</v>
          </cell>
          <cell r="N10">
            <v>0.12869627659125848</v>
          </cell>
          <cell r="O10">
            <v>5.8339804581500898E-2</v>
          </cell>
          <cell r="P10">
            <v>0.15016527601045504</v>
          </cell>
          <cell r="Q10">
            <v>5.9664141557968176E-2</v>
          </cell>
        </row>
        <row r="11">
          <cell r="A11">
            <v>9</v>
          </cell>
          <cell r="B11" t="str">
            <v>DRP</v>
          </cell>
          <cell r="C11" t="str">
            <v>Potência Itaipu</v>
          </cell>
        </row>
        <row r="12">
          <cell r="A12">
            <v>10</v>
          </cell>
          <cell r="C12" t="str">
            <v xml:space="preserve">    Repasse de Itaipu - R$ mil</v>
          </cell>
          <cell r="I12">
            <v>763354.30192559981</v>
          </cell>
          <cell r="J12">
            <v>851076.43800000008</v>
          </cell>
          <cell r="K12">
            <v>913921.72189499973</v>
          </cell>
          <cell r="L12">
            <v>949144.50661168317</v>
          </cell>
          <cell r="M12">
            <v>977054.7914768965</v>
          </cell>
          <cell r="N12">
            <v>1003176.3885758412</v>
          </cell>
          <cell r="O12">
            <v>1032454.5348212781</v>
          </cell>
          <cell r="P12">
            <v>1062469.8505446289</v>
          </cell>
          <cell r="Q12">
            <v>1093234.4642701335</v>
          </cell>
          <cell r="R12">
            <v>1124760.2953328073</v>
          </cell>
        </row>
        <row r="13">
          <cell r="A13">
            <v>11</v>
          </cell>
          <cell r="C13" t="str">
            <v xml:space="preserve">    Demanda Itaipu - kW</v>
          </cell>
          <cell r="I13">
            <v>14091000</v>
          </cell>
          <cell r="J13">
            <v>14045000</v>
          </cell>
          <cell r="K13">
            <v>13921950</v>
          </cell>
          <cell r="L13">
            <v>13781560</v>
          </cell>
          <cell r="M13">
            <v>13641170</v>
          </cell>
          <cell r="N13">
            <v>13467180</v>
          </cell>
          <cell r="O13">
            <v>13327140</v>
          </cell>
          <cell r="P13">
            <v>13187100</v>
          </cell>
          <cell r="Q13">
            <v>13047060</v>
          </cell>
          <cell r="R13">
            <v>12907020</v>
          </cell>
        </row>
        <row r="14">
          <cell r="A14">
            <v>12</v>
          </cell>
          <cell r="C14" t="str">
            <v xml:space="preserve">    Tarifa Itaipu - US$/kW</v>
          </cell>
          <cell r="I14">
            <v>20.198799999999999</v>
          </cell>
          <cell r="J14">
            <v>20.198799999999999</v>
          </cell>
          <cell r="K14">
            <v>20.198799999999999</v>
          </cell>
          <cell r="L14">
            <v>20.198799999999999</v>
          </cell>
          <cell r="M14">
            <v>20.198799999999999</v>
          </cell>
          <cell r="N14">
            <v>20.198799999999999</v>
          </cell>
          <cell r="O14">
            <v>20.198799999999999</v>
          </cell>
          <cell r="P14">
            <v>20.198799999999999</v>
          </cell>
          <cell r="Q14">
            <v>20.198799999999999</v>
          </cell>
          <cell r="R14">
            <v>20.198799999999999</v>
          </cell>
        </row>
        <row r="15">
          <cell r="A15">
            <v>13</v>
          </cell>
          <cell r="C15" t="str">
            <v xml:space="preserve">    Taxa de câmbio - R$/US$</v>
          </cell>
          <cell r="I15">
            <v>2.6819999999999999</v>
          </cell>
          <cell r="J15">
            <v>3.0000000000000004</v>
          </cell>
          <cell r="K15">
            <v>3.2499999999999996</v>
          </cell>
          <cell r="L15">
            <v>3.4096389165030168</v>
          </cell>
          <cell r="M15">
            <v>3.5460244731631376</v>
          </cell>
          <cell r="N15">
            <v>3.6878654520896634</v>
          </cell>
          <cell r="O15">
            <v>3.8353800701732501</v>
          </cell>
          <cell r="P15">
            <v>3.9887952729801803</v>
          </cell>
          <cell r="Q15">
            <v>4.1483470838993881</v>
          </cell>
          <cell r="R15">
            <v>4.3142809672553639</v>
          </cell>
        </row>
        <row r="16">
          <cell r="A16">
            <v>14</v>
          </cell>
        </row>
        <row r="17">
          <cell r="A17">
            <v>15</v>
          </cell>
          <cell r="B17" t="str">
            <v>DRP</v>
          </cell>
          <cell r="C17" t="str">
            <v>Transporte Itaipu</v>
          </cell>
        </row>
        <row r="18">
          <cell r="A18">
            <v>16</v>
          </cell>
          <cell r="C18" t="str">
            <v xml:space="preserve">    Transporte Itaipu - R$ mil</v>
          </cell>
          <cell r="I18">
            <v>27553.259579999998</v>
          </cell>
          <cell r="J18">
            <v>29646.32645</v>
          </cell>
          <cell r="K18">
            <v>31507.953921562883</v>
          </cell>
          <cell r="L18">
            <v>32462.792473407466</v>
          </cell>
          <cell r="M18">
            <v>33417.384507751703</v>
          </cell>
          <cell r="N18">
            <v>34310.799556556201</v>
          </cell>
          <cell r="O18">
            <v>35312.175404965921</v>
          </cell>
          <cell r="P18">
            <v>36338.764041957926</v>
          </cell>
          <cell r="Q18">
            <v>37390.980289261352</v>
          </cell>
          <cell r="R18">
            <v>38469.231813881903</v>
          </cell>
        </row>
        <row r="19">
          <cell r="A19">
            <v>17</v>
          </cell>
          <cell r="C19" t="str">
            <v xml:space="preserve">    Tarifa Transporte - R$/kW</v>
          </cell>
          <cell r="I19">
            <v>1.9553799999999999</v>
          </cell>
          <cell r="J19">
            <v>2.1108099999999999</v>
          </cell>
          <cell r="K19">
            <v>2.2631853958362789</v>
          </cell>
          <cell r="L19">
            <v>2.3555237921837198</v>
          </cell>
          <cell r="M19">
            <v>2.4497447438710687</v>
          </cell>
          <cell r="N19">
            <v>2.5477345336259116</v>
          </cell>
          <cell r="O19">
            <v>2.6496439149709481</v>
          </cell>
          <cell r="P19">
            <v>2.7556296715697859</v>
          </cell>
          <cell r="Q19">
            <v>2.8658548584325776</v>
          </cell>
          <cell r="R19">
            <v>2.9804890527698809</v>
          </cell>
        </row>
        <row r="20">
          <cell r="A20">
            <v>18</v>
          </cell>
        </row>
        <row r="21">
          <cell r="A21">
            <v>19</v>
          </cell>
          <cell r="B21" t="str">
            <v>DRP</v>
          </cell>
          <cell r="C21" t="str">
            <v xml:space="preserve">Furnas </v>
          </cell>
        </row>
        <row r="22">
          <cell r="A22">
            <v>20</v>
          </cell>
          <cell r="C22" t="str">
            <v>Continuação - Energia em MWh</v>
          </cell>
          <cell r="I22">
            <v>16021098.76</v>
          </cell>
          <cell r="J22">
            <v>15214371.202387393</v>
          </cell>
          <cell r="K22">
            <v>12521746.600651072</v>
          </cell>
          <cell r="L22">
            <v>8644008.6006510742</v>
          </cell>
          <cell r="M22">
            <v>4653343.6819303865</v>
          </cell>
          <cell r="N22">
            <v>696983.51937176182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>
            <v>21</v>
          </cell>
          <cell r="C23" t="str">
            <v>Continuação - Tarifa em R$/MWh</v>
          </cell>
          <cell r="I23">
            <v>43.7</v>
          </cell>
          <cell r="J23">
            <v>47.298915439212692</v>
          </cell>
          <cell r="K23">
            <v>49.340525116343585</v>
          </cell>
          <cell r="L23">
            <v>51.18802287762955</v>
          </cell>
          <cell r="M23">
            <v>53.235543792734731</v>
          </cell>
          <cell r="N23">
            <v>55.364965544444125</v>
          </cell>
          <cell r="O23">
            <v>57.579564166221893</v>
          </cell>
          <cell r="P23">
            <v>59.882746732870771</v>
          </cell>
          <cell r="Q23">
            <v>62.278056602185607</v>
          </cell>
          <cell r="R23">
            <v>64.769178866273037</v>
          </cell>
        </row>
        <row r="24">
          <cell r="A24">
            <v>22</v>
          </cell>
          <cell r="C24" t="str">
            <v>Continuação - Energia em R$mil</v>
          </cell>
          <cell r="I24">
            <v>700122.01581200003</v>
          </cell>
          <cell r="J24">
            <v>719623.25696251402</v>
          </cell>
          <cell r="K24">
            <v>617829.55264991417</v>
          </cell>
          <cell r="L24">
            <v>442469.71000455378</v>
          </cell>
          <cell r="M24">
            <v>247723.28136205056</v>
          </cell>
          <cell r="N24">
            <v>38588.468535062995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23</v>
          </cell>
          <cell r="C25" t="str">
            <v>Adição - Energia em MWh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24</v>
          </cell>
          <cell r="C26" t="str">
            <v>Adição - Tarifa em R$/MWh</v>
          </cell>
          <cell r="I26">
            <v>43.7</v>
          </cell>
          <cell r="J26">
            <v>47.298915439212692</v>
          </cell>
          <cell r="K26">
            <v>49.340525116343585</v>
          </cell>
          <cell r="L26">
            <v>51.18802287762955</v>
          </cell>
          <cell r="M26">
            <v>53.235543792734731</v>
          </cell>
          <cell r="N26">
            <v>55.364965544444125</v>
          </cell>
          <cell r="O26">
            <v>57.579564166221893</v>
          </cell>
          <cell r="P26">
            <v>59.882746732870771</v>
          </cell>
          <cell r="Q26">
            <v>62.278056602185607</v>
          </cell>
          <cell r="R26">
            <v>64.769178866273037</v>
          </cell>
        </row>
        <row r="27">
          <cell r="A27">
            <v>25</v>
          </cell>
          <cell r="C27" t="str">
            <v>Adição - Energia em R$mil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26</v>
          </cell>
          <cell r="C28" t="str">
            <v>Substituição - Energia em MWh</v>
          </cell>
          <cell r="I28">
            <v>0</v>
          </cell>
          <cell r="J28">
            <v>0</v>
          </cell>
          <cell r="K28">
            <v>2692624.6017363202</v>
          </cell>
          <cell r="L28">
            <v>3877737.9999999981</v>
          </cell>
          <cell r="M28">
            <v>3990664.9187206877</v>
          </cell>
          <cell r="N28">
            <v>3956360.1625586245</v>
          </cell>
          <cell r="O28">
            <v>696983.51937176182</v>
          </cell>
          <cell r="P28">
            <v>0</v>
          </cell>
          <cell r="Q28">
            <v>0</v>
          </cell>
          <cell r="R28">
            <v>0</v>
          </cell>
        </row>
        <row r="29">
          <cell r="A29">
            <v>27</v>
          </cell>
          <cell r="C29" t="str">
            <v>Substituição - Tarifa em R$/MWh</v>
          </cell>
          <cell r="I29">
            <v>0</v>
          </cell>
          <cell r="J29">
            <v>0</v>
          </cell>
          <cell r="K29">
            <v>105.1133697566914</v>
          </cell>
          <cell r="L29">
            <v>121.25058025938603</v>
          </cell>
          <cell r="M29">
            <v>143.46734875322412</v>
          </cell>
          <cell r="N29">
            <v>106.64706247475372</v>
          </cell>
          <cell r="O29">
            <v>105.5234720376933</v>
          </cell>
          <cell r="P29">
            <v>0</v>
          </cell>
          <cell r="Q29">
            <v>0</v>
          </cell>
          <cell r="R29">
            <v>0</v>
          </cell>
        </row>
        <row r="30">
          <cell r="A30">
            <v>28</v>
          </cell>
          <cell r="C30" t="str">
            <v>Substituição - Energia em R$mil</v>
          </cell>
          <cell r="I30">
            <v>0</v>
          </cell>
          <cell r="J30">
            <v>0</v>
          </cell>
          <cell r="K30">
            <v>283030.84537827375</v>
          </cell>
          <cell r="L30">
            <v>470177.98259387084</v>
          </cell>
          <cell r="M30">
            <v>572530.11565135769</v>
          </cell>
          <cell r="N30">
            <v>421934.18942901643</v>
          </cell>
          <cell r="O30">
            <v>73548.120917159176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29</v>
          </cell>
          <cell r="C31" t="str">
            <v xml:space="preserve">    Demanda - kW</v>
          </cell>
          <cell r="I31">
            <v>31003000</v>
          </cell>
          <cell r="J31">
            <v>30193179.199999999</v>
          </cell>
          <cell r="K31">
            <v>23793679.199999999</v>
          </cell>
          <cell r="L31">
            <v>15096589.6</v>
          </cell>
          <cell r="M31">
            <v>8697089.5999999996</v>
          </cell>
          <cell r="N31">
            <v>1148794.8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>
            <v>30</v>
          </cell>
          <cell r="C32" t="str">
            <v xml:space="preserve">    Tarifa Demanda - R$/kW</v>
          </cell>
          <cell r="I32">
            <v>3.36</v>
          </cell>
          <cell r="J32">
            <v>3.6366928962062559</v>
          </cell>
          <cell r="K32">
            <v>3.7936670538735688</v>
          </cell>
          <cell r="L32">
            <v>3.9357164417260329</v>
          </cell>
          <cell r="M32">
            <v>4.0931450993950742</v>
          </cell>
          <cell r="N32">
            <v>4.2568709033708769</v>
          </cell>
          <cell r="O32">
            <v>4.4271457395057121</v>
          </cell>
          <cell r="P32">
            <v>4.6042315690859406</v>
          </cell>
          <cell r="Q32">
            <v>4.788400831849378</v>
          </cell>
          <cell r="R32">
            <v>4.9799368651233538</v>
          </cell>
        </row>
        <row r="33">
          <cell r="A33">
            <v>31</v>
          </cell>
          <cell r="C33" t="str">
            <v xml:space="preserve">    Demanda - R$ mil</v>
          </cell>
          <cell r="I33">
            <v>104170.08</v>
          </cell>
          <cell r="J33">
            <v>109803.32031052248</v>
          </cell>
          <cell r="K33">
            <v>90265.296871476821</v>
          </cell>
          <cell r="L33">
            <v>59415.895902710232</v>
          </cell>
          <cell r="M33">
            <v>35598.449675239863</v>
          </cell>
          <cell r="N33">
            <v>4890.2711580637661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32</v>
          </cell>
        </row>
        <row r="35">
          <cell r="A35">
            <v>33</v>
          </cell>
          <cell r="C35" t="str">
            <v xml:space="preserve">    Total Furnas - MWh</v>
          </cell>
          <cell r="I35">
            <v>16021098.76</v>
          </cell>
          <cell r="J35">
            <v>15214371.202387393</v>
          </cell>
          <cell r="K35">
            <v>12521746.600651072</v>
          </cell>
          <cell r="L35">
            <v>8644008.6006510742</v>
          </cell>
          <cell r="M35">
            <v>4653343.6819303865</v>
          </cell>
          <cell r="N35">
            <v>696983.51937176182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34</v>
          </cell>
          <cell r="C36" t="str">
            <v xml:space="preserve">    Tarifa média Furnas - R$/MWh</v>
          </cell>
          <cell r="I36">
            <v>50.202055917667913</v>
          </cell>
          <cell r="J36">
            <v>54.51599453172836</v>
          </cell>
          <cell r="K36">
            <v>56.549207718719799</v>
          </cell>
          <cell r="L36">
            <v>58.061673593136121</v>
          </cell>
          <cell r="M36">
            <v>60.885623414722211</v>
          </cell>
          <cell r="N36">
            <v>62.381302404850373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</row>
        <row r="37">
          <cell r="A37">
            <v>35</v>
          </cell>
          <cell r="C37" t="str">
            <v xml:space="preserve">    Total Furnas - R$ mil</v>
          </cell>
          <cell r="I37">
            <v>804292.09581199999</v>
          </cell>
          <cell r="J37">
            <v>829426.57727303647</v>
          </cell>
          <cell r="K37">
            <v>991125.69489966473</v>
          </cell>
          <cell r="L37">
            <v>972063.58850113489</v>
          </cell>
          <cell r="M37">
            <v>855851.8466886481</v>
          </cell>
          <cell r="N37">
            <v>465412.92912214319</v>
          </cell>
          <cell r="O37">
            <v>73548.120917159176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36</v>
          </cell>
        </row>
        <row r="39">
          <cell r="A39">
            <v>37</v>
          </cell>
          <cell r="B39" t="str">
            <v>DRP</v>
          </cell>
          <cell r="C39" t="str">
            <v>Bilaterais LP - CSN</v>
          </cell>
        </row>
        <row r="40">
          <cell r="A40">
            <v>38</v>
          </cell>
          <cell r="C40" t="str">
            <v>Continuação - Energia em MWh</v>
          </cell>
          <cell r="I40">
            <v>0</v>
          </cell>
          <cell r="J40">
            <v>123751.48669315505</v>
          </cell>
          <cell r="K40">
            <v>100000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>
            <v>39</v>
          </cell>
          <cell r="C41" t="str">
            <v>Continuação - PCE (1,115VN) R$/MWh</v>
          </cell>
          <cell r="I41">
            <v>87.875551928338041</v>
          </cell>
          <cell r="J41">
            <v>96.257950436141883</v>
          </cell>
          <cell r="K41">
            <v>100.41282716611209</v>
          </cell>
          <cell r="L41">
            <v>104.59813037134073</v>
          </cell>
          <cell r="M41">
            <v>108.78205558619442</v>
          </cell>
          <cell r="N41">
            <v>113.13333780964221</v>
          </cell>
          <cell r="O41">
            <v>117.65867132202803</v>
          </cell>
          <cell r="P41">
            <v>122.36501817490921</v>
          </cell>
          <cell r="Q41">
            <v>127.25961890190563</v>
          </cell>
          <cell r="R41">
            <v>132.35000365798194</v>
          </cell>
        </row>
        <row r="42">
          <cell r="A42">
            <v>40</v>
          </cell>
          <cell r="C42" t="str">
            <v>Continuação - Energia em R$mil</v>
          </cell>
          <cell r="I42">
            <v>0</v>
          </cell>
          <cell r="J42">
            <v>11912.064472508591</v>
          </cell>
          <cell r="K42">
            <v>10041.282716611211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41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42</v>
          </cell>
          <cell r="C44" t="str">
            <v>Adição - PCE (1,115VN) R$/MWh</v>
          </cell>
          <cell r="I44">
            <v>87.875551928338041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>
            <v>43</v>
          </cell>
          <cell r="C45" t="str">
            <v>Adição - Energia em R$mil</v>
          </cell>
          <cell r="I45">
            <v>48331.553560585926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45</v>
          </cell>
          <cell r="C47" t="str">
            <v>Saída - PCE (Zero) R$/MWh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46</v>
          </cell>
          <cell r="C48" t="str">
            <v>Saída - Energia em R$mil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47</v>
          </cell>
        </row>
        <row r="50">
          <cell r="A50">
            <v>48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49</v>
          </cell>
          <cell r="C51" t="str">
            <v xml:space="preserve">    Tarifa média CSN - R$/MWh</v>
          </cell>
          <cell r="I51">
            <v>87.875551928338041</v>
          </cell>
          <cell r="J51">
            <v>96.257950436141897</v>
          </cell>
          <cell r="K51">
            <v>100.41282716611211</v>
          </cell>
          <cell r="L51" t="e">
            <v>#DIV/0!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50</v>
          </cell>
          <cell r="C52" t="str">
            <v xml:space="preserve">    Total CSN - R$ mil</v>
          </cell>
          <cell r="I52">
            <v>48331.553560585926</v>
          </cell>
          <cell r="J52">
            <v>11912.064472508591</v>
          </cell>
          <cell r="K52">
            <v>10041.282716611211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51</v>
          </cell>
        </row>
        <row r="54">
          <cell r="A54">
            <v>52</v>
          </cell>
          <cell r="B54" t="str">
            <v>DRP</v>
          </cell>
          <cell r="C54" t="str">
            <v>Bilaterais LP - Caiuá</v>
          </cell>
        </row>
        <row r="55">
          <cell r="A55">
            <v>53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54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100.41282716611209</v>
          </cell>
          <cell r="L56">
            <v>104.59813037134073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55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4950.9053338589538</v>
          </cell>
          <cell r="L57">
            <v>4818.4037917367732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56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57</v>
          </cell>
          <cell r="C59" t="str">
            <v>Adição - PCE (1,115VN) R$/MWh</v>
          </cell>
          <cell r="I59">
            <v>0</v>
          </cell>
          <cell r="J59">
            <v>96.257950436141883</v>
          </cell>
          <cell r="K59">
            <v>100.41282716611209</v>
          </cell>
          <cell r="L59">
            <v>104.59813037134073</v>
          </cell>
          <cell r="M59">
            <v>108.78205558619442</v>
          </cell>
          <cell r="N59">
            <v>113.13333780964221</v>
          </cell>
          <cell r="O59">
            <v>117.65867132202803</v>
          </cell>
          <cell r="P59">
            <v>122.36501817490921</v>
          </cell>
          <cell r="Q59">
            <v>127.25961890190563</v>
          </cell>
          <cell r="R59">
            <v>132.35000365798194</v>
          </cell>
        </row>
        <row r="60">
          <cell r="A60">
            <v>58</v>
          </cell>
          <cell r="C60" t="str">
            <v>Adição - Energia em R$mil</v>
          </cell>
          <cell r="I60">
            <v>0</v>
          </cell>
          <cell r="J60">
            <v>4746.0470309460543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59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60</v>
          </cell>
          <cell r="C62" t="str">
            <v>Saída - PCE (zero) R$/MWh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61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62</v>
          </cell>
        </row>
        <row r="65">
          <cell r="A65">
            <v>63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64</v>
          </cell>
          <cell r="C66" t="str">
            <v xml:space="preserve">    Tarifa média Caiuá - R$/MWh</v>
          </cell>
        </row>
        <row r="67">
          <cell r="A67">
            <v>65</v>
          </cell>
          <cell r="C67" t="str">
            <v xml:space="preserve">    Total Caiuá - R$ mil</v>
          </cell>
          <cell r="I67">
            <v>0</v>
          </cell>
          <cell r="J67">
            <v>4746.0470309460543</v>
          </cell>
          <cell r="K67">
            <v>4950.9053338589538</v>
          </cell>
          <cell r="L67">
            <v>4818.4037917367732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66</v>
          </cell>
        </row>
        <row r="69">
          <cell r="A69">
            <v>67</v>
          </cell>
          <cell r="B69" t="str">
            <v>DRP</v>
          </cell>
          <cell r="C69" t="str">
            <v>Bilaterais LP - Norte-Flu</v>
          </cell>
        </row>
        <row r="70">
          <cell r="A70">
            <v>68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69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137.06591253687134</v>
          </cell>
          <cell r="M71">
            <v>143.87799813148374</v>
          </cell>
          <cell r="N71">
            <v>151.01796429439005</v>
          </cell>
          <cell r="O71">
            <v>158.52772775506153</v>
          </cell>
          <cell r="P71">
            <v>166.42719968340475</v>
          </cell>
          <cell r="Q71">
            <v>167.89170147357009</v>
          </cell>
          <cell r="R71">
            <v>176.27818727120916</v>
          </cell>
        </row>
        <row r="72">
          <cell r="A72">
            <v>70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191851.70604150897</v>
          </cell>
          <cell r="M72">
            <v>728829.53835882898</v>
          </cell>
          <cell r="N72">
            <v>959115.09123367118</v>
          </cell>
          <cell r="O72">
            <v>1006809.5989723958</v>
          </cell>
          <cell r="P72">
            <v>1056979.1451893034</v>
          </cell>
          <cell r="Q72">
            <v>1066280.1960586437</v>
          </cell>
          <cell r="R72">
            <v>1119542.7673594493</v>
          </cell>
        </row>
        <row r="73">
          <cell r="A73">
            <v>71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72</v>
          </cell>
          <cell r="C74" t="str">
            <v>Adição - PCE (1,05VN) R$/MWh</v>
          </cell>
          <cell r="I74">
            <v>0</v>
          </cell>
          <cell r="J74">
            <v>0</v>
          </cell>
          <cell r="K74">
            <v>123.70307411583089</v>
          </cell>
          <cell r="L74">
            <v>137.06591253687134</v>
          </cell>
          <cell r="M74">
            <v>143.87799813148374</v>
          </cell>
          <cell r="N74">
            <v>151.01796429439005</v>
          </cell>
          <cell r="O74">
            <v>158.52772775506153</v>
          </cell>
          <cell r="P74">
            <v>166.42719968340475</v>
          </cell>
          <cell r="Q74">
            <v>167.89170147357009</v>
          </cell>
          <cell r="R74">
            <v>176.27818727120916</v>
          </cell>
        </row>
        <row r="75">
          <cell r="A75">
            <v>73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159781.19380707189</v>
          </cell>
          <cell r="M75">
            <v>33926.10413122864</v>
          </cell>
          <cell r="N75">
            <v>0</v>
          </cell>
          <cell r="O75">
            <v>0</v>
          </cell>
          <cell r="P75">
            <v>2895.8332744912427</v>
          </cell>
          <cell r="Q75">
            <v>0</v>
          </cell>
          <cell r="R75">
            <v>0</v>
          </cell>
        </row>
        <row r="76">
          <cell r="A76">
            <v>74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75</v>
          </cell>
          <cell r="C77" t="str">
            <v>Saída - mix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165.69733392679541</v>
          </cell>
          <cell r="R77">
            <v>0</v>
          </cell>
        </row>
        <row r="78">
          <cell r="A78">
            <v>76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2883.1336103262402</v>
          </cell>
          <cell r="R78">
            <v>0</v>
          </cell>
        </row>
        <row r="79">
          <cell r="A79">
            <v>77</v>
          </cell>
        </row>
        <row r="80">
          <cell r="A80">
            <v>78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79</v>
          </cell>
          <cell r="C81" t="str">
            <v xml:space="preserve">    Tarifa média Proj. EDF - R$/MWh</v>
          </cell>
        </row>
        <row r="82">
          <cell r="A82">
            <v>80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351632.89984858083</v>
          </cell>
          <cell r="M82">
            <v>762755.64249005762</v>
          </cell>
          <cell r="N82">
            <v>959115.09123367118</v>
          </cell>
          <cell r="O82">
            <v>1006809.5989723958</v>
          </cell>
          <cell r="P82">
            <v>1059874.9784637946</v>
          </cell>
          <cell r="Q82">
            <v>1069163.3296689701</v>
          </cell>
          <cell r="R82">
            <v>1119542.7673594493</v>
          </cell>
        </row>
        <row r="83">
          <cell r="A83">
            <v>81</v>
          </cell>
        </row>
        <row r="84">
          <cell r="A84">
            <v>82</v>
          </cell>
          <cell r="B84" t="str">
            <v>DRP</v>
          </cell>
          <cell r="C84" t="str">
            <v xml:space="preserve">Bilaterais LP - Paracambi </v>
          </cell>
        </row>
        <row r="85">
          <cell r="A85">
            <v>83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84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123.70307411583089</v>
          </cell>
          <cell r="L86">
            <v>137.06591253687134</v>
          </cell>
          <cell r="M86">
            <v>143.87799813148374</v>
          </cell>
          <cell r="N86">
            <v>151.01796429439005</v>
          </cell>
          <cell r="O86">
            <v>158.52772775506153</v>
          </cell>
          <cell r="P86">
            <v>166.42719968340475</v>
          </cell>
          <cell r="Q86">
            <v>167.89170147357009</v>
          </cell>
          <cell r="R86">
            <v>176.27818727120916</v>
          </cell>
        </row>
        <row r="87">
          <cell r="A87">
            <v>85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538673.82977580326</v>
          </cell>
          <cell r="O87">
            <v>642969.44044719904</v>
          </cell>
          <cell r="P87">
            <v>675008.75065192766</v>
          </cell>
          <cell r="Q87">
            <v>680948.59417262347</v>
          </cell>
          <cell r="R87">
            <v>714963.17418955185</v>
          </cell>
        </row>
        <row r="88">
          <cell r="A88">
            <v>86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87</v>
          </cell>
          <cell r="C89" t="str">
            <v>Adição - PCE R$/MWh</v>
          </cell>
          <cell r="I89">
            <v>0</v>
          </cell>
          <cell r="J89">
            <v>0</v>
          </cell>
          <cell r="K89">
            <v>123.70307411583089</v>
          </cell>
          <cell r="L89">
            <v>137.06591253687134</v>
          </cell>
          <cell r="M89">
            <v>143.87799813148374</v>
          </cell>
          <cell r="N89">
            <v>151.01796429439005</v>
          </cell>
          <cell r="O89">
            <v>158.52772775506153</v>
          </cell>
          <cell r="P89">
            <v>166.42719968340475</v>
          </cell>
          <cell r="Q89">
            <v>167.89170147357009</v>
          </cell>
          <cell r="R89">
            <v>176.27818727120916</v>
          </cell>
        </row>
        <row r="90">
          <cell r="A90">
            <v>88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94144.653913432092</v>
          </cell>
          <cell r="N90">
            <v>11353.221073329614</v>
          </cell>
          <cell r="O90">
            <v>0</v>
          </cell>
          <cell r="P90">
            <v>1849.3390428819935</v>
          </cell>
          <cell r="Q90">
            <v>0</v>
          </cell>
          <cell r="R90">
            <v>0</v>
          </cell>
        </row>
        <row r="91">
          <cell r="A91">
            <v>89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90</v>
          </cell>
          <cell r="C92" t="str">
            <v>Saída - mix R$/MWh</v>
          </cell>
          <cell r="I92">
            <v>0</v>
          </cell>
          <cell r="J92">
            <v>54.985451630074003</v>
          </cell>
          <cell r="K92">
            <v>65.486790824470475</v>
          </cell>
          <cell r="L92">
            <v>87.662552679779765</v>
          </cell>
          <cell r="M92">
            <v>113.811148946261</v>
          </cell>
          <cell r="N92">
            <v>128.45822005021793</v>
          </cell>
          <cell r="O92">
            <v>135.95244750483508</v>
          </cell>
          <cell r="P92">
            <v>156.36778430869555</v>
          </cell>
          <cell r="Q92">
            <v>165.69733392679541</v>
          </cell>
          <cell r="R92">
            <v>148.93194469363118</v>
          </cell>
        </row>
        <row r="93">
          <cell r="A93">
            <v>91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1841.2287745945505</v>
          </cell>
          <cell r="R93">
            <v>0</v>
          </cell>
        </row>
        <row r="94">
          <cell r="A94">
            <v>92</v>
          </cell>
        </row>
        <row r="95">
          <cell r="A95">
            <v>93</v>
          </cell>
          <cell r="C95" t="str">
            <v xml:space="preserve">    Total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94</v>
          </cell>
          <cell r="C96" t="str">
            <v xml:space="preserve">    Tarifa média - R$/MWh</v>
          </cell>
        </row>
        <row r="97">
          <cell r="A97">
            <v>95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94144.653913432092</v>
          </cell>
          <cell r="N97">
            <v>550027.05084913282</v>
          </cell>
          <cell r="O97">
            <v>642969.44044719904</v>
          </cell>
          <cell r="P97">
            <v>676858.08969480963</v>
          </cell>
          <cell r="Q97">
            <v>682789.82294721808</v>
          </cell>
          <cell r="R97">
            <v>714963.17418955185</v>
          </cell>
        </row>
        <row r="98">
          <cell r="A98">
            <v>96</v>
          </cell>
        </row>
        <row r="99">
          <cell r="A99">
            <v>97</v>
          </cell>
          <cell r="B99" t="str">
            <v>DRP</v>
          </cell>
          <cell r="C99" t="str">
            <v>Tractebel - Leilão</v>
          </cell>
        </row>
        <row r="100">
          <cell r="A100">
            <v>98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99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79.12162127934063</v>
          </cell>
          <cell r="L101">
            <v>82.419486547046859</v>
          </cell>
          <cell r="M101">
            <v>85.71626600892877</v>
          </cell>
          <cell r="N101">
            <v>89.14491664928596</v>
          </cell>
          <cell r="O101">
            <v>92.710713315257451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100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76970.569452448501</v>
          </cell>
          <cell r="M102">
            <v>96111.934750491651</v>
          </cell>
          <cell r="N102">
            <v>99956.412140511369</v>
          </cell>
          <cell r="O102">
            <v>103954.6686261319</v>
          </cell>
          <cell r="P102">
            <v>0</v>
          </cell>
          <cell r="Q102">
            <v>0</v>
          </cell>
          <cell r="R102">
            <v>0</v>
          </cell>
        </row>
        <row r="103">
          <cell r="A103">
            <v>101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102</v>
          </cell>
          <cell r="C104" t="str">
            <v>Adição - PCE R$/MWh</v>
          </cell>
          <cell r="I104">
            <v>0</v>
          </cell>
          <cell r="J104">
            <v>0</v>
          </cell>
          <cell r="K104">
            <v>79.12162127934063</v>
          </cell>
          <cell r="L104">
            <v>82.419486547046859</v>
          </cell>
          <cell r="M104">
            <v>85.71626600892877</v>
          </cell>
          <cell r="N104">
            <v>89.14491664928596</v>
          </cell>
          <cell r="O104">
            <v>92.710713315257451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103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4991.8085156432271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104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105</v>
          </cell>
          <cell r="C107" t="str">
            <v>Saída - mix R$/MWh</v>
          </cell>
          <cell r="I107">
            <v>0</v>
          </cell>
          <cell r="J107">
            <v>54.985451630074003</v>
          </cell>
          <cell r="K107">
            <v>65.486790824470475</v>
          </cell>
          <cell r="L107">
            <v>87.662552679779765</v>
          </cell>
          <cell r="M107">
            <v>113.811148946261</v>
          </cell>
          <cell r="N107">
            <v>128.45822005021793</v>
          </cell>
          <cell r="O107">
            <v>135.95244750483508</v>
          </cell>
          <cell r="P107">
            <v>156.36778430869555</v>
          </cell>
          <cell r="Q107">
            <v>165.69733392679541</v>
          </cell>
          <cell r="R107">
            <v>148.93194469363118</v>
          </cell>
        </row>
        <row r="108">
          <cell r="A108">
            <v>106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349.62784956291375</v>
          </cell>
          <cell r="N108">
            <v>0</v>
          </cell>
          <cell r="O108">
            <v>0</v>
          </cell>
          <cell r="P108">
            <v>43014.901049910477</v>
          </cell>
          <cell r="Q108">
            <v>118379.47767198829</v>
          </cell>
          <cell r="R108">
            <v>19623.273032832847</v>
          </cell>
        </row>
        <row r="109">
          <cell r="A109">
            <v>107</v>
          </cell>
        </row>
        <row r="110">
          <cell r="A110">
            <v>108</v>
          </cell>
          <cell r="C110" t="str">
            <v xml:space="preserve">    Total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109</v>
          </cell>
          <cell r="C111" t="str">
            <v xml:space="preserve">    Tarifa média - R$/MWh</v>
          </cell>
        </row>
        <row r="112">
          <cell r="A112">
            <v>110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81962.377968091721</v>
          </cell>
          <cell r="M112">
            <v>96461.56260005456</v>
          </cell>
          <cell r="N112">
            <v>99956.412140511369</v>
          </cell>
          <cell r="O112">
            <v>103954.6686261319</v>
          </cell>
          <cell r="P112">
            <v>43014.901049910477</v>
          </cell>
          <cell r="Q112">
            <v>118379.47767198829</v>
          </cell>
          <cell r="R112">
            <v>19623.273032832847</v>
          </cell>
        </row>
        <row r="113">
          <cell r="A113">
            <v>111</v>
          </cell>
        </row>
        <row r="114">
          <cell r="A114">
            <v>112</v>
          </cell>
          <cell r="B114" t="str">
            <v>DRP</v>
          </cell>
          <cell r="C114" t="str">
            <v>Tractebel 2 - leilão</v>
          </cell>
        </row>
        <row r="115">
          <cell r="A115">
            <v>113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114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79.648677109871855</v>
          </cell>
          <cell r="L116">
            <v>82.96851057147434</v>
          </cell>
          <cell r="M116">
            <v>86.287250994333377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115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2421.3530125179072</v>
          </cell>
          <cell r="M117">
            <v>5558.2795600509789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116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117</v>
          </cell>
          <cell r="C119" t="str">
            <v>Adição - PCE R$/MWh</v>
          </cell>
          <cell r="I119">
            <v>0</v>
          </cell>
          <cell r="J119">
            <v>0</v>
          </cell>
          <cell r="K119">
            <v>79.648677109871855</v>
          </cell>
          <cell r="L119">
            <v>82.96851057147434</v>
          </cell>
          <cell r="M119">
            <v>86.287250994333377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>
            <v>118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929.53490620954085</v>
          </cell>
          <cell r="M120">
            <v>551.6053919484591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119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120</v>
          </cell>
          <cell r="C122" t="str">
            <v>Saída - mix R$/MWh</v>
          </cell>
          <cell r="I122">
            <v>0</v>
          </cell>
          <cell r="J122">
            <v>54.985451630074003</v>
          </cell>
          <cell r="K122">
            <v>65.486790824470475</v>
          </cell>
          <cell r="L122">
            <v>87.662552679779765</v>
          </cell>
          <cell r="M122">
            <v>113.811148946261</v>
          </cell>
          <cell r="N122">
            <v>128.45822005021793</v>
          </cell>
          <cell r="O122">
            <v>135.95244750483508</v>
          </cell>
          <cell r="P122">
            <v>156.36778430869555</v>
          </cell>
          <cell r="Q122">
            <v>165.69733392679541</v>
          </cell>
          <cell r="R122">
            <v>148.93194469363118</v>
          </cell>
        </row>
        <row r="123">
          <cell r="A123">
            <v>121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10494.522745222604</v>
          </cell>
          <cell r="O123">
            <v>2388.4125977649428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122</v>
          </cell>
        </row>
        <row r="125">
          <cell r="A125">
            <v>123</v>
          </cell>
          <cell r="C125" t="str">
            <v xml:space="preserve">    Total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124</v>
          </cell>
          <cell r="C126" t="str">
            <v xml:space="preserve">    Tarifa média - R$/MWh</v>
          </cell>
        </row>
        <row r="127">
          <cell r="A127">
            <v>125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3350.8879187274479</v>
          </cell>
          <cell r="M127">
            <v>6109.8849519994383</v>
          </cell>
          <cell r="N127">
            <v>10494.522745222604</v>
          </cell>
          <cell r="O127">
            <v>2388.4125977649428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126</v>
          </cell>
        </row>
        <row r="129">
          <cell r="A129">
            <v>127</v>
          </cell>
          <cell r="B129" t="str">
            <v>DRP</v>
          </cell>
          <cell r="C129" t="str">
            <v>Bilaterais CP - Leilão</v>
          </cell>
        </row>
        <row r="130">
          <cell r="A130">
            <v>128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129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90.056347234181246</v>
          </cell>
          <cell r="L131">
            <v>93.80998239582128</v>
          </cell>
          <cell r="M131">
            <v>97.562381691654181</v>
          </cell>
          <cell r="N131">
            <v>101.46487695932038</v>
          </cell>
          <cell r="O131">
            <v>105.5234720376933</v>
          </cell>
          <cell r="P131">
            <v>167.95405472637174</v>
          </cell>
          <cell r="Q131">
            <v>176.34049435141932</v>
          </cell>
          <cell r="R131">
            <v>118.69955485020803</v>
          </cell>
        </row>
        <row r="132">
          <cell r="A132">
            <v>130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106195.22022100943</v>
          </cell>
          <cell r="N132">
            <v>110443.02902984983</v>
          </cell>
          <cell r="O132">
            <v>556613.51989789261</v>
          </cell>
          <cell r="P132">
            <v>1029130.7078897855</v>
          </cell>
          <cell r="Q132">
            <v>1245616.9327499392</v>
          </cell>
          <cell r="R132">
            <v>1013836.6098937719</v>
          </cell>
        </row>
        <row r="133">
          <cell r="A133">
            <v>131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132</v>
          </cell>
          <cell r="C134" t="str">
            <v>Adição - PCE (VN comp.) R$/MWh</v>
          </cell>
          <cell r="I134">
            <v>0</v>
          </cell>
          <cell r="J134">
            <v>0</v>
          </cell>
          <cell r="K134">
            <v>90.056347234181246</v>
          </cell>
          <cell r="L134">
            <v>93.80998239582128</v>
          </cell>
          <cell r="M134">
            <v>97.562381691654181</v>
          </cell>
          <cell r="N134">
            <v>101.46487695932038</v>
          </cell>
          <cell r="O134">
            <v>105.5234720376933</v>
          </cell>
          <cell r="P134">
            <v>109.74441091920109</v>
          </cell>
          <cell r="Q134">
            <v>114.13418735596917</v>
          </cell>
          <cell r="R134">
            <v>118.69955485020803</v>
          </cell>
        </row>
        <row r="135">
          <cell r="A135">
            <v>133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53521.124081824673</v>
          </cell>
          <cell r="M135">
            <v>0</v>
          </cell>
          <cell r="N135">
            <v>65311.779308458586</v>
          </cell>
          <cell r="O135">
            <v>16428.557046289821</v>
          </cell>
          <cell r="P135">
            <v>102748.15233601084</v>
          </cell>
          <cell r="Q135">
            <v>168632.85769234711</v>
          </cell>
          <cell r="R135">
            <v>103527.76323177993</v>
          </cell>
        </row>
        <row r="136">
          <cell r="A136">
            <v>134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135</v>
          </cell>
          <cell r="C137" t="str">
            <v>Saída - mix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113.811148946261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136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80313.594236104924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137</v>
          </cell>
        </row>
        <row r="140">
          <cell r="A140">
            <v>138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139</v>
          </cell>
          <cell r="C141" t="str">
            <v xml:space="preserve">    Tarifa média Leilão - R$/MWh</v>
          </cell>
        </row>
        <row r="142">
          <cell r="A142">
            <v>140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53521.124081824673</v>
          </cell>
          <cell r="M142">
            <v>186508.81445711435</v>
          </cell>
          <cell r="N142">
            <v>175754.80833830842</v>
          </cell>
          <cell r="O142">
            <v>573042.07694418239</v>
          </cell>
          <cell r="P142">
            <v>1131878.8602257965</v>
          </cell>
          <cell r="Q142">
            <v>1414249.7904422863</v>
          </cell>
          <cell r="R142">
            <v>1117364.373125552</v>
          </cell>
        </row>
        <row r="143">
          <cell r="A143">
            <v>141</v>
          </cell>
        </row>
        <row r="144">
          <cell r="A144">
            <v>142</v>
          </cell>
          <cell r="B144" t="str">
            <v>DRP</v>
          </cell>
          <cell r="C144" t="str">
            <v xml:space="preserve">Bilaterais CP </v>
          </cell>
        </row>
        <row r="145">
          <cell r="A145">
            <v>143</v>
          </cell>
          <cell r="C145" t="str">
            <v xml:space="preserve">    Energia - R$ mil</v>
          </cell>
          <cell r="I145">
            <v>40226.598316457523</v>
          </cell>
          <cell r="J145">
            <v>0</v>
          </cell>
          <cell r="K145">
            <v>8850.1843453377514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144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145</v>
          </cell>
          <cell r="C147" t="str">
            <v xml:space="preserve">    PCE (VN comp.) - R$/MWh</v>
          </cell>
          <cell r="I147">
            <v>78.812154195818877</v>
          </cell>
          <cell r="J147">
            <v>0</v>
          </cell>
          <cell r="K147">
            <v>90.056347234181246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146</v>
          </cell>
        </row>
        <row r="149">
          <cell r="A149">
            <v>147</v>
          </cell>
          <cell r="B149" t="str">
            <v>DRP</v>
          </cell>
          <cell r="C149" t="str">
            <v>Spot - net</v>
          </cell>
        </row>
        <row r="150">
          <cell r="A150">
            <v>148</v>
          </cell>
          <cell r="C150" t="str">
            <v xml:space="preserve">    Energia - R$ mil</v>
          </cell>
          <cell r="I150">
            <v>83220.127527350545</v>
          </cell>
          <cell r="J150">
            <v>0</v>
          </cell>
          <cell r="K150">
            <v>70681.597279137946</v>
          </cell>
          <cell r="L150">
            <v>11005.717220425231</v>
          </cell>
          <cell r="M150">
            <v>1.1091558655113452E-11</v>
          </cell>
          <cell r="N150">
            <v>4.6140884005271972E-11</v>
          </cell>
          <cell r="O150">
            <v>5.9983149206853622E-11</v>
          </cell>
          <cell r="P150">
            <v>4.3667732622589462E-11</v>
          </cell>
          <cell r="Q150">
            <v>3.8926664509279763E-11</v>
          </cell>
          <cell r="R150">
            <v>4.0483731089650986E-11</v>
          </cell>
        </row>
        <row r="151">
          <cell r="A151">
            <v>149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150</v>
          </cell>
          <cell r="C152" t="str">
            <v xml:space="preserve">    PCE (VN comp.) - R$/MWh</v>
          </cell>
          <cell r="I152">
            <v>78.812154195818877</v>
          </cell>
          <cell r="J152">
            <v>0</v>
          </cell>
          <cell r="K152">
            <v>90.056347234181246</v>
          </cell>
          <cell r="L152">
            <v>93.80998239582128</v>
          </cell>
          <cell r="M152">
            <v>97.562381691654181</v>
          </cell>
          <cell r="N152">
            <v>101.46487695932038</v>
          </cell>
          <cell r="O152">
            <v>105.5234720376933</v>
          </cell>
          <cell r="P152">
            <v>109.74441091920109</v>
          </cell>
          <cell r="Q152">
            <v>114.13418735596917</v>
          </cell>
          <cell r="R152">
            <v>118.69955485020803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DRP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DRP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3.61219</v>
          </cell>
          <cell r="J159">
            <v>4.7747400000000004</v>
          </cell>
          <cell r="K159">
            <v>5.1194194820544316</v>
          </cell>
          <cell r="L159">
            <v>5.3282927745705662</v>
          </cell>
          <cell r="M159">
            <v>5.5414244855533887</v>
          </cell>
          <cell r="N159">
            <v>5.7630814649755244</v>
          </cell>
          <cell r="O159">
            <v>5.9936047235745455</v>
          </cell>
          <cell r="P159">
            <v>6.2333489125175277</v>
          </cell>
          <cell r="Q159">
            <v>6.4826828690182285</v>
          </cell>
          <cell r="R159">
            <v>6.7419901837789578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196069.67319999999</v>
          </cell>
          <cell r="J160">
            <v>257778.66312000004</v>
          </cell>
          <cell r="K160">
            <v>276387.21899715468</v>
          </cell>
          <cell r="L160">
            <v>287663.87031351571</v>
          </cell>
          <cell r="M160">
            <v>299170.42512605636</v>
          </cell>
          <cell r="N160">
            <v>311137.24213109864</v>
          </cell>
          <cell r="O160">
            <v>323582.73181634257</v>
          </cell>
          <cell r="P160">
            <v>336526.04108899628</v>
          </cell>
          <cell r="Q160">
            <v>349987.0827325561</v>
          </cell>
          <cell r="R160">
            <v>363986.5660418584</v>
          </cell>
        </row>
        <row r="161">
          <cell r="A161">
            <v>159</v>
          </cell>
          <cell r="C161" t="str">
            <v xml:space="preserve">    (-) Receita Permitida com RB - R$ mil</v>
          </cell>
          <cell r="I161">
            <v>848.94600000000003</v>
          </cell>
          <cell r="J161">
            <v>929.43987920529787</v>
          </cell>
          <cell r="K161">
            <v>996.53439244899607</v>
          </cell>
          <cell r="L161">
            <v>1037.1931859676815</v>
          </cell>
          <cell r="M161">
            <v>1078.6809134063888</v>
          </cell>
          <cell r="N161">
            <v>1121.8281499426444</v>
          </cell>
          <cell r="O161">
            <v>1166.7012759403501</v>
          </cell>
          <cell r="P161">
            <v>1213.3693269779642</v>
          </cell>
          <cell r="Q161">
            <v>1261.9041000570828</v>
          </cell>
          <cell r="R161">
            <v>1312.3802640593663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195220.72719999999</v>
          </cell>
          <cell r="J162">
            <v>256849.22324079473</v>
          </cell>
          <cell r="K162">
            <v>275390.68460470566</v>
          </cell>
          <cell r="L162">
            <v>286626.67712754803</v>
          </cell>
          <cell r="M162">
            <v>298091.74421265</v>
          </cell>
          <cell r="N162">
            <v>310015.41398115602</v>
          </cell>
          <cell r="O162">
            <v>322416.03054040222</v>
          </cell>
          <cell r="P162">
            <v>335312.67176201829</v>
          </cell>
          <cell r="Q162">
            <v>348725.17863249901</v>
          </cell>
          <cell r="R162">
            <v>362674.18577779905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DRP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7351.6959999999999</v>
          </cell>
          <cell r="J165">
            <v>8048.756272123399</v>
          </cell>
          <cell r="K165">
            <v>8629.780818602967</v>
          </cell>
          <cell r="L165">
            <v>8981.8775240190316</v>
          </cell>
          <cell r="M165">
            <v>9341.1526249797935</v>
          </cell>
          <cell r="N165">
            <v>9714.7987299789856</v>
          </cell>
          <cell r="O165">
            <v>10103.390679178145</v>
          </cell>
          <cell r="P165">
            <v>10507.526306345271</v>
          </cell>
          <cell r="Q165">
            <v>10927.827358599083</v>
          </cell>
          <cell r="R165">
            <v>11364.940452943047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DRP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241251.08900000001</v>
          </cell>
          <cell r="J168">
            <v>170633.86887999999</v>
          </cell>
          <cell r="K168">
            <v>177999.10663898001</v>
          </cell>
          <cell r="L168">
            <v>184664.0732207298</v>
          </cell>
          <cell r="M168">
            <v>192050.636149559</v>
          </cell>
          <cell r="N168">
            <v>199732.66159554137</v>
          </cell>
          <cell r="O168">
            <v>207721.96805936305</v>
          </cell>
          <cell r="P168">
            <v>216030.84678173758</v>
          </cell>
          <cell r="Q168">
            <v>224672.08065300708</v>
          </cell>
          <cell r="R168">
            <v>233658.96387912738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DRP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12548.597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6547.6930000000002</v>
          </cell>
          <cell r="J172">
            <v>7172.2736806142866</v>
          </cell>
          <cell r="K172">
            <v>7481.8575942706602</v>
          </cell>
          <cell r="L172">
            <v>7762.0069263477271</v>
          </cell>
          <cell r="M172">
            <v>8072.4872034016362</v>
          </cell>
          <cell r="N172">
            <v>8395.3866915377021</v>
          </cell>
          <cell r="O172">
            <v>8731.2021591992107</v>
          </cell>
          <cell r="P172">
            <v>9080.4502455671791</v>
          </cell>
          <cell r="Q172">
            <v>9443.6682553898663</v>
          </cell>
          <cell r="R172">
            <v>9821.414985605461</v>
          </cell>
        </row>
        <row r="173">
          <cell r="A173">
            <v>171</v>
          </cell>
          <cell r="C173" t="str">
            <v>Quota anual para o período - R$ mil</v>
          </cell>
          <cell r="I173">
            <v>70332.381999999998</v>
          </cell>
          <cell r="J173">
            <v>77041.347588152028</v>
          </cell>
          <cell r="K173">
            <v>80366.759160798319</v>
          </cell>
          <cell r="L173">
            <v>83375.997657577129</v>
          </cell>
          <cell r="M173">
            <v>86711.037563880222</v>
          </cell>
          <cell r="N173">
            <v>90179.479066435437</v>
          </cell>
          <cell r="O173">
            <v>93786.658229092864</v>
          </cell>
          <cell r="P173">
            <v>97538.124558256575</v>
          </cell>
          <cell r="Q173">
            <v>101439.64954058685</v>
          </cell>
          <cell r="R173">
            <v>105497.23552221032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89428.671999999991</v>
          </cell>
          <cell r="J174">
            <v>84213.621268766321</v>
          </cell>
          <cell r="K174">
            <v>87848.616755068986</v>
          </cell>
          <cell r="L174">
            <v>91138.004583924863</v>
          </cell>
          <cell r="M174">
            <v>94783.524767281851</v>
          </cell>
          <cell r="N174">
            <v>98574.865757973137</v>
          </cell>
          <cell r="O174">
            <v>102517.86038829207</v>
          </cell>
          <cell r="P174">
            <v>106618.57480382375</v>
          </cell>
          <cell r="Q174">
            <v>110883.31779597672</v>
          </cell>
          <cell r="R174">
            <v>115318.65050781578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DRP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DRP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DRP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29.4</v>
          </cell>
          <cell r="J184">
            <v>32.58</v>
          </cell>
          <cell r="K184">
            <v>33.986282631710836</v>
          </cell>
          <cell r="L184">
            <v>35.258858894903447</v>
          </cell>
          <cell r="M184">
            <v>36.669213250699585</v>
          </cell>
          <cell r="N184">
            <v>38.135981780727569</v>
          </cell>
          <cell r="O184">
            <v>39.661421051956673</v>
          </cell>
          <cell r="P184">
            <v>41.247877894034943</v>
          </cell>
          <cell r="Q184">
            <v>42.897793009796345</v>
          </cell>
          <cell r="R184">
            <v>44.613704730188203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8507.8141049159985</v>
          </cell>
          <cell r="J186">
            <v>9253.6640772313458</v>
          </cell>
          <cell r="K186">
            <v>9653.0890947726875</v>
          </cell>
          <cell r="L186">
            <v>10014.537629218445</v>
          </cell>
          <cell r="M186">
            <v>10415.119134387181</v>
          </cell>
          <cell r="N186">
            <v>10831.72389976267</v>
          </cell>
          <cell r="O186">
            <v>11264.992855753177</v>
          </cell>
          <cell r="P186">
            <v>11715.592569983306</v>
          </cell>
          <cell r="Q186">
            <v>12184.216272782638</v>
          </cell>
          <cell r="R186">
            <v>12671.584923693945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B189">
            <v>1</v>
          </cell>
          <cell r="C189" t="str">
            <v>VPA TOTAL EM DRP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B190">
            <v>2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37202</v>
          </cell>
          <cell r="J190">
            <v>37567</v>
          </cell>
          <cell r="K190">
            <v>37932</v>
          </cell>
          <cell r="L190">
            <v>38298</v>
          </cell>
          <cell r="M190">
            <v>38663</v>
          </cell>
          <cell r="N190">
            <v>39028</v>
          </cell>
          <cell r="O190">
            <v>39393</v>
          </cell>
          <cell r="P190">
            <v>39759</v>
          </cell>
          <cell r="Q190">
            <v>40124</v>
          </cell>
          <cell r="R190">
            <v>40489</v>
          </cell>
        </row>
        <row r="191">
          <cell r="A191">
            <v>189</v>
          </cell>
          <cell r="B191">
            <v>3</v>
          </cell>
          <cell r="C191" t="str">
            <v>Potência Itaipu</v>
          </cell>
          <cell r="I191">
            <v>763354.30192559981</v>
          </cell>
          <cell r="J191">
            <v>851076.43800000008</v>
          </cell>
          <cell r="K191">
            <v>913921.72189499973</v>
          </cell>
          <cell r="L191">
            <v>949144.50661168317</v>
          </cell>
          <cell r="M191">
            <v>977054.7914768965</v>
          </cell>
          <cell r="N191">
            <v>1003176.3885758412</v>
          </cell>
          <cell r="O191">
            <v>1032454.5348212781</v>
          </cell>
          <cell r="P191">
            <v>1062469.8505446289</v>
          </cell>
          <cell r="Q191">
            <v>1093234.4642701335</v>
          </cell>
          <cell r="R191">
            <v>1124760.2953328073</v>
          </cell>
        </row>
        <row r="192">
          <cell r="A192">
            <v>190</v>
          </cell>
          <cell r="B192">
            <v>4</v>
          </cell>
          <cell r="C192" t="str">
            <v>Transporte Itaipu</v>
          </cell>
          <cell r="I192">
            <v>27553.259579999998</v>
          </cell>
          <cell r="J192">
            <v>29646.32645</v>
          </cell>
          <cell r="K192">
            <v>31507.953921562883</v>
          </cell>
          <cell r="L192">
            <v>32462.792473407466</v>
          </cell>
          <cell r="M192">
            <v>33417.384507751703</v>
          </cell>
          <cell r="N192">
            <v>34310.799556556201</v>
          </cell>
          <cell r="O192">
            <v>35312.175404965921</v>
          </cell>
          <cell r="P192">
            <v>36338.764041957926</v>
          </cell>
          <cell r="Q192">
            <v>37390.980289261352</v>
          </cell>
          <cell r="R192">
            <v>38469.231813881903</v>
          </cell>
        </row>
        <row r="193">
          <cell r="A193">
            <v>191</v>
          </cell>
          <cell r="B193">
            <v>5</v>
          </cell>
          <cell r="C193" t="str">
            <v xml:space="preserve">Furnas </v>
          </cell>
          <cell r="I193">
            <v>804292.09581199999</v>
          </cell>
          <cell r="J193">
            <v>829426.57727303647</v>
          </cell>
          <cell r="K193">
            <v>708094.84952139098</v>
          </cell>
          <cell r="L193">
            <v>501885.60590726399</v>
          </cell>
          <cell r="M193">
            <v>283321.73103729042</v>
          </cell>
          <cell r="N193">
            <v>43478.739693126758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B194">
            <v>6</v>
          </cell>
          <cell r="C194" t="str">
            <v>Substituição de Furnas</v>
          </cell>
          <cell r="I194">
            <v>0</v>
          </cell>
          <cell r="J194">
            <v>0</v>
          </cell>
          <cell r="K194">
            <v>283030.84537827375</v>
          </cell>
          <cell r="L194">
            <v>470177.98259387084</v>
          </cell>
          <cell r="M194">
            <v>572530.11565135769</v>
          </cell>
          <cell r="N194">
            <v>421934.18942901643</v>
          </cell>
          <cell r="O194">
            <v>73548.120917159176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B195">
            <v>7</v>
          </cell>
          <cell r="C195" t="str">
            <v>Bilaterais LP - CSN</v>
          </cell>
          <cell r="I195">
            <v>48331.553560585926</v>
          </cell>
          <cell r="J195">
            <v>11912.064472508591</v>
          </cell>
          <cell r="K195">
            <v>10041.282716611211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B196">
            <v>8</v>
          </cell>
          <cell r="C196" t="str">
            <v>Bilaterais LP - Caiuá</v>
          </cell>
          <cell r="I196">
            <v>0</v>
          </cell>
          <cell r="J196">
            <v>4746.0470309460543</v>
          </cell>
          <cell r="K196">
            <v>4950.9053338589538</v>
          </cell>
          <cell r="L196">
            <v>4818.4037917367732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B197">
            <v>9</v>
          </cell>
          <cell r="C197" t="str">
            <v>Bilaterais LP - Projeto EDF</v>
          </cell>
          <cell r="I197">
            <v>0</v>
          </cell>
          <cell r="J197">
            <v>0</v>
          </cell>
          <cell r="K197">
            <v>0</v>
          </cell>
          <cell r="L197">
            <v>351632.89984858083</v>
          </cell>
          <cell r="M197">
            <v>856900.29640348977</v>
          </cell>
          <cell r="N197">
            <v>1509142.1420828039</v>
          </cell>
          <cell r="O197">
            <v>1649779.0394195947</v>
          </cell>
          <cell r="P197">
            <v>1736733.0681586042</v>
          </cell>
          <cell r="Q197">
            <v>1751953.1526161882</v>
          </cell>
          <cell r="R197">
            <v>1834505.9415490013</v>
          </cell>
        </row>
        <row r="198">
          <cell r="A198">
            <v>196</v>
          </cell>
          <cell r="B198">
            <v>10</v>
          </cell>
          <cell r="C198" t="str">
            <v>Bilaterais CP - Leilão</v>
          </cell>
          <cell r="I198">
            <v>0</v>
          </cell>
          <cell r="J198">
            <v>0</v>
          </cell>
          <cell r="K198">
            <v>0</v>
          </cell>
          <cell r="L198">
            <v>138834.38996864384</v>
          </cell>
          <cell r="M198">
            <v>289080.26200916839</v>
          </cell>
          <cell r="N198">
            <v>286205.74322404241</v>
          </cell>
          <cell r="O198">
            <v>679385.15816807933</v>
          </cell>
          <cell r="P198">
            <v>1174893.761275707</v>
          </cell>
          <cell r="Q198">
            <v>1532629.2681142746</v>
          </cell>
          <cell r="R198">
            <v>1136987.6461583849</v>
          </cell>
        </row>
        <row r="199">
          <cell r="A199">
            <v>197</v>
          </cell>
          <cell r="B199">
            <v>11</v>
          </cell>
          <cell r="C199" t="str">
            <v xml:space="preserve">Bilaterais CP </v>
          </cell>
          <cell r="I199">
            <v>40226.598316457523</v>
          </cell>
          <cell r="J199">
            <v>0</v>
          </cell>
          <cell r="K199">
            <v>8850.1843453377514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B200">
            <v>12</v>
          </cell>
          <cell r="C200" t="str">
            <v>Spot - net</v>
          </cell>
          <cell r="I200">
            <v>83220.127527350545</v>
          </cell>
          <cell r="J200">
            <v>0</v>
          </cell>
          <cell r="K200">
            <v>70681.597279137946</v>
          </cell>
          <cell r="L200">
            <v>11005.717220425231</v>
          </cell>
          <cell r="M200">
            <v>1.1091558655113452E-11</v>
          </cell>
          <cell r="N200">
            <v>4.6140884005271972E-11</v>
          </cell>
          <cell r="O200">
            <v>5.9983149206853622E-11</v>
          </cell>
          <cell r="P200">
            <v>4.3667732622589462E-11</v>
          </cell>
          <cell r="Q200">
            <v>3.8926664509279763E-11</v>
          </cell>
          <cell r="R200">
            <v>4.0483731089650986E-11</v>
          </cell>
        </row>
        <row r="201">
          <cell r="A201">
            <v>199</v>
          </cell>
          <cell r="B201">
            <v>13</v>
          </cell>
          <cell r="C201" t="str">
            <v>Rede Básica</v>
          </cell>
          <cell r="I201">
            <v>195220.72719999999</v>
          </cell>
          <cell r="J201">
            <v>256849.22324079473</v>
          </cell>
          <cell r="K201">
            <v>275390.68460470566</v>
          </cell>
          <cell r="L201">
            <v>286626.67712754803</v>
          </cell>
          <cell r="M201">
            <v>298091.74421265</v>
          </cell>
          <cell r="N201">
            <v>310015.41398115602</v>
          </cell>
          <cell r="O201">
            <v>322416.03054040222</v>
          </cell>
          <cell r="P201">
            <v>335312.67176201829</v>
          </cell>
          <cell r="Q201">
            <v>348725.17863249901</v>
          </cell>
          <cell r="R201">
            <v>362674.18577779905</v>
          </cell>
        </row>
        <row r="202">
          <cell r="A202">
            <v>200</v>
          </cell>
          <cell r="B202">
            <v>14</v>
          </cell>
          <cell r="C202" t="str">
            <v>Encargos de Conexão</v>
          </cell>
          <cell r="I202">
            <v>7351.6959999999999</v>
          </cell>
          <cell r="J202">
            <v>8048.756272123399</v>
          </cell>
          <cell r="K202">
            <v>8629.780818602967</v>
          </cell>
          <cell r="L202">
            <v>8981.8775240190316</v>
          </cell>
          <cell r="M202">
            <v>9341.1526249797935</v>
          </cell>
          <cell r="N202">
            <v>9714.7987299789856</v>
          </cell>
          <cell r="O202">
            <v>10103.390679178145</v>
          </cell>
          <cell r="P202">
            <v>10507.526306345271</v>
          </cell>
          <cell r="Q202">
            <v>10927.827358599083</v>
          </cell>
          <cell r="R202">
            <v>11364.940452943047</v>
          </cell>
        </row>
        <row r="203">
          <cell r="A203">
            <v>201</v>
          </cell>
          <cell r="B203">
            <v>15</v>
          </cell>
          <cell r="C203" t="str">
            <v>CCC</v>
          </cell>
          <cell r="I203">
            <v>241251.08900000001</v>
          </cell>
          <cell r="J203">
            <v>170633.86887999999</v>
          </cell>
          <cell r="K203">
            <v>177999.10663898001</v>
          </cell>
          <cell r="L203">
            <v>184664.0732207298</v>
          </cell>
          <cell r="M203">
            <v>192050.636149559</v>
          </cell>
          <cell r="N203">
            <v>199732.66159554137</v>
          </cell>
          <cell r="O203">
            <v>207721.96805936305</v>
          </cell>
          <cell r="P203">
            <v>216030.84678173758</v>
          </cell>
          <cell r="Q203">
            <v>224672.08065300708</v>
          </cell>
          <cell r="R203">
            <v>233658.96387912738</v>
          </cell>
        </row>
        <row r="204">
          <cell r="A204">
            <v>202</v>
          </cell>
          <cell r="B204">
            <v>16</v>
          </cell>
          <cell r="C204" t="str">
            <v>RGR e Fiscalização</v>
          </cell>
          <cell r="I204">
            <v>89428.671999999991</v>
          </cell>
          <cell r="J204">
            <v>84213.621268766321</v>
          </cell>
          <cell r="K204">
            <v>87848.616755068986</v>
          </cell>
          <cell r="L204">
            <v>91138.004583924863</v>
          </cell>
          <cell r="M204">
            <v>94783.524767281851</v>
          </cell>
          <cell r="N204">
            <v>98574.865757973137</v>
          </cell>
          <cell r="O204">
            <v>102517.86038829207</v>
          </cell>
          <cell r="P204">
            <v>106618.57480382375</v>
          </cell>
          <cell r="Q204">
            <v>110883.31779597672</v>
          </cell>
          <cell r="R204">
            <v>115318.65050781578</v>
          </cell>
        </row>
        <row r="205">
          <cell r="A205">
            <v>203</v>
          </cell>
          <cell r="B205">
            <v>17</v>
          </cell>
          <cell r="C205" t="str">
            <v>Quota ASMAE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B206">
            <v>18</v>
          </cell>
          <cell r="C206" t="str">
            <v>Quota ONS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B207">
            <v>19</v>
          </cell>
          <cell r="C207" t="str">
            <v>CFURH</v>
          </cell>
          <cell r="I207">
            <v>8507.8141049159985</v>
          </cell>
          <cell r="J207">
            <v>9253.6640772313458</v>
          </cell>
          <cell r="K207">
            <v>9653.0890947726875</v>
          </cell>
          <cell r="L207">
            <v>10014.537629218445</v>
          </cell>
          <cell r="M207">
            <v>10415.119134387181</v>
          </cell>
          <cell r="N207">
            <v>10831.72389976267</v>
          </cell>
          <cell r="O207">
            <v>11264.992855753177</v>
          </cell>
          <cell r="P207">
            <v>11715.592569983306</v>
          </cell>
          <cell r="Q207">
            <v>12184.216272782638</v>
          </cell>
          <cell r="R207">
            <v>12671.584923693945</v>
          </cell>
        </row>
        <row r="208">
          <cell r="A208">
            <v>206</v>
          </cell>
          <cell r="B208">
            <v>20</v>
          </cell>
        </row>
        <row r="209">
          <cell r="A209">
            <v>207</v>
          </cell>
          <cell r="B209">
            <v>21</v>
          </cell>
          <cell r="C209" t="str">
            <v>Total VPA drp</v>
          </cell>
          <cell r="I209">
            <v>2309078.9350269097</v>
          </cell>
          <cell r="J209">
            <v>2256147.5869654072</v>
          </cell>
          <cell r="K209">
            <v>2590941.6183033031</v>
          </cell>
          <cell r="L209">
            <v>3041728.4685010524</v>
          </cell>
          <cell r="M209">
            <v>3617327.7579748123</v>
          </cell>
          <cell r="N209">
            <v>3927458.4665257987</v>
          </cell>
          <cell r="O209">
            <v>4124844.2712540654</v>
          </cell>
          <cell r="P209">
            <v>4690961.656244806</v>
          </cell>
          <cell r="Q209">
            <v>5122941.4860027218</v>
          </cell>
          <cell r="R209">
            <v>4870752.4403954549</v>
          </cell>
        </row>
        <row r="210">
          <cell r="A210">
            <v>208</v>
          </cell>
          <cell r="B210">
            <v>22</v>
          </cell>
        </row>
        <row r="211">
          <cell r="A211">
            <v>209</v>
          </cell>
          <cell r="B211">
            <v>23</v>
          </cell>
          <cell r="C211" t="str">
            <v>Receita de Referência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  <cell r="B212">
            <v>24</v>
          </cell>
        </row>
        <row r="213">
          <cell r="A213">
            <v>211</v>
          </cell>
          <cell r="B213">
            <v>25</v>
          </cell>
          <cell r="C213" t="str">
            <v>Total VPB drp</v>
          </cell>
          <cell r="I213">
            <v>1476797.5845882921</v>
          </cell>
          <cell r="J213">
            <v>1241585.5148072899</v>
          </cell>
          <cell r="K213">
            <v>1609893.2837788339</v>
          </cell>
          <cell r="L213">
            <v>2571590.8178419778</v>
          </cell>
          <cell r="M213">
            <v>3018415.3614750886</v>
          </cell>
          <cell r="N213">
            <v>3289235.5812113211</v>
          </cell>
          <cell r="O213">
            <v>3698180.2260588063</v>
          </cell>
          <cell r="P213">
            <v>4027909.2252646727</v>
          </cell>
          <cell r="Q213">
            <v>4697948.013945261</v>
          </cell>
          <cell r="R213">
            <v>6251038.9884252036</v>
          </cell>
        </row>
        <row r="214">
          <cell r="A214">
            <v>212</v>
          </cell>
          <cell r="B214">
            <v>26</v>
          </cell>
        </row>
        <row r="215">
          <cell r="A215">
            <v>213</v>
          </cell>
          <cell r="B215">
            <v>27</v>
          </cell>
          <cell r="C215" t="str">
            <v>RA em DRP</v>
          </cell>
          <cell r="I215">
            <v>3785876.5196152017</v>
          </cell>
          <cell r="J215">
            <v>3497733.1017726972</v>
          </cell>
          <cell r="K215">
            <v>4200834.9020821368</v>
          </cell>
          <cell r="L215">
            <v>5613319.2863430306</v>
          </cell>
          <cell r="M215">
            <v>6635743.1194499005</v>
          </cell>
          <cell r="N215">
            <v>7216694.0477371197</v>
          </cell>
          <cell r="O215">
            <v>7823024.4973128717</v>
          </cell>
          <cell r="P215">
            <v>8718870.8815094791</v>
          </cell>
          <cell r="Q215">
            <v>9820889.4999479838</v>
          </cell>
          <cell r="R215">
            <v>11121791.428820658</v>
          </cell>
        </row>
        <row r="216">
          <cell r="A216">
            <v>214</v>
          </cell>
          <cell r="B216">
            <v>28</v>
          </cell>
        </row>
        <row r="217">
          <cell r="A217">
            <v>215</v>
          </cell>
          <cell r="B217">
            <v>29</v>
          </cell>
          <cell r="C217" t="str">
            <v>IRT em percentual (%)</v>
          </cell>
          <cell r="I217">
            <v>20.88709003392697</v>
          </cell>
          <cell r="J217">
            <v>7.0229346379251378</v>
          </cell>
          <cell r="K217">
            <v>8.7141235312950815</v>
          </cell>
          <cell r="L217">
            <v>10.230471956575538</v>
          </cell>
          <cell r="M217">
            <v>10.712513537447776</v>
          </cell>
          <cell r="N217">
            <v>6.8021455408182607</v>
          </cell>
          <cell r="O217">
            <v>5.3095870076862006</v>
          </cell>
          <cell r="P217">
            <v>8.2991583028576343</v>
          </cell>
          <cell r="Q217">
            <v>9.7273578515079571</v>
          </cell>
          <cell r="R217">
            <v>4.8637598157639017</v>
          </cell>
        </row>
        <row r="218">
          <cell r="A218">
            <v>216</v>
          </cell>
          <cell r="I218" t="str">
            <v>Mercado antigo</v>
          </cell>
          <cell r="J218">
            <v>7.9442808920477503</v>
          </cell>
          <cell r="K218">
            <v>8.7247701562856541</v>
          </cell>
          <cell r="L218">
            <v>8.275316561840107</v>
          </cell>
          <cell r="M218">
            <v>9.7376446248243376</v>
          </cell>
          <cell r="N218">
            <v>9.1984963998060998</v>
          </cell>
          <cell r="O218">
            <v>6.4359365337645746</v>
          </cell>
          <cell r="P218">
            <v>4.4120737275772148</v>
          </cell>
          <cell r="Q218">
            <v>3.5917500691254656</v>
          </cell>
          <cell r="R218">
            <v>4.120736380797152</v>
          </cell>
        </row>
        <row r="219">
          <cell r="A219">
            <v>217</v>
          </cell>
          <cell r="I219" t="str">
            <v>Premissas macro antigas</v>
          </cell>
          <cell r="J219">
            <v>7.9272328407511861</v>
          </cell>
          <cell r="K219">
            <v>8.7247701562856541</v>
          </cell>
          <cell r="L219">
            <v>8.345479366295816</v>
          </cell>
          <cell r="M219">
            <v>9.8172218494096075</v>
          </cell>
          <cell r="N219">
            <v>9.2514871885099659</v>
          </cell>
          <cell r="O219">
            <v>6.4579979275662058</v>
          </cell>
          <cell r="P219">
            <v>4.4158652083885253</v>
          </cell>
          <cell r="Q219">
            <v>3.5879881657781665</v>
          </cell>
          <cell r="R219">
            <v>4.121851435695234</v>
          </cell>
        </row>
        <row r="220">
          <cell r="A220">
            <v>218</v>
          </cell>
        </row>
        <row r="221">
          <cell r="A221">
            <v>219</v>
          </cell>
        </row>
        <row r="222">
          <cell r="A222">
            <v>220</v>
          </cell>
        </row>
        <row r="223">
          <cell r="A223">
            <v>221</v>
          </cell>
        </row>
        <row r="224">
          <cell r="A224">
            <v>222</v>
          </cell>
        </row>
        <row r="225">
          <cell r="A225">
            <v>223</v>
          </cell>
        </row>
        <row r="226">
          <cell r="A226">
            <v>224</v>
          </cell>
        </row>
        <row r="227">
          <cell r="A227">
            <v>225</v>
          </cell>
        </row>
        <row r="228">
          <cell r="A228">
            <v>226</v>
          </cell>
        </row>
        <row r="229">
          <cell r="A229">
            <v>227</v>
          </cell>
        </row>
        <row r="230">
          <cell r="A230">
            <v>228</v>
          </cell>
        </row>
        <row r="231">
          <cell r="A231">
            <v>229</v>
          </cell>
        </row>
        <row r="232">
          <cell r="A232">
            <v>230</v>
          </cell>
        </row>
        <row r="233">
          <cell r="A233">
            <v>231</v>
          </cell>
        </row>
        <row r="234">
          <cell r="A234">
            <v>232</v>
          </cell>
        </row>
        <row r="235">
          <cell r="A235">
            <v>233</v>
          </cell>
        </row>
        <row r="236">
          <cell r="A236">
            <v>234</v>
          </cell>
        </row>
        <row r="237">
          <cell r="A237">
            <v>235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</row>
        <row r="242">
          <cell r="A242">
            <v>240</v>
          </cell>
        </row>
        <row r="243">
          <cell r="A243">
            <v>241</v>
          </cell>
        </row>
        <row r="244">
          <cell r="A244">
            <v>242</v>
          </cell>
        </row>
        <row r="245">
          <cell r="A245">
            <v>243</v>
          </cell>
        </row>
        <row r="246">
          <cell r="A246">
            <v>244</v>
          </cell>
        </row>
        <row r="247">
          <cell r="A247">
            <v>245</v>
          </cell>
        </row>
        <row r="248">
          <cell r="A248">
            <v>246</v>
          </cell>
        </row>
        <row r="249">
          <cell r="A249">
            <v>247</v>
          </cell>
        </row>
        <row r="250">
          <cell r="A250">
            <v>248</v>
          </cell>
        </row>
        <row r="251">
          <cell r="A251">
            <v>249</v>
          </cell>
        </row>
        <row r="252">
          <cell r="A252">
            <v>250</v>
          </cell>
        </row>
        <row r="253">
          <cell r="A253">
            <v>251</v>
          </cell>
        </row>
        <row r="254">
          <cell r="A254">
            <v>252</v>
          </cell>
        </row>
        <row r="255">
          <cell r="A255">
            <v>253</v>
          </cell>
        </row>
        <row r="256">
          <cell r="A256">
            <v>254</v>
          </cell>
        </row>
        <row r="257">
          <cell r="A257">
            <v>255</v>
          </cell>
        </row>
        <row r="258">
          <cell r="A258">
            <v>256</v>
          </cell>
        </row>
        <row r="259">
          <cell r="A259">
            <v>257</v>
          </cell>
        </row>
        <row r="260">
          <cell r="A260">
            <v>258</v>
          </cell>
        </row>
        <row r="261">
          <cell r="A261">
            <v>259</v>
          </cell>
        </row>
        <row r="262">
          <cell r="A262">
            <v>260</v>
          </cell>
        </row>
        <row r="263">
          <cell r="A263">
            <v>261</v>
          </cell>
        </row>
        <row r="264">
          <cell r="A264">
            <v>262</v>
          </cell>
        </row>
        <row r="265">
          <cell r="A265">
            <v>263</v>
          </cell>
        </row>
        <row r="266">
          <cell r="A266">
            <v>264</v>
          </cell>
        </row>
        <row r="267">
          <cell r="A267">
            <v>265</v>
          </cell>
        </row>
        <row r="268">
          <cell r="A268">
            <v>266</v>
          </cell>
        </row>
        <row r="269">
          <cell r="A269">
            <v>267</v>
          </cell>
        </row>
        <row r="270">
          <cell r="A270">
            <v>268</v>
          </cell>
        </row>
        <row r="271">
          <cell r="A271">
            <v>269</v>
          </cell>
        </row>
        <row r="272">
          <cell r="A272">
            <v>270</v>
          </cell>
        </row>
      </sheetData>
      <sheetData sheetId="4" refreshError="1">
        <row r="4">
          <cell r="A4">
            <v>1</v>
          </cell>
          <cell r="B4" t="str">
            <v>Período de Referência</v>
          </cell>
          <cell r="C4" t="str">
            <v>IRT 01</v>
          </cell>
          <cell r="D4">
            <v>37196</v>
          </cell>
          <cell r="E4">
            <v>37226</v>
          </cell>
          <cell r="F4">
            <v>37257</v>
          </cell>
          <cell r="G4">
            <v>37288</v>
          </cell>
          <cell r="H4">
            <v>37316</v>
          </cell>
          <cell r="I4">
            <v>37347</v>
          </cell>
          <cell r="J4">
            <v>37377</v>
          </cell>
          <cell r="K4">
            <v>37408</v>
          </cell>
          <cell r="L4">
            <v>37438</v>
          </cell>
          <cell r="M4">
            <v>37469</v>
          </cell>
          <cell r="N4">
            <v>37500</v>
          </cell>
          <cell r="O4">
            <v>37530</v>
          </cell>
          <cell r="P4" t="str">
            <v>IRT 02</v>
          </cell>
          <cell r="Q4">
            <v>37561</v>
          </cell>
          <cell r="R4">
            <v>37591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2</v>
          </cell>
          <cell r="B5" t="str">
            <v>DRA</v>
          </cell>
          <cell r="C5" t="str">
            <v>Nov 00 - Out 01</v>
          </cell>
          <cell r="G5">
            <v>2293797.1669999999</v>
          </cell>
          <cell r="H5">
            <v>2829657.9649999999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 t="str">
            <v>Nov 01 - Out 02</v>
          </cell>
          <cell r="Q5">
            <v>8950265.1774759907</v>
          </cell>
          <cell r="R5">
            <v>10605943.796370296</v>
          </cell>
          <cell r="X5">
            <v>7.2188115385221296E-2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3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4</v>
          </cell>
          <cell r="B7" t="str">
            <v>Variáveis Macroeconômicas</v>
          </cell>
          <cell r="C7" t="str">
            <v>VPA em DRA - Compra de energia</v>
          </cell>
        </row>
        <row r="8">
          <cell r="A8">
            <v>5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7.5000000000000002E-4</v>
          </cell>
          <cell r="O8">
            <v>7.5000000000000002E-4</v>
          </cell>
          <cell r="P8">
            <v>9.5389426568149416E-2</v>
          </cell>
          <cell r="Q8">
            <v>7.5000000000000002E-4</v>
          </cell>
          <cell r="R8">
            <v>7.5000000000000002E-4</v>
          </cell>
          <cell r="S8">
            <v>4.0842127814544526E-3</v>
          </cell>
          <cell r="T8">
            <v>4.0842127814544526E-3</v>
          </cell>
          <cell r="U8">
            <v>4.0842127814544526E-3</v>
          </cell>
          <cell r="V8">
            <v>4.0842127814544526E-3</v>
          </cell>
          <cell r="W8">
            <v>4.0842127814544526E-3</v>
          </cell>
          <cell r="X8">
            <v>4.0842127814544526E-3</v>
          </cell>
          <cell r="Y8">
            <v>4.0842127814544526E-3</v>
          </cell>
          <cell r="Z8">
            <v>4.0842127814544526E-3</v>
          </cell>
          <cell r="AA8">
            <v>4.0842127814544526E-3</v>
          </cell>
          <cell r="AB8">
            <v>4.0842127814544526E-3</v>
          </cell>
          <cell r="AC8">
            <v>4.3163985012610206E-2</v>
          </cell>
          <cell r="AD8">
            <v>4.0842127814544526E-3</v>
          </cell>
          <cell r="AE8">
            <v>4.0842127814544526E-3</v>
          </cell>
          <cell r="AF8">
            <v>3.2737397821989145E-3</v>
          </cell>
          <cell r="AG8">
            <v>3.2737397821989145E-3</v>
          </cell>
          <cell r="AH8">
            <v>3.2737397821989145E-3</v>
          </cell>
          <cell r="AI8">
            <v>3.2737397821989145E-3</v>
          </cell>
          <cell r="AJ8">
            <v>3.2737397821989145E-3</v>
          </cell>
          <cell r="AK8">
            <v>3.2737397821989145E-3</v>
          </cell>
          <cell r="AL8">
            <v>3.2737397821989145E-3</v>
          </cell>
          <cell r="AM8">
            <v>3.2737397821989145E-3</v>
          </cell>
          <cell r="AN8">
            <v>3.2737397821989145E-3</v>
          </cell>
          <cell r="AO8">
            <v>3.2737397821989145E-3</v>
          </cell>
          <cell r="AP8">
            <v>3.7443820407861761E-2</v>
          </cell>
          <cell r="AQ8">
            <v>0.04</v>
          </cell>
          <cell r="AR8">
            <v>0.04</v>
          </cell>
          <cell r="AS8">
            <v>0.04</v>
          </cell>
          <cell r="AT8">
            <v>0.04</v>
          </cell>
          <cell r="AU8">
            <v>0.04</v>
          </cell>
          <cell r="AV8">
            <v>0.04</v>
          </cell>
        </row>
        <row r="9">
          <cell r="A9">
            <v>6</v>
          </cell>
          <cell r="B9" t="str">
            <v>IGP-M julho a junho</v>
          </cell>
          <cell r="C9" t="str">
            <v>Tarifa média compra de energia</v>
          </cell>
          <cell r="I9">
            <v>41.855021886116624</v>
          </cell>
          <cell r="J9">
            <v>49.915594983131939</v>
          </cell>
          <cell r="K9">
            <v>54.704784885462246</v>
          </cell>
          <cell r="L9">
            <v>66.571020787256444</v>
          </cell>
          <cell r="M9">
            <v>95.813101374905457</v>
          </cell>
          <cell r="N9">
            <v>128.58806183295326</v>
          </cell>
          <cell r="O9">
            <v>128.15104582334396</v>
          </cell>
          <cell r="P9">
            <v>9.4816253572427289E-2</v>
          </cell>
          <cell r="Q9">
            <v>139.45098798930405</v>
          </cell>
          <cell r="R9">
            <v>139.71085207719568</v>
          </cell>
          <cell r="AC9">
            <v>7.2188115385221296E-2</v>
          </cell>
          <cell r="AP9">
            <v>4.0800190968588668E-2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7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1.3666752717707147</v>
          </cell>
          <cell r="O10">
            <v>1.3677002782245427</v>
          </cell>
          <cell r="P10">
            <v>1.3677002782245427</v>
          </cell>
          <cell r="Q10">
            <v>1.3687260534332111</v>
          </cell>
          <cell r="R10">
            <v>1.3697525979732861</v>
          </cell>
          <cell r="S10">
            <v>1.375346959041359</v>
          </cell>
          <cell r="T10">
            <v>1.3809641686704102</v>
          </cell>
          <cell r="U10">
            <v>1.3866043201788245</v>
          </cell>
          <cell r="V10">
            <v>1.3922675072661188</v>
          </cell>
          <cell r="W10">
            <v>1.3979538240144989</v>
          </cell>
          <cell r="X10">
            <v>1.403663364890422</v>
          </cell>
          <cell r="Y10">
            <v>1.4093962247461669</v>
          </cell>
          <cell r="Z10">
            <v>1.4151524988214088</v>
          </cell>
          <cell r="AA10">
            <v>1.4209322827448023</v>
          </cell>
          <cell r="AB10">
            <v>1.4267356725355698</v>
          </cell>
          <cell r="AC10">
            <v>1.4267356725355698</v>
          </cell>
          <cell r="AD10">
            <v>1.4325627646050965</v>
          </cell>
          <cell r="AE10">
            <v>1.4325627646050965</v>
          </cell>
          <cell r="AF10">
            <v>1.4372526023180809</v>
          </cell>
          <cell r="AG10">
            <v>1.4419577933393586</v>
          </cell>
          <cell r="AH10">
            <v>1.4466783879316654</v>
          </cell>
          <cell r="AI10">
            <v>1.4514144365222847</v>
          </cell>
          <cell r="AJ10">
            <v>1.4561659897035855</v>
          </cell>
          <cell r="AK10">
            <v>1.4609330982335631</v>
          </cell>
          <cell r="AL10">
            <v>1.4657158130363814</v>
          </cell>
          <cell r="AM10">
            <v>1.4705141852029167</v>
          </cell>
          <cell r="AN10">
            <v>1.4753282659913032</v>
          </cell>
          <cell r="AO10">
            <v>1.4801581068274814</v>
          </cell>
          <cell r="AP10">
            <v>1.4801581068274814</v>
          </cell>
          <cell r="AQ10">
            <v>1.5393644311005807</v>
          </cell>
          <cell r="AR10">
            <v>1.600939008344604</v>
          </cell>
          <cell r="AS10">
            <v>1.6649765686783882</v>
          </cell>
          <cell r="AT10">
            <v>1.7315756314255237</v>
          </cell>
          <cell r="AU10">
            <v>1.8008386566825447</v>
          </cell>
          <cell r="AV10">
            <v>1.8728722029498466</v>
          </cell>
        </row>
        <row r="11">
          <cell r="A11">
            <v>8</v>
          </cell>
          <cell r="B11" t="str">
            <v>Dólar (%)</v>
          </cell>
          <cell r="C11">
            <v>0.39064606450274808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-7.3784865830658353E-3</v>
          </cell>
          <cell r="O11">
            <v>0</v>
          </cell>
          <cell r="P11">
            <v>0.11856823266219263</v>
          </cell>
          <cell r="Q11">
            <v>0</v>
          </cell>
          <cell r="R11">
            <v>0</v>
          </cell>
          <cell r="S11">
            <v>8.3333333333333037E-3</v>
          </cell>
          <cell r="T11">
            <v>8.2644628099173278E-3</v>
          </cell>
          <cell r="U11">
            <v>8.1967213114753079E-3</v>
          </cell>
          <cell r="V11">
            <v>8.1300813008129413E-3</v>
          </cell>
          <cell r="W11">
            <v>8.0645161290322509E-3</v>
          </cell>
          <cell r="X11">
            <v>8.0000000000000071E-3</v>
          </cell>
          <cell r="Y11">
            <v>7.9365079365079083E-3</v>
          </cell>
          <cell r="Z11">
            <v>7.8740157480314821E-3</v>
          </cell>
          <cell r="AA11">
            <v>7.8125E-3</v>
          </cell>
          <cell r="AB11">
            <v>7.7519379844961378E-3</v>
          </cell>
          <cell r="AC11">
            <v>8.3333333333333037E-2</v>
          </cell>
          <cell r="AD11">
            <v>7.692307692307665E-3</v>
          </cell>
          <cell r="AE11">
            <v>7.6335877862594437E-3</v>
          </cell>
          <cell r="AF11">
            <v>3.2737397821989145E-3</v>
          </cell>
          <cell r="AG11">
            <v>3.2737397821989145E-3</v>
          </cell>
          <cell r="AH11">
            <v>3.2737397821989145E-3</v>
          </cell>
          <cell r="AI11">
            <v>3.2737397821989145E-3</v>
          </cell>
          <cell r="AJ11">
            <v>3.2737397821989145E-3</v>
          </cell>
          <cell r="AK11">
            <v>3.2737397821989145E-3</v>
          </cell>
          <cell r="AL11">
            <v>3.2737397821989145E-3</v>
          </cell>
          <cell r="AM11">
            <v>3.2737397821989145E-3</v>
          </cell>
          <cell r="AN11">
            <v>3.2737397821989145E-3</v>
          </cell>
          <cell r="AO11">
            <v>3.2737397821989145E-3</v>
          </cell>
          <cell r="AP11">
            <v>4.9119666616312951E-2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9</v>
          </cell>
          <cell r="B12" t="str">
            <v>Dólar - fim do período</v>
          </cell>
          <cell r="C12">
            <v>2.6819999999999999</v>
          </cell>
          <cell r="D12">
            <v>2.5287000000000002</v>
          </cell>
          <cell r="E12">
            <v>2.3203999999999998</v>
          </cell>
          <cell r="F12">
            <v>2.4182999999999999</v>
          </cell>
          <cell r="G12">
            <v>2.3481999999999998</v>
          </cell>
          <cell r="H12">
            <v>2.3235999999999999</v>
          </cell>
          <cell r="I12">
            <v>2.3625000000000003</v>
          </cell>
          <cell r="J12">
            <v>2.5220000000000002</v>
          </cell>
          <cell r="K12">
            <v>2.8443116000000002</v>
          </cell>
          <cell r="L12">
            <v>3.428500000000001</v>
          </cell>
          <cell r="M12">
            <v>3.0223000000000004</v>
          </cell>
          <cell r="N12">
            <v>3.0000000000000004</v>
          </cell>
          <cell r="O12">
            <v>3.0000000000000004</v>
          </cell>
          <cell r="P12">
            <v>3.0000000000000004</v>
          </cell>
          <cell r="Q12">
            <v>3.0000000000000004</v>
          </cell>
          <cell r="R12">
            <v>3.0000000000000004</v>
          </cell>
          <cell r="S12">
            <v>3.0250000000000004</v>
          </cell>
          <cell r="T12">
            <v>3.0500000000000003</v>
          </cell>
          <cell r="U12">
            <v>3.0750000000000002</v>
          </cell>
          <cell r="V12">
            <v>3.1</v>
          </cell>
          <cell r="W12">
            <v>3.125</v>
          </cell>
          <cell r="X12">
            <v>3.15</v>
          </cell>
          <cell r="Y12">
            <v>3.1749999999999998</v>
          </cell>
          <cell r="Z12">
            <v>3.1999999999999997</v>
          </cell>
          <cell r="AA12">
            <v>3.2249999999999996</v>
          </cell>
          <cell r="AB12">
            <v>3.2499999999999996</v>
          </cell>
          <cell r="AC12">
            <v>3.2499999999999996</v>
          </cell>
          <cell r="AD12">
            <v>3.2749999999999995</v>
          </cell>
          <cell r="AE12">
            <v>3.2999999999999989</v>
          </cell>
          <cell r="AF12">
            <v>3.3108033412812552</v>
          </cell>
          <cell r="AG12">
            <v>3.3216420498906447</v>
          </cell>
          <cell r="AH12">
            <v>3.3325162416115965</v>
          </cell>
          <cell r="AI12">
            <v>3.3434260326065846</v>
          </cell>
          <cell r="AJ12">
            <v>3.3543715394183682</v>
          </cell>
          <cell r="AK12">
            <v>3.3653528789712377</v>
          </cell>
          <cell r="AL12">
            <v>3.3763701685722634</v>
          </cell>
          <cell r="AM12">
            <v>3.3874235259125478</v>
          </cell>
          <cell r="AN12">
            <v>3.3985130690684842</v>
          </cell>
          <cell r="AO12">
            <v>3.4096389165030168</v>
          </cell>
          <cell r="AP12">
            <v>3.4096389165030168</v>
          </cell>
          <cell r="AQ12">
            <v>3.5460244731631376</v>
          </cell>
          <cell r="AR12">
            <v>3.6878654520896634</v>
          </cell>
          <cell r="AS12">
            <v>3.8353800701732501</v>
          </cell>
          <cell r="AT12">
            <v>3.9887952729801803</v>
          </cell>
          <cell r="AU12">
            <v>4.1483470838993881</v>
          </cell>
          <cell r="AV12">
            <v>4.3142809672553639</v>
          </cell>
        </row>
        <row r="13">
          <cell r="A13">
            <v>10</v>
          </cell>
          <cell r="B13" t="str">
            <v>Dólar - média do período</v>
          </cell>
          <cell r="C13">
            <v>2.267558333333334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2.3430499999999999</v>
          </cell>
          <cell r="J13">
            <v>2.4422500000000005</v>
          </cell>
          <cell r="K13">
            <v>2.6831558000000002</v>
          </cell>
          <cell r="L13">
            <v>3.1364058000000004</v>
          </cell>
          <cell r="M13">
            <v>3.2254000000000005</v>
          </cell>
          <cell r="N13">
            <v>3.0111500000000007</v>
          </cell>
          <cell r="O13">
            <v>3.0000000000000004</v>
          </cell>
          <cell r="P13">
            <v>2.6643634666666665</v>
          </cell>
          <cell r="Q13">
            <v>3.0000000000000004</v>
          </cell>
          <cell r="R13">
            <v>3.0000000000000004</v>
          </cell>
          <cell r="S13">
            <v>3.0125000000000002</v>
          </cell>
          <cell r="T13">
            <v>3.0375000000000005</v>
          </cell>
          <cell r="U13">
            <v>3.0625</v>
          </cell>
          <cell r="V13">
            <v>3.0875000000000004</v>
          </cell>
          <cell r="W13">
            <v>3.1124999999999998</v>
          </cell>
          <cell r="X13">
            <v>3.1375000000000002</v>
          </cell>
          <cell r="Y13">
            <v>3.1624999999999996</v>
          </cell>
          <cell r="Z13">
            <v>3.1875</v>
          </cell>
          <cell r="AA13">
            <v>3.2124999999999995</v>
          </cell>
          <cell r="AB13">
            <v>3.2374999999999998</v>
          </cell>
          <cell r="AC13">
            <v>3.1041666666666665</v>
          </cell>
          <cell r="AD13">
            <v>3.2624999999999993</v>
          </cell>
          <cell r="AE13">
            <v>3.2874999999999992</v>
          </cell>
          <cell r="AF13">
            <v>3.3054016706406273</v>
          </cell>
          <cell r="AG13">
            <v>3.31622269558595</v>
          </cell>
          <cell r="AH13">
            <v>3.3270791457511208</v>
          </cell>
          <cell r="AI13">
            <v>3.3379711371090908</v>
          </cell>
          <cell r="AJ13">
            <v>3.3488987860124766</v>
          </cell>
          <cell r="AK13">
            <v>3.3598622091948029</v>
          </cell>
          <cell r="AL13">
            <v>3.3708615237717505</v>
          </cell>
          <cell r="AM13">
            <v>3.3818968472424054</v>
          </cell>
          <cell r="AN13">
            <v>3.392968297490516</v>
          </cell>
          <cell r="AO13">
            <v>3.4040759927857502</v>
          </cell>
          <cell r="AP13">
            <v>3.3412698587987073</v>
          </cell>
          <cell r="AQ13">
            <v>3.4778316948330774</v>
          </cell>
          <cell r="AR13">
            <v>3.6169449626264005</v>
          </cell>
          <cell r="AS13">
            <v>3.7616227611314565</v>
          </cell>
          <cell r="AT13">
            <v>3.9120876715767152</v>
          </cell>
          <cell r="AU13">
            <v>4.0685711784397842</v>
          </cell>
          <cell r="AV13">
            <v>4.231314025577376</v>
          </cell>
        </row>
        <row r="14">
          <cell r="A14">
            <v>11</v>
          </cell>
          <cell r="B14" t="str">
            <v>VN - Competitivo</v>
          </cell>
          <cell r="C14">
            <v>78.812154195818877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80.262113723215734</v>
          </cell>
          <cell r="J14">
            <v>80.711581560065738</v>
          </cell>
          <cell r="K14">
            <v>81.3814876870143</v>
          </cell>
          <cell r="L14">
            <v>95.668657764664616</v>
          </cell>
          <cell r="M14">
            <v>102.17018885882534</v>
          </cell>
          <cell r="N14">
            <v>86.200650926902142</v>
          </cell>
          <cell r="O14">
            <v>86.330000391158634</v>
          </cell>
          <cell r="P14">
            <v>86.330000391158634</v>
          </cell>
          <cell r="Q14">
            <v>86.394747891452013</v>
          </cell>
          <cell r="R14">
            <v>86.459543952370595</v>
          </cell>
          <cell r="S14">
            <v>86.81266312685959</v>
          </cell>
          <cell r="T14">
            <v>87.167224515194405</v>
          </cell>
          <cell r="U14">
            <v>87.523234007683271</v>
          </cell>
          <cell r="V14">
            <v>87.880697518691676</v>
          </cell>
          <cell r="W14">
            <v>88.239620986740661</v>
          </cell>
          <cell r="X14">
            <v>88.60001037460539</v>
          </cell>
          <cell r="Y14">
            <v>88.96187166941435</v>
          </cell>
          <cell r="Z14">
            <v>89.325210882748692</v>
          </cell>
          <cell r="AA14">
            <v>89.690034050742128</v>
          </cell>
          <cell r="AB14">
            <v>90.056347234181246</v>
          </cell>
          <cell r="AC14">
            <v>90.056347234181246</v>
          </cell>
          <cell r="AD14">
            <v>90.424156518606182</v>
          </cell>
          <cell r="AE14">
            <v>90.793468014411715</v>
          </cell>
          <cell r="AF14">
            <v>91.090702202614295</v>
          </cell>
          <cell r="AG14">
            <v>91.388909458203429</v>
          </cell>
          <cell r="AH14">
            <v>91.688092966748513</v>
          </cell>
          <cell r="AI14">
            <v>91.98825592424771</v>
          </cell>
          <cell r="AJ14">
            <v>92.289401537162021</v>
          </cell>
          <cell r="AK14">
            <v>92.591533022449553</v>
          </cell>
          <cell r="AL14">
            <v>92.894653607599935</v>
          </cell>
          <cell r="AM14">
            <v>93.198766530668721</v>
          </cell>
          <cell r="AN14">
            <v>93.503875040312039</v>
          </cell>
          <cell r="AO14">
            <v>93.80998239582128</v>
          </cell>
          <cell r="AP14">
            <v>93.80998239582128</v>
          </cell>
          <cell r="AQ14">
            <v>97.562381691654181</v>
          </cell>
          <cell r="AR14">
            <v>101.46487695932038</v>
          </cell>
          <cell r="AS14">
            <v>105.5234720376933</v>
          </cell>
          <cell r="AT14">
            <v>109.74441091920109</v>
          </cell>
          <cell r="AU14">
            <v>114.13418735596917</v>
          </cell>
          <cell r="AV14">
            <v>118.69955485020803</v>
          </cell>
        </row>
        <row r="15">
          <cell r="A15">
            <v>12</v>
          </cell>
          <cell r="B15" t="str">
            <v>VN - Gás Natural</v>
          </cell>
          <cell r="C15">
            <v>102.3897056172127</v>
          </cell>
          <cell r="D15">
            <v>102.3897056172127</v>
          </cell>
          <cell r="E15">
            <v>100.89053422107588</v>
          </cell>
          <cell r="F15">
            <v>96.252941684827491</v>
          </cell>
          <cell r="G15">
            <v>93.208205528616588</v>
          </cell>
          <cell r="H15">
            <v>94.036750739345095</v>
          </cell>
          <cell r="I15">
            <v>93.992409420099051</v>
          </cell>
          <cell r="J15">
            <v>93.142105781187624</v>
          </cell>
          <cell r="K15">
            <v>94.889137044007356</v>
          </cell>
          <cell r="L15">
            <v>99.646700448187943</v>
          </cell>
          <cell r="M15">
            <v>106.02129611526419</v>
          </cell>
          <cell r="N15">
            <v>109.67627979112603</v>
          </cell>
          <cell r="O15">
            <v>110.53880890082257</v>
          </cell>
          <cell r="P15">
            <v>110.53880890082257</v>
          </cell>
          <cell r="Q15">
            <v>110.48834120935858</v>
          </cell>
          <cell r="R15">
            <v>110.61890617798302</v>
          </cell>
          <cell r="S15">
            <v>110.93726413375613</v>
          </cell>
          <cell r="T15">
            <v>111.59062132291479</v>
          </cell>
          <cell r="U15">
            <v>112.45031706466003</v>
          </cell>
          <cell r="V15">
            <v>113.31239192086676</v>
          </cell>
          <cell r="W15">
            <v>114.17685331397421</v>
          </cell>
          <cell r="X15">
            <v>115.04370868909325</v>
          </cell>
          <cell r="Y15">
            <v>115.91296551407812</v>
          </cell>
          <cell r="Z15">
            <v>116.78463127959843</v>
          </cell>
          <cell r="AA15">
            <v>117.65871349921144</v>
          </cell>
          <cell r="AB15">
            <v>118.5352197094345</v>
          </cell>
          <cell r="AC15">
            <v>118.5352197094345</v>
          </cell>
          <cell r="AD15">
            <v>118.5352197094345</v>
          </cell>
          <cell r="AE15">
            <v>120.29553436301694</v>
          </cell>
          <cell r="AF15">
            <v>121.10003059489163</v>
          </cell>
          <cell r="AG15">
            <v>121.71359185600315</v>
          </cell>
          <cell r="AH15">
            <v>122.21046030930502</v>
          </cell>
          <cell r="AI15">
            <v>122.70945272403615</v>
          </cell>
          <cell r="AJ15">
            <v>123.21057856696673</v>
          </cell>
          <cell r="AK15">
            <v>123.71384734856146</v>
          </cell>
          <cell r="AL15">
            <v>124.21926862318642</v>
          </cell>
          <cell r="AM15">
            <v>124.72685198931769</v>
          </cell>
          <cell r="AN15">
            <v>125.23660708975025</v>
          </cell>
          <cell r="AO15">
            <v>125.74854361180859</v>
          </cell>
          <cell r="AP15">
            <v>125.74854361180859</v>
          </cell>
          <cell r="AQ15">
            <v>131.99816342337957</v>
          </cell>
          <cell r="AR15">
            <v>138.54859109577069</v>
          </cell>
          <cell r="AS15">
            <v>145.43828234409315</v>
          </cell>
          <cell r="AT15">
            <v>152.68550429670159</v>
          </cell>
          <cell r="AU15">
            <v>160.30954031947212</v>
          </cell>
          <cell r="AV15">
            <v>168.33074802688839</v>
          </cell>
        </row>
        <row r="16">
          <cell r="A16">
            <v>13</v>
          </cell>
        </row>
        <row r="17">
          <cell r="A17">
            <v>14</v>
          </cell>
          <cell r="B17" t="str">
            <v>Mercado de venda de referência - RA</v>
          </cell>
          <cell r="C17" t="str">
            <v>Transporte Itaipu</v>
          </cell>
        </row>
        <row r="18">
          <cell r="A18">
            <v>15</v>
          </cell>
          <cell r="B18" t="str">
            <v xml:space="preserve">   Fornecimento Total (exclusive encargos repassados)</v>
          </cell>
          <cell r="C18" t="str">
            <v xml:space="preserve">    Transporte Itaipu - R$ mil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24736.60959</v>
          </cell>
          <cell r="J18">
            <v>27463.312099999999</v>
          </cell>
          <cell r="K18">
            <v>29386.591279499997</v>
          </cell>
          <cell r="L18">
            <v>31190.225323841427</v>
          </cell>
          <cell r="M18">
            <v>32132.100488222794</v>
          </cell>
          <cell r="N18">
            <v>32991.153419765578</v>
          </cell>
          <cell r="O18">
            <v>33954.014812467234</v>
          </cell>
          <cell r="P18">
            <v>34941.119271113392</v>
          </cell>
          <cell r="Q18">
            <v>35952.86566275129</v>
          </cell>
          <cell r="R18">
            <v>36989.645974886444</v>
          </cell>
        </row>
        <row r="19">
          <cell r="A19">
            <v>16</v>
          </cell>
          <cell r="B19" t="str">
            <v xml:space="preserve">      em MWh</v>
          </cell>
          <cell r="C19">
            <v>21929113</v>
          </cell>
          <cell r="D19">
            <v>1467583</v>
          </cell>
          <cell r="E19">
            <v>1525845</v>
          </cell>
          <cell r="F19">
            <v>1589829.277</v>
          </cell>
          <cell r="G19">
            <v>1622883</v>
          </cell>
          <cell r="H19">
            <v>1616457</v>
          </cell>
          <cell r="I19">
            <v>1814786.5870000001</v>
          </cell>
          <cell r="J19">
            <v>1780735.2039999999</v>
          </cell>
          <cell r="K19">
            <v>1665120</v>
          </cell>
          <cell r="L19">
            <v>1500460</v>
          </cell>
          <cell r="M19">
            <v>1587084.0339483332</v>
          </cell>
          <cell r="N19">
            <v>1624194.7716126398</v>
          </cell>
          <cell r="O19">
            <v>1633442.6871018447</v>
          </cell>
          <cell r="P19">
            <v>19428420.560662817</v>
          </cell>
          <cell r="Q19">
            <v>1721663.0702017844</v>
          </cell>
          <cell r="R19">
            <v>1709065.0284724364</v>
          </cell>
          <cell r="S19">
            <v>1859953.0979930579</v>
          </cell>
          <cell r="T19">
            <v>1875355.8919012926</v>
          </cell>
          <cell r="U19">
            <v>1800466.2908949747</v>
          </cell>
          <cell r="V19">
            <v>1840891.8347402497</v>
          </cell>
          <cell r="W19">
            <v>1764622.7138623369</v>
          </cell>
          <cell r="X19">
            <v>1675042.9860186831</v>
          </cell>
          <cell r="Y19">
            <v>1602236.02955708</v>
          </cell>
          <cell r="Z19">
            <v>1689582.387972574</v>
          </cell>
          <cell r="AA19">
            <v>1666285.9042234113</v>
          </cell>
          <cell r="AB19">
            <v>1701554.7395732754</v>
          </cell>
          <cell r="AC19">
            <v>20906719.975411158</v>
          </cell>
          <cell r="AD19">
            <v>1815654.3926466182</v>
          </cell>
          <cell r="AE19">
            <v>1788014.6544672616</v>
          </cell>
          <cell r="AF19">
            <v>1978468.1236660047</v>
          </cell>
          <cell r="AG19">
            <v>2000271.0852266012</v>
          </cell>
          <cell r="AH19">
            <v>1911140.9640665583</v>
          </cell>
          <cell r="AI19">
            <v>1949811.0513146091</v>
          </cell>
          <cell r="AJ19">
            <v>1864883.4516951186</v>
          </cell>
          <cell r="AK19">
            <v>1770538.8468312698</v>
          </cell>
          <cell r="AL19">
            <v>1694852.9343327801</v>
          </cell>
          <cell r="AM19">
            <v>1785232.3979628414</v>
          </cell>
          <cell r="AN19">
            <v>1761514.2802470105</v>
          </cell>
          <cell r="AO19">
            <v>1799037.5491748366</v>
          </cell>
          <cell r="AP19">
            <v>22119419.73163151</v>
          </cell>
          <cell r="AQ19">
            <v>23200687.004410006</v>
          </cell>
          <cell r="AR19">
            <v>23925356.643344492</v>
          </cell>
          <cell r="AS19">
            <v>24580487.605204165</v>
          </cell>
          <cell r="AT19">
            <v>25231865.920561444</v>
          </cell>
          <cell r="AU19">
            <v>25878229.50382081</v>
          </cell>
          <cell r="AV19">
            <v>26518952.203417782</v>
          </cell>
        </row>
        <row r="20">
          <cell r="A20">
            <v>17</v>
          </cell>
          <cell r="B20" t="str">
            <v xml:space="preserve">      em R$</v>
          </cell>
          <cell r="C20">
            <v>3128952510</v>
          </cell>
          <cell r="D20">
            <v>218973828</v>
          </cell>
          <cell r="E20">
            <v>258361877</v>
          </cell>
          <cell r="F20">
            <v>275634316.25795352</v>
          </cell>
          <cell r="G20">
            <v>272205914.56999999</v>
          </cell>
          <cell r="H20">
            <v>287251092.83999997</v>
          </cell>
          <cell r="I20">
            <v>322689467.2702474</v>
          </cell>
          <cell r="J20">
            <v>305739270.21978128</v>
          </cell>
          <cell r="K20">
            <v>280205658.31999999</v>
          </cell>
          <cell r="L20">
            <v>258205896.58220422</v>
          </cell>
          <cell r="M20">
            <v>272730363.34455645</v>
          </cell>
          <cell r="N20">
            <v>268213231.49889094</v>
          </cell>
          <cell r="O20">
            <v>273785221.78634894</v>
          </cell>
          <cell r="P20">
            <v>3293996137.6899829</v>
          </cell>
          <cell r="Q20">
            <v>295512219.45067424</v>
          </cell>
          <cell r="R20">
            <v>311045013.54826784</v>
          </cell>
          <cell r="S20">
            <v>354324955.07396466</v>
          </cell>
          <cell r="T20">
            <v>359787675.67041081</v>
          </cell>
          <cell r="U20">
            <v>343219592.19492149</v>
          </cell>
          <cell r="V20">
            <v>350375833.20284432</v>
          </cell>
          <cell r="W20">
            <v>331962826.0337227</v>
          </cell>
          <cell r="X20">
            <v>311774319.75407732</v>
          </cell>
          <cell r="Y20">
            <v>296135569.26887536</v>
          </cell>
          <cell r="Z20">
            <v>313639668.64401692</v>
          </cell>
          <cell r="AA20">
            <v>309957811.77984178</v>
          </cell>
          <cell r="AB20">
            <v>318384881.80207664</v>
          </cell>
          <cell r="AC20">
            <v>3896120366.4236941</v>
          </cell>
          <cell r="AD20">
            <v>360116017.60313892</v>
          </cell>
          <cell r="AE20">
            <v>388038223.50220436</v>
          </cell>
          <cell r="AF20">
            <v>468077459.64636797</v>
          </cell>
          <cell r="AG20">
            <v>475053426.28648531</v>
          </cell>
          <cell r="AH20">
            <v>452206761.64406955</v>
          </cell>
          <cell r="AI20">
            <v>460875136.81260949</v>
          </cell>
          <cell r="AJ20">
            <v>444615685.26100993</v>
          </cell>
          <cell r="AK20">
            <v>418746223.90091419</v>
          </cell>
          <cell r="AL20">
            <v>399346461.71820766</v>
          </cell>
          <cell r="AM20">
            <v>421619121.55223483</v>
          </cell>
          <cell r="AN20">
            <v>416026517.34276438</v>
          </cell>
          <cell r="AO20">
            <v>427086649.56988794</v>
          </cell>
          <cell r="AP20">
            <v>5131807684.8398952</v>
          </cell>
          <cell r="AQ20">
            <v>6041027278.4633312</v>
          </cell>
          <cell r="AR20">
            <v>6814659810.4943953</v>
          </cell>
          <cell r="AS20">
            <v>7494417668.6051197</v>
          </cell>
          <cell r="AT20">
            <v>8123912244.1243858</v>
          </cell>
          <cell r="AU20">
            <v>9032440476.2624245</v>
          </cell>
          <cell r="AV20">
            <v>10702082906.904312</v>
          </cell>
        </row>
        <row r="21">
          <cell r="A21">
            <v>18</v>
          </cell>
          <cell r="B21" t="str">
            <v>Consumo Próprio</v>
          </cell>
          <cell r="C21" t="str">
            <v xml:space="preserve">Furnas </v>
          </cell>
        </row>
        <row r="22">
          <cell r="A22">
            <v>19</v>
          </cell>
          <cell r="B22" t="str">
            <v xml:space="preserve">      em MWh</v>
          </cell>
          <cell r="C22" t="str">
            <v>Continuação - Energia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5872</v>
          </cell>
          <cell r="J22">
            <v>5730</v>
          </cell>
          <cell r="K22">
            <v>5464</v>
          </cell>
          <cell r="L22">
            <v>5834</v>
          </cell>
          <cell r="M22">
            <v>5095.5335179865633</v>
          </cell>
          <cell r="N22">
            <v>5313.4975918117016</v>
          </cell>
          <cell r="O22">
            <v>5284.2428466407118</v>
          </cell>
          <cell r="P22">
            <v>0</v>
          </cell>
          <cell r="Q22">
            <v>5983.9960500350144</v>
          </cell>
          <cell r="R22">
            <v>5304.319173679467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20</v>
          </cell>
          <cell r="B23" t="str">
            <v xml:space="preserve">      em R$</v>
          </cell>
          <cell r="C23" t="str">
            <v>Continuação - Tarifa em R$/MWh</v>
          </cell>
          <cell r="D23">
            <v>1175044</v>
          </cell>
          <cell r="E23">
            <v>1217927</v>
          </cell>
          <cell r="F23">
            <v>1302557.3999999999</v>
          </cell>
          <cell r="G23">
            <v>1321765.57</v>
          </cell>
          <cell r="H23">
            <v>1370571.84</v>
          </cell>
          <cell r="I23">
            <v>1442691.68</v>
          </cell>
          <cell r="J23">
            <v>1380070.5</v>
          </cell>
          <cell r="K23">
            <v>1208254.32</v>
          </cell>
          <cell r="L23">
            <v>1288843</v>
          </cell>
          <cell r="M23">
            <v>1125702</v>
          </cell>
          <cell r="N23">
            <v>1173854</v>
          </cell>
          <cell r="O23">
            <v>1167392</v>
          </cell>
          <cell r="P23">
            <v>57.579564166221893</v>
          </cell>
          <cell r="Q23">
            <v>1350372.0412637603</v>
          </cell>
          <cell r="R23">
            <v>1250529.2665333105</v>
          </cell>
          <cell r="S23">
            <v>1723527.3058308449</v>
          </cell>
          <cell r="T23">
            <v>1686304.7291637748</v>
          </cell>
          <cell r="U23">
            <v>1709160.5470850498</v>
          </cell>
          <cell r="V23">
            <v>1628290.8069845946</v>
          </cell>
          <cell r="W23">
            <v>1558317.0718596263</v>
          </cell>
          <cell r="X23">
            <v>1576521.6730415374</v>
          </cell>
          <cell r="Y23">
            <v>1678119.6151226661</v>
          </cell>
          <cell r="Z23">
            <v>1510697.2170924817</v>
          </cell>
          <cell r="AA23">
            <v>1575316.5947975144</v>
          </cell>
          <cell r="AB23">
            <v>1566643.4561744567</v>
          </cell>
          <cell r="AC23">
            <v>18813800.324949615</v>
          </cell>
          <cell r="AD23">
            <v>1859252.4463748906</v>
          </cell>
          <cell r="AE23">
            <v>1810368.5711368937</v>
          </cell>
          <cell r="AF23">
            <v>2324981.5563109973</v>
          </cell>
          <cell r="AG23">
            <v>2274764.9877972105</v>
          </cell>
          <cell r="AH23">
            <v>2305601.2000042167</v>
          </cell>
          <cell r="AI23">
            <v>2196511.7844856703</v>
          </cell>
          <cell r="AJ23">
            <v>2102119.8408149062</v>
          </cell>
          <cell r="AK23">
            <v>2126678.3628560943</v>
          </cell>
          <cell r="AL23">
            <v>2263725.1681683287</v>
          </cell>
          <cell r="AM23">
            <v>2037878.1447847057</v>
          </cell>
          <cell r="AN23">
            <v>2125048.8874599966</v>
          </cell>
          <cell r="AO23">
            <v>2113350.3437348204</v>
          </cell>
          <cell r="AP23">
            <v>25540281.293928728</v>
          </cell>
          <cell r="AQ23">
            <v>32397872.54599949</v>
          </cell>
          <cell r="AR23">
            <v>42891941.721769653</v>
          </cell>
          <cell r="AS23">
            <v>51480759.869519785</v>
          </cell>
          <cell r="AT23">
            <v>59158904.584404178</v>
          </cell>
          <cell r="AU23">
            <v>68575979.074718863</v>
          </cell>
          <cell r="AV23">
            <v>83288276.852062538</v>
          </cell>
        </row>
        <row r="24">
          <cell r="A24">
            <v>21</v>
          </cell>
          <cell r="B24" t="str">
            <v xml:space="preserve">   Fornecimento Opportrans - Clientes livres</v>
          </cell>
          <cell r="C24" t="str">
            <v>Continuação - Energia em R$mil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603675.00127680006</v>
          </cell>
          <cell r="J24">
            <v>656956.54851908761</v>
          </cell>
          <cell r="K24">
            <v>592265.03361544409</v>
          </cell>
          <cell r="L24">
            <v>426499.92346631433</v>
          </cell>
          <cell r="M24">
            <v>238195.46284812555</v>
          </cell>
          <cell r="N24">
            <v>37104.296668329807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22</v>
          </cell>
          <cell r="B25" t="str">
            <v xml:space="preserve">      em MWh</v>
          </cell>
          <cell r="C25">
            <v>135804.87400000001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10558</v>
          </cell>
          <cell r="J25">
            <v>10632</v>
          </cell>
          <cell r="K25">
            <v>10611</v>
          </cell>
          <cell r="L25">
            <v>9991</v>
          </cell>
          <cell r="M25">
            <v>10946</v>
          </cell>
          <cell r="N25">
            <v>10971</v>
          </cell>
          <cell r="O25">
            <v>10532</v>
          </cell>
          <cell r="P25">
            <v>124824</v>
          </cell>
          <cell r="Q25">
            <v>11892</v>
          </cell>
          <cell r="R25">
            <v>11691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23</v>
          </cell>
          <cell r="B26" t="str">
            <v xml:space="preserve">      em R$</v>
          </cell>
          <cell r="C26">
            <v>9896392.1285999995</v>
          </cell>
          <cell r="D26">
            <v>848464</v>
          </cell>
          <cell r="E26">
            <v>814618</v>
          </cell>
          <cell r="F26">
            <v>839379.00000000012</v>
          </cell>
          <cell r="G26">
            <v>925741</v>
          </cell>
          <cell r="H26">
            <v>833225</v>
          </cell>
          <cell r="I26">
            <v>958561</v>
          </cell>
          <cell r="J26">
            <v>1085421</v>
          </cell>
          <cell r="K26">
            <v>1083914</v>
          </cell>
          <cell r="L26">
            <v>1032437</v>
          </cell>
          <cell r="M26">
            <v>1135252</v>
          </cell>
          <cell r="N26">
            <v>1137364</v>
          </cell>
          <cell r="O26">
            <v>1100283</v>
          </cell>
          <cell r="P26">
            <v>11794659</v>
          </cell>
          <cell r="Q26">
            <v>1215158</v>
          </cell>
          <cell r="R26">
            <v>1198181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24</v>
          </cell>
          <cell r="B27" t="str">
            <v xml:space="preserve">   Fornecimento para IRT</v>
          </cell>
          <cell r="C27" t="str">
            <v>Adição - Energia em R$mil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25</v>
          </cell>
          <cell r="B28" t="str">
            <v xml:space="preserve">      em MWh</v>
          </cell>
          <cell r="C28">
            <v>21793308.125999998</v>
          </cell>
          <cell r="D28">
            <v>1451474</v>
          </cell>
          <cell r="E28">
            <v>1510457</v>
          </cell>
          <cell r="F28">
            <v>1574068.277</v>
          </cell>
          <cell r="G28">
            <v>1606817</v>
          </cell>
          <cell r="H28">
            <v>1601444</v>
          </cell>
          <cell r="I28">
            <v>1798356.5870000001</v>
          </cell>
          <cell r="J28">
            <v>1764373.2039999999</v>
          </cell>
          <cell r="K28">
            <v>1649045</v>
          </cell>
          <cell r="L28">
            <v>1484635</v>
          </cell>
          <cell r="M28">
            <v>1571042.5004303467</v>
          </cell>
          <cell r="N28">
            <v>1607910.2740208281</v>
          </cell>
          <cell r="O28">
            <v>1617626.4442552039</v>
          </cell>
          <cell r="P28">
            <v>19237249.286706377</v>
          </cell>
          <cell r="Q28">
            <v>1703787.0741517493</v>
          </cell>
          <cell r="R28">
            <v>1692069.7092987569</v>
          </cell>
          <cell r="S28">
            <v>1841519.9253122425</v>
          </cell>
          <cell r="T28">
            <v>1856314.2978842424</v>
          </cell>
          <cell r="U28">
            <v>1782282.7542154754</v>
          </cell>
          <cell r="V28">
            <v>1822364.8196632313</v>
          </cell>
          <cell r="W28">
            <v>1747157.8050182629</v>
          </cell>
          <cell r="X28">
            <v>1657350.081190411</v>
          </cell>
          <cell r="Y28">
            <v>1584243.4289847424</v>
          </cell>
          <cell r="Z28">
            <v>1671971.896418324</v>
          </cell>
          <cell r="AA28">
            <v>1648376.0988730849</v>
          </cell>
          <cell r="AB28">
            <v>1684131.6179080885</v>
          </cell>
          <cell r="AC28">
            <v>20691569.508918613</v>
          </cell>
          <cell r="AD28">
            <v>1795958.8226892427</v>
          </cell>
          <cell r="AE28">
            <v>1769378.3582994242</v>
          </cell>
          <cell r="AF28">
            <v>1958497.0316984076</v>
          </cell>
          <cell r="AG28">
            <v>1979694.7246814123</v>
          </cell>
          <cell r="AH28">
            <v>1891434.4098726588</v>
          </cell>
          <cell r="AI28">
            <v>1929798.02755441</v>
          </cell>
          <cell r="AJ28">
            <v>1846004.6736423711</v>
          </cell>
          <cell r="AK28">
            <v>1751415.2940504062</v>
          </cell>
          <cell r="AL28">
            <v>1675362.3707654718</v>
          </cell>
          <cell r="AM28">
            <v>1766231.465696146</v>
          </cell>
          <cell r="AN28">
            <v>1742167.6732859304</v>
          </cell>
          <cell r="AO28">
            <v>1780196.7141569171</v>
          </cell>
          <cell r="AP28">
            <v>21886139.566392798</v>
          </cell>
          <cell r="AQ28">
            <v>22950428.448059507</v>
          </cell>
          <cell r="AR28">
            <v>23782674.643344492</v>
          </cell>
          <cell r="AS28">
            <v>24302137.556265581</v>
          </cell>
          <cell r="AT28">
            <v>24941286.076507274</v>
          </cell>
          <cell r="AU28">
            <v>25576951.667235974</v>
          </cell>
          <cell r="AV28">
            <v>26209368.940632582</v>
          </cell>
        </row>
        <row r="29">
          <cell r="A29">
            <v>26</v>
          </cell>
          <cell r="B29" t="str">
            <v xml:space="preserve">      em R$</v>
          </cell>
          <cell r="C29">
            <v>3119056117.8713994</v>
          </cell>
          <cell r="D29">
            <v>216950320</v>
          </cell>
          <cell r="E29">
            <v>256329332</v>
          </cell>
          <cell r="F29">
            <v>273492379.85795355</v>
          </cell>
          <cell r="G29">
            <v>269958408</v>
          </cell>
          <cell r="H29">
            <v>285047296</v>
          </cell>
          <cell r="I29">
            <v>320288214.59024739</v>
          </cell>
          <cell r="J29">
            <v>303273778.71978128</v>
          </cell>
          <cell r="K29">
            <v>277913490</v>
          </cell>
          <cell r="L29">
            <v>255884616.58220422</v>
          </cell>
          <cell r="M29">
            <v>270469409.34455645</v>
          </cell>
          <cell r="N29">
            <v>265902013.49889094</v>
          </cell>
          <cell r="O29">
            <v>271517546.78634894</v>
          </cell>
          <cell r="P29">
            <v>3267026805.3799825</v>
          </cell>
          <cell r="Q29">
            <v>292946689.40941048</v>
          </cell>
          <cell r="R29">
            <v>308596303.28173453</v>
          </cell>
          <cell r="S29">
            <v>351379833.76813382</v>
          </cell>
          <cell r="T29">
            <v>356815073.94124705</v>
          </cell>
          <cell r="U29">
            <v>340305392.64783645</v>
          </cell>
          <cell r="V29">
            <v>347483967.39585972</v>
          </cell>
          <cell r="W29">
            <v>329205129.9618631</v>
          </cell>
          <cell r="X29">
            <v>308985664.08103579</v>
          </cell>
          <cell r="Y29">
            <v>293256296.65375268</v>
          </cell>
          <cell r="Z29">
            <v>310900281.42692447</v>
          </cell>
          <cell r="AA29">
            <v>307151609.18504429</v>
          </cell>
          <cell r="AB29">
            <v>315625363.3459022</v>
          </cell>
          <cell r="AC29">
            <v>3862651605.0987444</v>
          </cell>
          <cell r="AD29">
            <v>356946057.15676403</v>
          </cell>
          <cell r="AE29">
            <v>384934631.93106747</v>
          </cell>
          <cell r="AF29">
            <v>464445689.09005696</v>
          </cell>
          <cell r="AG29">
            <v>471405226.29868811</v>
          </cell>
          <cell r="AH29">
            <v>448611433.44406533</v>
          </cell>
          <cell r="AI29">
            <v>457328588.0281238</v>
          </cell>
          <cell r="AJ29">
            <v>441229582.42019504</v>
          </cell>
          <cell r="AK29">
            <v>415322470.5380581</v>
          </cell>
          <cell r="AL29">
            <v>395796979.55003935</v>
          </cell>
          <cell r="AM29">
            <v>418267105.40745014</v>
          </cell>
          <cell r="AN29">
            <v>412585049.45530438</v>
          </cell>
          <cell r="AO29">
            <v>423695989.22615314</v>
          </cell>
          <cell r="AP29">
            <v>5090568802.5459661</v>
          </cell>
          <cell r="AQ29">
            <v>5991586989.9173317</v>
          </cell>
          <cell r="AR29">
            <v>6754488471.7726259</v>
          </cell>
          <cell r="AS29">
            <v>7425657510.7355995</v>
          </cell>
          <cell r="AT29">
            <v>8047477953.5399818</v>
          </cell>
          <cell r="AU29">
            <v>8946585930.187706</v>
          </cell>
          <cell r="AV29">
            <v>10601515232.05225</v>
          </cell>
        </row>
        <row r="30">
          <cell r="A30">
            <v>27</v>
          </cell>
          <cell r="B30" t="str">
            <v xml:space="preserve">   Suprimento Total</v>
          </cell>
          <cell r="C30" t="str">
            <v>Substituição - Energia em R$mil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146791.10806425448</v>
          </cell>
          <cell r="L30">
            <v>219283.01164077298</v>
          </cell>
          <cell r="M30">
            <v>231704.68393033967</v>
          </cell>
          <cell r="N30">
            <v>240885.45495055357</v>
          </cell>
          <cell r="O30">
            <v>43478.739693126758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28</v>
          </cell>
          <cell r="B31" t="str">
            <v xml:space="preserve">      em MWh</v>
          </cell>
          <cell r="C31">
            <v>17274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1502</v>
          </cell>
          <cell r="J31">
            <v>1216</v>
          </cell>
          <cell r="K31">
            <v>1409</v>
          </cell>
          <cell r="L31">
            <v>1517</v>
          </cell>
          <cell r="M31">
            <v>1456.5950773203256</v>
          </cell>
          <cell r="N31">
            <v>1540.0812115683616</v>
          </cell>
          <cell r="O31">
            <v>1639.2164812634664</v>
          </cell>
          <cell r="P31">
            <v>17748.892770152153</v>
          </cell>
          <cell r="Q31">
            <v>1691.2588905664816</v>
          </cell>
          <cell r="R31">
            <v>1676.4969906411466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29</v>
          </cell>
          <cell r="B32" t="str">
            <v xml:space="preserve">      em R$</v>
          </cell>
          <cell r="C32">
            <v>987992</v>
          </cell>
          <cell r="D32">
            <v>88210</v>
          </cell>
          <cell r="E32">
            <v>106090</v>
          </cell>
          <cell r="F32">
            <v>108037.78</v>
          </cell>
          <cell r="G32">
            <v>82092.149999999994</v>
          </cell>
          <cell r="H32">
            <v>105488.28000000001</v>
          </cell>
          <cell r="I32">
            <v>101039.54</v>
          </cell>
          <cell r="J32">
            <v>81228.800000000003</v>
          </cell>
          <cell r="K32">
            <v>94121.2</v>
          </cell>
          <cell r="L32">
            <v>102520</v>
          </cell>
          <cell r="M32">
            <v>98436</v>
          </cell>
          <cell r="N32">
            <v>104078</v>
          </cell>
          <cell r="O32">
            <v>110778</v>
          </cell>
          <cell r="P32">
            <v>1182119.75</v>
          </cell>
          <cell r="Q32">
            <v>116749.61474956259</v>
          </cell>
          <cell r="R32">
            <v>121015.34346704553</v>
          </cell>
          <cell r="S32">
            <v>128123.57643113846</v>
          </cell>
          <cell r="T32">
            <v>117895.39456779195</v>
          </cell>
          <cell r="U32">
            <v>127568.12740036764</v>
          </cell>
          <cell r="V32">
            <v>121694.70874743829</v>
          </cell>
          <cell r="W32">
            <v>121114.64444170074</v>
          </cell>
          <cell r="X32">
            <v>112158.96527119917</v>
          </cell>
          <cell r="Y32">
            <v>121018.32380052659</v>
          </cell>
          <cell r="Z32">
            <v>125937.09787648566</v>
          </cell>
          <cell r="AA32">
            <v>122076.78062409567</v>
          </cell>
          <cell r="AB32">
            <v>124498.70963495193</v>
          </cell>
          <cell r="AC32">
            <v>1459851.2870123042</v>
          </cell>
          <cell r="AD32">
            <v>122677.89964896395</v>
          </cell>
          <cell r="AE32">
            <v>151977.99054361545</v>
          </cell>
          <cell r="AF32">
            <v>157735.94238928473</v>
          </cell>
          <cell r="AG32">
            <v>145142.17775880519</v>
          </cell>
          <cell r="AH32">
            <v>157049.97782284231</v>
          </cell>
          <cell r="AI32">
            <v>149825.0622178037</v>
          </cell>
          <cell r="AJ32">
            <v>149119.28640034489</v>
          </cell>
          <cell r="AK32">
            <v>138089.37239697145</v>
          </cell>
          <cell r="AL32">
            <v>148994.22787830394</v>
          </cell>
          <cell r="AM32">
            <v>155051.51787656426</v>
          </cell>
          <cell r="AN32">
            <v>150299.29403900844</v>
          </cell>
          <cell r="AO32">
            <v>153282.12552016324</v>
          </cell>
          <cell r="AP32">
            <v>1779244.8744926716</v>
          </cell>
          <cell r="AQ32">
            <v>2083379.787899123</v>
          </cell>
          <cell r="AR32">
            <v>2579947.7742472175</v>
          </cell>
          <cell r="AS32">
            <v>2939181.7401711638</v>
          </cell>
          <cell r="AT32">
            <v>3250249.8383249068</v>
          </cell>
          <cell r="AU32">
            <v>3679247.2882852089</v>
          </cell>
          <cell r="AV32">
            <v>4428564.3180468129</v>
          </cell>
        </row>
        <row r="33">
          <cell r="A33">
            <v>30</v>
          </cell>
          <cell r="C33" t="str">
            <v xml:space="preserve">    Demanda - R$ mil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89908.7</v>
          </cell>
          <cell r="J33">
            <v>100241.35494399999</v>
          </cell>
          <cell r="K33">
            <v>86530.304121250534</v>
          </cell>
          <cell r="L33">
            <v>57271.434591370358</v>
          </cell>
          <cell r="M33">
            <v>34229.278533884491</v>
          </cell>
          <cell r="N33">
            <v>4702.1838058305448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31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AD34">
            <v>1000</v>
          </cell>
        </row>
        <row r="35">
          <cell r="A35">
            <v>32</v>
          </cell>
          <cell r="B35" t="str">
            <v xml:space="preserve">      em MWh</v>
          </cell>
          <cell r="C35">
            <v>21810582.125999998</v>
          </cell>
          <cell r="D35">
            <v>1452746</v>
          </cell>
          <cell r="E35">
            <v>1512189</v>
          </cell>
          <cell r="F35">
            <v>1575827.277</v>
          </cell>
          <cell r="G35">
            <v>1607912</v>
          </cell>
          <cell r="H35">
            <v>1603055</v>
          </cell>
          <cell r="I35">
            <v>1799858.5870000001</v>
          </cell>
          <cell r="J35">
            <v>1765589.2039999999</v>
          </cell>
          <cell r="K35">
            <v>1650454</v>
          </cell>
          <cell r="L35">
            <v>1486152</v>
          </cell>
          <cell r="M35">
            <v>1572499.0955076669</v>
          </cell>
          <cell r="N35">
            <v>1609450.3552323964</v>
          </cell>
          <cell r="O35">
            <v>1619265.6607364675</v>
          </cell>
          <cell r="P35">
            <v>19254998.179476529</v>
          </cell>
          <cell r="Q35">
            <v>1705478.3330423157</v>
          </cell>
          <cell r="R35">
            <v>1693746.206289398</v>
          </cell>
          <cell r="S35">
            <v>1843291.3950421619</v>
          </cell>
          <cell r="T35">
            <v>1857944.3595671714</v>
          </cell>
          <cell r="U35">
            <v>1784046.5400875797</v>
          </cell>
          <cell r="V35">
            <v>1824047.4022590804</v>
          </cell>
          <cell r="W35">
            <v>1748832.3727716173</v>
          </cell>
          <cell r="X35">
            <v>1658900.8210731356</v>
          </cell>
          <cell r="Y35">
            <v>1585916.6687633879</v>
          </cell>
          <cell r="Z35">
            <v>1673713.1364944486</v>
          </cell>
          <cell r="AA35">
            <v>1650063.9597809156</v>
          </cell>
          <cell r="AB35">
            <v>1685852.9736879675</v>
          </cell>
          <cell r="AC35">
            <v>20711834.168859184</v>
          </cell>
          <cell r="AD35">
            <v>1797577.3238784054</v>
          </cell>
          <cell r="AE35">
            <v>1771202.0292000868</v>
          </cell>
          <cell r="AF35">
            <v>1960382.071984495</v>
          </cell>
          <cell r="AG35">
            <v>1981429.2678557043</v>
          </cell>
          <cell r="AH35">
            <v>1893311.246206457</v>
          </cell>
          <cell r="AI35">
            <v>1931588.5324634709</v>
          </cell>
          <cell r="AJ35">
            <v>1847786.7324113301</v>
          </cell>
          <cell r="AK35">
            <v>1753065.5574746325</v>
          </cell>
          <cell r="AL35">
            <v>1677142.9328565432</v>
          </cell>
          <cell r="AM35">
            <v>1768084.4208457961</v>
          </cell>
          <cell r="AN35">
            <v>1743963.8421047758</v>
          </cell>
          <cell r="AO35">
            <v>1782028.530620377</v>
          </cell>
          <cell r="AP35">
            <v>21907562.487902071</v>
          </cell>
          <cell r="AQ35">
            <v>22973131.710285231</v>
          </cell>
          <cell r="AR35">
            <v>23806680.669785477</v>
          </cell>
          <cell r="AS35">
            <v>24327438.940600209</v>
          </cell>
          <cell r="AT35">
            <v>24967835.187277883</v>
          </cell>
          <cell r="AU35">
            <v>25604742.820838217</v>
          </cell>
          <cell r="AV35">
            <v>26238347.45583779</v>
          </cell>
        </row>
        <row r="36">
          <cell r="A36">
            <v>33</v>
          </cell>
          <cell r="B36" t="str">
            <v xml:space="preserve">      em R$</v>
          </cell>
          <cell r="C36">
            <v>3131745928</v>
          </cell>
          <cell r="D36">
            <v>217038530</v>
          </cell>
          <cell r="E36">
            <v>256435422</v>
          </cell>
          <cell r="F36">
            <v>273600417.63795352</v>
          </cell>
          <cell r="G36">
            <v>270040500.14999998</v>
          </cell>
          <cell r="H36">
            <v>285152784.27999997</v>
          </cell>
          <cell r="I36">
            <v>320389254.13024741</v>
          </cell>
          <cell r="J36">
            <v>303355007.51978129</v>
          </cell>
          <cell r="K36">
            <v>278007611.19999999</v>
          </cell>
          <cell r="L36">
            <v>255987136.58220422</v>
          </cell>
          <cell r="M36">
            <v>270567845.34455645</v>
          </cell>
          <cell r="N36">
            <v>266006091.49889094</v>
          </cell>
          <cell r="O36">
            <v>271628324.78634894</v>
          </cell>
          <cell r="P36">
            <v>3268208925.1299825</v>
          </cell>
          <cell r="Q36">
            <v>293063439.02416003</v>
          </cell>
          <cell r="R36">
            <v>308717318.62520158</v>
          </cell>
          <cell r="S36">
            <v>351507957.34456497</v>
          </cell>
          <cell r="T36">
            <v>356932969.33581483</v>
          </cell>
          <cell r="U36">
            <v>340432960.77523679</v>
          </cell>
          <cell r="V36">
            <v>347605662.10460716</v>
          </cell>
          <cell r="W36">
            <v>329326244.60630482</v>
          </cell>
          <cell r="X36">
            <v>309097823.04630697</v>
          </cell>
          <cell r="Y36">
            <v>293377314.97755319</v>
          </cell>
          <cell r="Z36">
            <v>311026218.52480096</v>
          </cell>
          <cell r="AA36">
            <v>307273685.96566838</v>
          </cell>
          <cell r="AB36">
            <v>315749862.05553716</v>
          </cell>
          <cell r="AC36">
            <v>3864111456.385757</v>
          </cell>
          <cell r="AD36">
            <v>357068735.05641299</v>
          </cell>
          <cell r="AE36">
            <v>385086609.92161107</v>
          </cell>
          <cell r="AF36">
            <v>464603425.03244627</v>
          </cell>
          <cell r="AG36">
            <v>471550368.47644693</v>
          </cell>
          <cell r="AH36">
            <v>448768483.42188817</v>
          </cell>
          <cell r="AI36">
            <v>457478413.09034163</v>
          </cell>
          <cell r="AJ36">
            <v>441378701.70659536</v>
          </cell>
          <cell r="AK36">
            <v>415460559.91045505</v>
          </cell>
          <cell r="AL36">
            <v>395945973.77791768</v>
          </cell>
          <cell r="AM36">
            <v>418422156.9253267</v>
          </cell>
          <cell r="AN36">
            <v>412735348.7493434</v>
          </cell>
          <cell r="AO36">
            <v>423849271.35167331</v>
          </cell>
          <cell r="AP36">
            <v>5092348047.4204588</v>
          </cell>
          <cell r="AQ36">
            <v>5993670369.7052307</v>
          </cell>
          <cell r="AR36">
            <v>6757068419.5468731</v>
          </cell>
          <cell r="AS36">
            <v>7428596692.475771</v>
          </cell>
          <cell r="AT36">
            <v>8050728203.3783064</v>
          </cell>
          <cell r="AU36">
            <v>8950265177.4759903</v>
          </cell>
          <cell r="AV36">
            <v>10605943796.370296</v>
          </cell>
        </row>
        <row r="37">
          <cell r="A37">
            <v>34</v>
          </cell>
          <cell r="C37" t="str">
            <v xml:space="preserve">    Total Furnas - R$ mil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693583.70127680001</v>
          </cell>
          <cell r="J37">
            <v>757197.90346308763</v>
          </cell>
          <cell r="K37">
            <v>825586.44580094912</v>
          </cell>
          <cell r="L37">
            <v>703054.36969845765</v>
          </cell>
          <cell r="M37">
            <v>504129.42531234975</v>
          </cell>
          <cell r="N37">
            <v>282691.93542471394</v>
          </cell>
          <cell r="O37">
            <v>43478.739693126758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35</v>
          </cell>
          <cell r="B38" t="str">
            <v>Encargos de Uso do Sistema de Transmissão - Rede Básica</v>
          </cell>
        </row>
        <row r="39">
          <cell r="A39">
            <v>36</v>
          </cell>
          <cell r="B39" t="str">
            <v>DRA</v>
          </cell>
          <cell r="C39" t="str">
            <v>Bilaterais LP - CSN</v>
          </cell>
        </row>
        <row r="40">
          <cell r="A40">
            <v>37</v>
          </cell>
          <cell r="B40" t="str">
            <v xml:space="preserve">        Quantidades - MW</v>
          </cell>
          <cell r="C40">
            <v>54280000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4499000</v>
          </cell>
          <cell r="J40">
            <v>4499000</v>
          </cell>
          <cell r="K40">
            <v>4499000</v>
          </cell>
          <cell r="L40">
            <v>4499000</v>
          </cell>
          <cell r="M40">
            <v>4499000</v>
          </cell>
          <cell r="N40">
            <v>4499000</v>
          </cell>
          <cell r="O40">
            <v>4499000</v>
          </cell>
          <cell r="P40">
            <v>53988000</v>
          </cell>
          <cell r="Q40">
            <v>4499000</v>
          </cell>
          <cell r="R40">
            <v>4499000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38</v>
          </cell>
          <cell r="C41" t="str">
            <v>Continuação - PCE (1,115VN) R$/MWh</v>
          </cell>
          <cell r="I41">
            <v>0</v>
          </cell>
          <cell r="J41">
            <v>87.875551928338041</v>
          </cell>
          <cell r="K41">
            <v>96.257950436141883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39</v>
          </cell>
          <cell r="B42" t="str">
            <v>10 - Compensação Financeira pela Utilização dos Recursos Hídricos - CFURH</v>
          </cell>
          <cell r="C42" t="str">
            <v>Continuação - Energia em R$mil</v>
          </cell>
          <cell r="I42">
            <v>0</v>
          </cell>
          <cell r="J42">
            <v>10874.730195113381</v>
          </cell>
          <cell r="K42">
            <v>9625.7950436141873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40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41</v>
          </cell>
          <cell r="B44" t="str">
            <v xml:space="preserve">     Geração Líquida - MWh</v>
          </cell>
          <cell r="C44">
            <v>4287132.3279999997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360262.43881980772</v>
          </cell>
          <cell r="J44">
            <v>337298.7983226527</v>
          </cell>
          <cell r="K44">
            <v>320882.64480624435</v>
          </cell>
          <cell r="L44">
            <v>340353.34315626987</v>
          </cell>
          <cell r="M44">
            <v>343441.83364230179</v>
          </cell>
          <cell r="N44">
            <v>331121.11855390429</v>
          </cell>
          <cell r="O44">
            <v>363720.63298324472</v>
          </cell>
          <cell r="P44">
            <v>4207836.6992844259</v>
          </cell>
          <cell r="Q44">
            <v>308503.62800000003</v>
          </cell>
          <cell r="R44">
            <v>341208.65399999998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42</v>
          </cell>
          <cell r="C45" t="str">
            <v>Adição - Energia em R$mil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43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44</v>
          </cell>
          <cell r="C47" t="str">
            <v>Saída - PCE (1,115VN) R$/MWh</v>
          </cell>
          <cell r="I47">
            <v>0</v>
          </cell>
          <cell r="J47">
            <v>87.875551928338041</v>
          </cell>
          <cell r="K47">
            <v>96.257950436141883</v>
          </cell>
          <cell r="L47">
            <v>100.41282716611209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45</v>
          </cell>
          <cell r="C48" t="str">
            <v>Saída - Energia em R$mil</v>
          </cell>
          <cell r="I48">
            <v>0</v>
          </cell>
          <cell r="J48">
            <v>37456.823365472548</v>
          </cell>
          <cell r="K48">
            <v>2286.2694288944026</v>
          </cell>
          <cell r="L48">
            <v>10041.282716611211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46</v>
          </cell>
        </row>
        <row r="50">
          <cell r="A50">
            <v>47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48</v>
          </cell>
          <cell r="C51" t="str">
            <v xml:space="preserve">    Tarifa média CSN - R$/MWh</v>
          </cell>
          <cell r="I51">
            <v>0</v>
          </cell>
          <cell r="J51">
            <v>87.875551928338055</v>
          </cell>
          <cell r="K51">
            <v>96.257950436141869</v>
          </cell>
          <cell r="L51">
            <v>100.41282716611211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49</v>
          </cell>
          <cell r="C52" t="str">
            <v xml:space="preserve">    Total CSN - R$ mil</v>
          </cell>
          <cell r="I52">
            <v>0</v>
          </cell>
          <cell r="J52">
            <v>48331.553560585933</v>
          </cell>
          <cell r="K52">
            <v>11912.064472508589</v>
          </cell>
          <cell r="L52">
            <v>10041.282716611211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50</v>
          </cell>
        </row>
        <row r="54">
          <cell r="A54">
            <v>51</v>
          </cell>
          <cell r="B54" t="str">
            <v>DRA</v>
          </cell>
          <cell r="C54" t="str">
            <v>Bilaterais LP - Caiuá</v>
          </cell>
        </row>
        <row r="55">
          <cell r="A55">
            <v>52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53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96.257950436141883</v>
          </cell>
          <cell r="L56">
            <v>100.41282716611209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54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4746.0470309460543</v>
          </cell>
          <cell r="L57">
            <v>4625.6041617429346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55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56</v>
          </cell>
          <cell r="C59" t="str">
            <v>Adição - Mix Tarifa em R$/MWh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57</v>
          </cell>
          <cell r="C60" t="str">
            <v>Adição - Energia em R$mil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58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59</v>
          </cell>
          <cell r="C62" t="str">
            <v>Saída - PCE (1,115VN) R$/MWh</v>
          </cell>
          <cell r="I62">
            <v>0</v>
          </cell>
          <cell r="J62">
            <v>0</v>
          </cell>
          <cell r="K62">
            <v>0</v>
          </cell>
          <cell r="L62">
            <v>100.41282716611209</v>
          </cell>
          <cell r="M62">
            <v>104.59813037134073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60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21762.886817511324</v>
          </cell>
          <cell r="M63">
            <v>4818.4037917367732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61</v>
          </cell>
        </row>
        <row r="65">
          <cell r="A65">
            <v>62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63</v>
          </cell>
          <cell r="C66" t="str">
            <v xml:space="preserve">    Tarifa média Caiuá - R$/MWh</v>
          </cell>
        </row>
        <row r="67">
          <cell r="A67">
            <v>64</v>
          </cell>
          <cell r="C67" t="str">
            <v xml:space="preserve">    Total Caiuá - R$ mil</v>
          </cell>
          <cell r="I67">
            <v>0</v>
          </cell>
          <cell r="J67">
            <v>0</v>
          </cell>
          <cell r="K67">
            <v>4746.0470309460543</v>
          </cell>
          <cell r="L67">
            <v>26388.49097925426</v>
          </cell>
          <cell r="M67">
            <v>4818.4037917367732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65</v>
          </cell>
        </row>
        <row r="69">
          <cell r="A69">
            <v>66</v>
          </cell>
          <cell r="B69" t="str">
            <v>DRA</v>
          </cell>
          <cell r="C69" t="str">
            <v>Bilaterais LP - Norte-Flu</v>
          </cell>
        </row>
        <row r="70">
          <cell r="A70">
            <v>67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68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123.70307411583089</v>
          </cell>
          <cell r="M71">
            <v>137.06591253687134</v>
          </cell>
          <cell r="N71">
            <v>143.87799813148374</v>
          </cell>
          <cell r="O71">
            <v>151.01796429439005</v>
          </cell>
          <cell r="P71">
            <v>158.52772775506153</v>
          </cell>
          <cell r="Q71">
            <v>166.42719968340475</v>
          </cell>
          <cell r="R71">
            <v>167.89170147357009</v>
          </cell>
        </row>
        <row r="72">
          <cell r="A72">
            <v>69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173147.68765222497</v>
          </cell>
          <cell r="M72">
            <v>694322.18307407573</v>
          </cell>
          <cell r="N72">
            <v>913769.16613305314</v>
          </cell>
          <cell r="O72">
            <v>959115.09123367118</v>
          </cell>
          <cell r="P72">
            <v>1006809.5989723958</v>
          </cell>
          <cell r="Q72">
            <v>1056979.1451893034</v>
          </cell>
          <cell r="R72">
            <v>1066280.1960586437</v>
          </cell>
        </row>
        <row r="73">
          <cell r="A73">
            <v>70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71</v>
          </cell>
          <cell r="C74" t="str">
            <v>Adição - Mix Tarifa último IRTem R$/MWh</v>
          </cell>
          <cell r="I74">
            <v>0</v>
          </cell>
          <cell r="J74">
            <v>0</v>
          </cell>
          <cell r="K74">
            <v>0</v>
          </cell>
          <cell r="L74">
            <v>65.486790824470475</v>
          </cell>
          <cell r="M74">
            <v>87.662552679779765</v>
          </cell>
          <cell r="N74">
            <v>0</v>
          </cell>
          <cell r="O74">
            <v>0</v>
          </cell>
          <cell r="P74">
            <v>135.95244750483508</v>
          </cell>
          <cell r="Q74">
            <v>0</v>
          </cell>
          <cell r="R74">
            <v>0</v>
          </cell>
        </row>
        <row r="75">
          <cell r="A75">
            <v>72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76339.60495986302</v>
          </cell>
          <cell r="M75">
            <v>20670.630181451881</v>
          </cell>
          <cell r="N75">
            <v>0</v>
          </cell>
          <cell r="O75">
            <v>0</v>
          </cell>
          <cell r="P75">
            <v>2365.5725865841305</v>
          </cell>
          <cell r="Q75">
            <v>0</v>
          </cell>
          <cell r="R75">
            <v>0</v>
          </cell>
        </row>
        <row r="76">
          <cell r="A76">
            <v>73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74</v>
          </cell>
          <cell r="C77" t="str">
            <v>Saída - PCE (1,05VN)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160.31977951153669</v>
          </cell>
          <cell r="R77">
            <v>0</v>
          </cell>
        </row>
        <row r="78">
          <cell r="A78">
            <v>75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2789.5641635007382</v>
          </cell>
          <cell r="R78">
            <v>0</v>
          </cell>
        </row>
        <row r="79">
          <cell r="A79">
            <v>76</v>
          </cell>
        </row>
        <row r="80">
          <cell r="A80">
            <v>77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78</v>
          </cell>
          <cell r="C81" t="str">
            <v xml:space="preserve">    Tarifa média Proj. EDF - R$/MWh</v>
          </cell>
        </row>
        <row r="82">
          <cell r="A82">
            <v>79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249487.29261208797</v>
          </cell>
          <cell r="M82">
            <v>714992.81325552764</v>
          </cell>
          <cell r="N82">
            <v>913769.16613305314</v>
          </cell>
          <cell r="O82">
            <v>959115.09123367118</v>
          </cell>
          <cell r="P82">
            <v>1009175.1715589799</v>
          </cell>
          <cell r="Q82">
            <v>1059768.7093528041</v>
          </cell>
          <cell r="R82">
            <v>1066280.1960586437</v>
          </cell>
        </row>
        <row r="83">
          <cell r="A83">
            <v>80</v>
          </cell>
        </row>
        <row r="84">
          <cell r="A84">
            <v>81</v>
          </cell>
          <cell r="B84" t="str">
            <v>DRA</v>
          </cell>
          <cell r="C84" t="str">
            <v>Bilaterais LP - Paracambi</v>
          </cell>
        </row>
        <row r="85">
          <cell r="A85">
            <v>82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83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0</v>
          </cell>
          <cell r="L86">
            <v>123.70307411583089</v>
          </cell>
          <cell r="M86">
            <v>137.06591253687134</v>
          </cell>
          <cell r="N86">
            <v>143.87799813148374</v>
          </cell>
          <cell r="O86">
            <v>151.01796429439005</v>
          </cell>
          <cell r="P86">
            <v>158.52772775506153</v>
          </cell>
          <cell r="Q86">
            <v>166.42719968340475</v>
          </cell>
          <cell r="R86">
            <v>167.89170147357009</v>
          </cell>
        </row>
        <row r="87">
          <cell r="A87">
            <v>84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513205.9131910922</v>
          </cell>
          <cell r="O87">
            <v>612510.74102233071</v>
          </cell>
          <cell r="P87">
            <v>642969.44044719904</v>
          </cell>
          <cell r="Q87">
            <v>675008.75065192766</v>
          </cell>
          <cell r="R87">
            <v>680948.59417262347</v>
          </cell>
        </row>
        <row r="88">
          <cell r="A88">
            <v>85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86</v>
          </cell>
          <cell r="C89" t="str">
            <v>Adição - Mix Tarifa último IRTem R$/MWh</v>
          </cell>
          <cell r="I89">
            <v>0</v>
          </cell>
          <cell r="J89">
            <v>51.452451145284584</v>
          </cell>
          <cell r="K89">
            <v>54.985451630074003</v>
          </cell>
          <cell r="L89">
            <v>65.486790824470475</v>
          </cell>
          <cell r="M89">
            <v>87.662552679779765</v>
          </cell>
          <cell r="N89">
            <v>113.811148946261</v>
          </cell>
          <cell r="O89">
            <v>128.45822005021793</v>
          </cell>
          <cell r="P89">
            <v>135.95244750483508</v>
          </cell>
          <cell r="Q89">
            <v>156.36778430869555</v>
          </cell>
          <cell r="R89">
            <v>165.69733392679541</v>
          </cell>
        </row>
        <row r="90">
          <cell r="A90">
            <v>87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57360.825076700465</v>
          </cell>
          <cell r="N90">
            <v>8556.0889436816833</v>
          </cell>
          <cell r="O90">
            <v>0</v>
          </cell>
          <cell r="P90">
            <v>1510.7035966737276</v>
          </cell>
          <cell r="Q90">
            <v>0</v>
          </cell>
          <cell r="R90">
            <v>0</v>
          </cell>
        </row>
        <row r="91">
          <cell r="A91">
            <v>88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89</v>
          </cell>
          <cell r="C92" t="str">
            <v>Saída - PCE R$/MWh</v>
          </cell>
          <cell r="I92">
            <v>0</v>
          </cell>
          <cell r="J92">
            <v>0</v>
          </cell>
          <cell r="K92">
            <v>0</v>
          </cell>
          <cell r="L92">
            <v>123.70307411583089</v>
          </cell>
          <cell r="M92">
            <v>137.06591253687134</v>
          </cell>
          <cell r="N92">
            <v>143.87799813148374</v>
          </cell>
          <cell r="O92">
            <v>151.01796429439005</v>
          </cell>
          <cell r="P92">
            <v>158.52772775506153</v>
          </cell>
          <cell r="Q92">
            <v>166.42719968340475</v>
          </cell>
          <cell r="R92">
            <v>167.89170147357009</v>
          </cell>
        </row>
        <row r="93">
          <cell r="A93">
            <v>90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1849.3390428819935</v>
          </cell>
          <cell r="R93">
            <v>0</v>
          </cell>
        </row>
        <row r="94">
          <cell r="A94">
            <v>91</v>
          </cell>
        </row>
        <row r="95">
          <cell r="A95">
            <v>92</v>
          </cell>
          <cell r="C95" t="str">
            <v xml:space="preserve">    Total Projeto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93</v>
          </cell>
          <cell r="C96" t="str">
            <v xml:space="preserve">    Tarifa média - R$/MWh</v>
          </cell>
        </row>
        <row r="97">
          <cell r="A97">
            <v>94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57360.825076700465</v>
          </cell>
          <cell r="N97">
            <v>521762.00213477388</v>
          </cell>
          <cell r="O97">
            <v>612510.74102233071</v>
          </cell>
          <cell r="P97">
            <v>644480.14404387271</v>
          </cell>
          <cell r="Q97">
            <v>676858.08969480963</v>
          </cell>
          <cell r="R97">
            <v>680948.59417262347</v>
          </cell>
        </row>
        <row r="98">
          <cell r="A98">
            <v>95</v>
          </cell>
        </row>
        <row r="99">
          <cell r="A99">
            <v>96</v>
          </cell>
          <cell r="B99" t="str">
            <v>DRA</v>
          </cell>
          <cell r="C99" t="str">
            <v>Tractebel - Leilão</v>
          </cell>
        </row>
        <row r="100">
          <cell r="A100">
            <v>97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98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0</v>
          </cell>
          <cell r="L101">
            <v>79.12162127934063</v>
          </cell>
          <cell r="M101">
            <v>82.419486547046859</v>
          </cell>
          <cell r="N101">
            <v>85.71626600892877</v>
          </cell>
          <cell r="O101">
            <v>89.14491664928596</v>
          </cell>
          <cell r="P101">
            <v>92.710713315257451</v>
          </cell>
          <cell r="Q101">
            <v>0</v>
          </cell>
          <cell r="R101">
            <v>0</v>
          </cell>
        </row>
        <row r="102">
          <cell r="A102">
            <v>99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73890.732653320869</v>
          </cell>
          <cell r="M102">
            <v>92415.321875472699</v>
          </cell>
          <cell r="N102">
            <v>96111.934750491651</v>
          </cell>
          <cell r="O102">
            <v>99956.412140511384</v>
          </cell>
          <cell r="P102">
            <v>78451.063921664332</v>
          </cell>
          <cell r="Q102">
            <v>0</v>
          </cell>
          <cell r="R102">
            <v>0</v>
          </cell>
        </row>
        <row r="103">
          <cell r="A103">
            <v>100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101</v>
          </cell>
          <cell r="C104" t="str">
            <v>Adição - Mix Tarifa último IRTem R$/MWh</v>
          </cell>
          <cell r="I104">
            <v>0</v>
          </cell>
          <cell r="J104">
            <v>51.452451145284584</v>
          </cell>
          <cell r="K104">
            <v>54.985451630074003</v>
          </cell>
          <cell r="L104">
            <v>65.486790824470475</v>
          </cell>
          <cell r="M104">
            <v>87.662552679779765</v>
          </cell>
          <cell r="N104">
            <v>113.811148946261</v>
          </cell>
          <cell r="O104">
            <v>128.45822005021793</v>
          </cell>
          <cell r="P104">
            <v>135.95244750483508</v>
          </cell>
          <cell r="Q104">
            <v>156.36778430869555</v>
          </cell>
          <cell r="R104">
            <v>165.69733392679541</v>
          </cell>
        </row>
        <row r="105">
          <cell r="A105">
            <v>102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3966.2649428559366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103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104</v>
          </cell>
          <cell r="C107" t="str">
            <v>Saída - PCE R$/MWh</v>
          </cell>
          <cell r="I107">
            <v>0</v>
          </cell>
          <cell r="J107">
            <v>0</v>
          </cell>
          <cell r="K107">
            <v>0</v>
          </cell>
          <cell r="L107">
            <v>79.12162127934063</v>
          </cell>
          <cell r="M107">
            <v>82.419486547046859</v>
          </cell>
          <cell r="N107">
            <v>85.71626600892877</v>
          </cell>
          <cell r="O107">
            <v>89.14491664928596</v>
          </cell>
          <cell r="P107">
            <v>92.710713315257451</v>
          </cell>
          <cell r="Q107">
            <v>0</v>
          </cell>
          <cell r="R107">
            <v>0</v>
          </cell>
        </row>
        <row r="108">
          <cell r="A108">
            <v>105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253.19266267252794</v>
          </cell>
          <cell r="N108">
            <v>0</v>
          </cell>
          <cell r="O108">
            <v>0</v>
          </cell>
          <cell r="P108">
            <v>25503.604704467565</v>
          </cell>
          <cell r="Q108">
            <v>0</v>
          </cell>
          <cell r="R108">
            <v>0</v>
          </cell>
        </row>
        <row r="109">
          <cell r="A109">
            <v>106</v>
          </cell>
        </row>
        <row r="110">
          <cell r="A110">
            <v>107</v>
          </cell>
          <cell r="C110" t="str">
            <v xml:space="preserve">    Total Projeto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108</v>
          </cell>
          <cell r="C111" t="str">
            <v xml:space="preserve">    Tarifa média - R$/MWh</v>
          </cell>
        </row>
        <row r="112">
          <cell r="A112">
            <v>109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77856.997596176807</v>
          </cell>
          <cell r="M112">
            <v>92668.514538145231</v>
          </cell>
          <cell r="N112">
            <v>96111.934750491651</v>
          </cell>
          <cell r="O112">
            <v>99956.412140511384</v>
          </cell>
          <cell r="P112">
            <v>103954.6686261319</v>
          </cell>
          <cell r="Q112">
            <v>0</v>
          </cell>
          <cell r="R112">
            <v>0</v>
          </cell>
        </row>
        <row r="113">
          <cell r="A113">
            <v>110</v>
          </cell>
        </row>
        <row r="114">
          <cell r="A114">
            <v>111</v>
          </cell>
          <cell r="B114" t="str">
            <v>DRA</v>
          </cell>
          <cell r="C114" t="str">
            <v>Tractebel 2 - leilão</v>
          </cell>
        </row>
        <row r="115">
          <cell r="A115">
            <v>112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113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0</v>
          </cell>
          <cell r="L116">
            <v>79.648677109871855</v>
          </cell>
          <cell r="M116">
            <v>82.96851057147434</v>
          </cell>
          <cell r="N116">
            <v>86.287250994333377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114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2324.4669927744999</v>
          </cell>
          <cell r="M117">
            <v>5344.4995769720908</v>
          </cell>
          <cell r="N117">
            <v>1515.8944254684488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115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116</v>
          </cell>
          <cell r="C119" t="str">
            <v>Adição - Mix Tarifa último IRTem R$/MWh</v>
          </cell>
          <cell r="I119">
            <v>0</v>
          </cell>
          <cell r="J119">
            <v>51.452451145284584</v>
          </cell>
          <cell r="K119">
            <v>54.985451630074003</v>
          </cell>
          <cell r="L119">
            <v>65.486790824470475</v>
          </cell>
          <cell r="M119">
            <v>87.662552679779765</v>
          </cell>
          <cell r="N119">
            <v>113.811148946261</v>
          </cell>
          <cell r="O119">
            <v>128.45822005021793</v>
          </cell>
          <cell r="P119">
            <v>135.95244750483508</v>
          </cell>
          <cell r="Q119">
            <v>156.36778430869555</v>
          </cell>
          <cell r="R119">
            <v>165.69733392679541</v>
          </cell>
        </row>
        <row r="120">
          <cell r="A120">
            <v>117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733.67904940933897</v>
          </cell>
          <cell r="M120">
            <v>560.39723334456346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118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119</v>
          </cell>
          <cell r="C122" t="str">
            <v>Saída - PCE R$/MWh</v>
          </cell>
          <cell r="I122">
            <v>0</v>
          </cell>
          <cell r="J122">
            <v>0</v>
          </cell>
          <cell r="K122">
            <v>0</v>
          </cell>
          <cell r="L122">
            <v>79.648677109871855</v>
          </cell>
          <cell r="M122">
            <v>82.96851057147434</v>
          </cell>
          <cell r="N122">
            <v>86.287250994333377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120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7049.3232572330598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121</v>
          </cell>
        </row>
        <row r="125">
          <cell r="A125">
            <v>122</v>
          </cell>
          <cell r="C125" t="str">
            <v xml:space="preserve">    Total Projeto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123</v>
          </cell>
          <cell r="C126" t="str">
            <v xml:space="preserve">    Tarifa média - R$/MWh</v>
          </cell>
        </row>
        <row r="127">
          <cell r="A127">
            <v>124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3058.1460421838387</v>
          </cell>
          <cell r="M127">
            <v>5904.8968103166544</v>
          </cell>
          <cell r="N127">
            <v>8565.2176827015082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125</v>
          </cell>
        </row>
        <row r="129">
          <cell r="A129">
            <v>126</v>
          </cell>
          <cell r="B129" t="str">
            <v>DRA</v>
          </cell>
          <cell r="C129" t="str">
            <v>Bilaterais CP - Leilão</v>
          </cell>
        </row>
        <row r="130">
          <cell r="A130">
            <v>127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128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84.428984156239153</v>
          </cell>
          <cell r="N131">
            <v>87.806143522488767</v>
          </cell>
          <cell r="O131">
            <v>91.31838926338834</v>
          </cell>
          <cell r="P131">
            <v>94.971124833923966</v>
          </cell>
          <cell r="Q131">
            <v>98.769969827280974</v>
          </cell>
          <cell r="R131">
            <v>102.72076862037225</v>
          </cell>
        </row>
        <row r="132">
          <cell r="A132">
            <v>129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91899.709806642728</v>
          </cell>
          <cell r="N132">
            <v>95575.698198908474</v>
          </cell>
          <cell r="O132">
            <v>481684.77683471423</v>
          </cell>
          <cell r="P132">
            <v>581931.1780752074</v>
          </cell>
          <cell r="Q132">
            <v>697681.76230062579</v>
          </cell>
          <cell r="R132">
            <v>877358.60471576347</v>
          </cell>
        </row>
        <row r="133">
          <cell r="A133">
            <v>130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131</v>
          </cell>
          <cell r="C134" t="str">
            <v>Adição - Mix Tarifa último IRTem R$/MWh</v>
          </cell>
          <cell r="I134">
            <v>0</v>
          </cell>
          <cell r="J134">
            <v>0</v>
          </cell>
          <cell r="K134">
            <v>0</v>
          </cell>
          <cell r="L134">
            <v>65.486790824470475</v>
          </cell>
          <cell r="M134">
            <v>0</v>
          </cell>
          <cell r="N134">
            <v>113.811148946261</v>
          </cell>
          <cell r="O134">
            <v>128.45822005021793</v>
          </cell>
          <cell r="P134">
            <v>135.95244750483508</v>
          </cell>
          <cell r="Q134">
            <v>156.36778430869555</v>
          </cell>
          <cell r="R134">
            <v>165.69733392679541</v>
          </cell>
        </row>
        <row r="135">
          <cell r="A135">
            <v>132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37361.979694744165</v>
          </cell>
          <cell r="M135">
            <v>0</v>
          </cell>
          <cell r="N135">
            <v>73258.933195182937</v>
          </cell>
          <cell r="O135">
            <v>19999.182697533124</v>
          </cell>
          <cell r="P135">
            <v>127285.41407876194</v>
          </cell>
          <cell r="Q135">
            <v>231032.84764936657</v>
          </cell>
          <cell r="R135">
            <v>144518.43881435069</v>
          </cell>
        </row>
        <row r="136">
          <cell r="A136">
            <v>133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134</v>
          </cell>
          <cell r="C137" t="str">
            <v>Saída - PCE (VN comp.)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93.80998239582128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135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66199.286547854994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136</v>
          </cell>
        </row>
        <row r="140">
          <cell r="A140">
            <v>137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138</v>
          </cell>
          <cell r="C141" t="str">
            <v xml:space="preserve">    Tarifa média Leilão - R$/MWh</v>
          </cell>
        </row>
        <row r="142">
          <cell r="A142">
            <v>139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37361.979694744165</v>
          </cell>
          <cell r="M142">
            <v>158098.99635449774</v>
          </cell>
          <cell r="N142">
            <v>168834.63139409141</v>
          </cell>
          <cell r="O142">
            <v>501683.95953224733</v>
          </cell>
          <cell r="P142">
            <v>709216.59215396934</v>
          </cell>
          <cell r="Q142">
            <v>928714.60994999239</v>
          </cell>
          <cell r="R142">
            <v>1021877.0435301142</v>
          </cell>
        </row>
        <row r="143">
          <cell r="A143">
            <v>140</v>
          </cell>
        </row>
        <row r="144">
          <cell r="A144">
            <v>141</v>
          </cell>
          <cell r="B144" t="str">
            <v>DRA</v>
          </cell>
          <cell r="C144" t="str">
            <v xml:space="preserve">Bilaterais CP </v>
          </cell>
        </row>
        <row r="145">
          <cell r="A145">
            <v>142</v>
          </cell>
          <cell r="C145" t="str">
            <v xml:space="preserve">    Energia - R$ mil</v>
          </cell>
          <cell r="I145">
            <v>35283.721654348781</v>
          </cell>
          <cell r="J145">
            <v>0</v>
          </cell>
          <cell r="K145">
            <v>8483.9818786791857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143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144</v>
          </cell>
          <cell r="C147" t="str">
            <v xml:space="preserve">    PCE (VN comp.) - R$/MWh</v>
          </cell>
          <cell r="I147">
            <v>69.128045323365384</v>
          </cell>
          <cell r="J147">
            <v>0</v>
          </cell>
          <cell r="K147">
            <v>86.330000391158634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145</v>
          </cell>
        </row>
        <row r="149">
          <cell r="A149">
            <v>146</v>
          </cell>
          <cell r="B149" t="str">
            <v>DRA</v>
          </cell>
          <cell r="C149" t="str">
            <v>Spot - net</v>
          </cell>
        </row>
        <row r="150">
          <cell r="A150">
            <v>147</v>
          </cell>
          <cell r="C150" t="str">
            <v xml:space="preserve">    Energia - R$ mil</v>
          </cell>
          <cell r="I150">
            <v>72994.385272521002</v>
          </cell>
          <cell r="J150">
            <v>0</v>
          </cell>
          <cell r="K150">
            <v>67756.937830137525</v>
          </cell>
          <cell r="L150">
            <v>10565.343540752783</v>
          </cell>
          <cell r="M150">
            <v>1.066496024530139E-11</v>
          </cell>
          <cell r="N150">
            <v>4.4366234620453807E-11</v>
          </cell>
          <cell r="O150">
            <v>5.7676105006589969E-11</v>
          </cell>
          <cell r="P150">
            <v>4.1988204444797536E-11</v>
          </cell>
          <cell r="Q150">
            <v>3.7429485105076682E-11</v>
          </cell>
          <cell r="R150">
            <v>3.8926664509279763E-11</v>
          </cell>
        </row>
        <row r="151">
          <cell r="A151">
            <v>148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149</v>
          </cell>
          <cell r="C152" t="str">
            <v xml:space="preserve">    PCE (VN comp.) - R$/MWh</v>
          </cell>
          <cell r="I152">
            <v>69.128045323365384</v>
          </cell>
          <cell r="J152">
            <v>0</v>
          </cell>
          <cell r="K152">
            <v>86.330000391158634</v>
          </cell>
          <cell r="L152">
            <v>90.056347234181246</v>
          </cell>
          <cell r="M152">
            <v>93.80998239582128</v>
          </cell>
          <cell r="N152">
            <v>97.562381691654181</v>
          </cell>
          <cell r="O152">
            <v>101.46487695932038</v>
          </cell>
          <cell r="P152">
            <v>105.5234720376933</v>
          </cell>
          <cell r="Q152">
            <v>109.74441091920109</v>
          </cell>
          <cell r="R152">
            <v>114.13418735596917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DRA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DRA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3.23549</v>
          </cell>
          <cell r="J159">
            <v>3.61219</v>
          </cell>
          <cell r="K159">
            <v>4.7747400000000004</v>
          </cell>
          <cell r="L159">
            <v>5.1194194820544316</v>
          </cell>
          <cell r="M159">
            <v>5.3282927745705662</v>
          </cell>
          <cell r="N159">
            <v>5.5414244855533887</v>
          </cell>
          <cell r="O159">
            <v>5.7630814649755244</v>
          </cell>
          <cell r="P159">
            <v>5.9936047235745455</v>
          </cell>
          <cell r="Q159">
            <v>6.2333489125175277</v>
          </cell>
          <cell r="R159">
            <v>6.4826828690182285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175622.39719999998</v>
          </cell>
          <cell r="J160">
            <v>195014.91372000001</v>
          </cell>
          <cell r="K160">
            <v>257778.66312000004</v>
          </cell>
          <cell r="L160">
            <v>276387.21899715468</v>
          </cell>
          <cell r="M160">
            <v>287663.87031351571</v>
          </cell>
          <cell r="N160">
            <v>299170.42512605636</v>
          </cell>
          <cell r="O160">
            <v>311137.24213109864</v>
          </cell>
          <cell r="P160">
            <v>323582.73181634257</v>
          </cell>
          <cell r="Q160">
            <v>336526.04108899628</v>
          </cell>
          <cell r="R160">
            <v>349987.0827325561</v>
          </cell>
        </row>
        <row r="161">
          <cell r="A161">
            <v>159</v>
          </cell>
          <cell r="C161" t="str">
            <v xml:space="preserve">    (-) Receita Permitida com Rede Básica</v>
          </cell>
          <cell r="I161">
            <v>790.13</v>
          </cell>
          <cell r="J161">
            <v>848.94600000000003</v>
          </cell>
          <cell r="K161">
            <v>929.43987920529787</v>
          </cell>
          <cell r="L161">
            <v>996.53439244899607</v>
          </cell>
          <cell r="M161">
            <v>1037.1931859676815</v>
          </cell>
          <cell r="N161">
            <v>1078.6809134063888</v>
          </cell>
          <cell r="O161">
            <v>1121.8281499426444</v>
          </cell>
          <cell r="P161">
            <v>1166.7012759403501</v>
          </cell>
          <cell r="Q161">
            <v>1213.3693269779642</v>
          </cell>
          <cell r="R161">
            <v>1261.9041000570828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174832.26719999997</v>
          </cell>
          <cell r="J162">
            <v>194165.96772000002</v>
          </cell>
          <cell r="K162">
            <v>256849.22324079473</v>
          </cell>
          <cell r="L162">
            <v>275390.68460470566</v>
          </cell>
          <cell r="M162">
            <v>286626.67712754803</v>
          </cell>
          <cell r="N162">
            <v>298091.74421265</v>
          </cell>
          <cell r="O162">
            <v>310015.41398115602</v>
          </cell>
          <cell r="P162">
            <v>322416.03054040222</v>
          </cell>
          <cell r="Q162">
            <v>335312.67176201829</v>
          </cell>
          <cell r="R162">
            <v>348725.17863249901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DRA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6259.25</v>
          </cell>
          <cell r="J165">
            <v>7351.6959999999999</v>
          </cell>
          <cell r="K165">
            <v>8048.756272123399</v>
          </cell>
          <cell r="L165">
            <v>8629.780818602967</v>
          </cell>
          <cell r="M165">
            <v>8981.8775240190316</v>
          </cell>
          <cell r="N165">
            <v>9341.1526249797935</v>
          </cell>
          <cell r="O165">
            <v>9714.7987299789856</v>
          </cell>
          <cell r="P165">
            <v>10103.390679178145</v>
          </cell>
          <cell r="Q165">
            <v>10507.526306345271</v>
          </cell>
          <cell r="R165">
            <v>10927.827358599083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DRA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189727.67</v>
          </cell>
          <cell r="J168">
            <v>241251.08900000001</v>
          </cell>
          <cell r="K168">
            <v>170633.86887999999</v>
          </cell>
          <cell r="L168">
            <v>177999.10663898001</v>
          </cell>
          <cell r="M168">
            <v>184664.0732207298</v>
          </cell>
          <cell r="N168">
            <v>192050.636149559</v>
          </cell>
          <cell r="O168">
            <v>199732.66159554137</v>
          </cell>
          <cell r="P168">
            <v>207721.96805936305</v>
          </cell>
          <cell r="Q168">
            <v>216030.84678173758</v>
          </cell>
          <cell r="R168">
            <v>224672.08065300708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DRA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10534.572</v>
          </cell>
          <cell r="J171">
            <v>12548.597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6421.8739999999998</v>
          </cell>
          <cell r="J172">
            <v>6547.6930000000002</v>
          </cell>
          <cell r="K172">
            <v>7172.2736806142866</v>
          </cell>
          <cell r="L172">
            <v>7481.8575942706602</v>
          </cell>
          <cell r="M172">
            <v>7762.0069263477271</v>
          </cell>
          <cell r="N172">
            <v>8072.4872034016362</v>
          </cell>
          <cell r="O172">
            <v>8395.3866915377021</v>
          </cell>
          <cell r="P172">
            <v>8731.2021591992107</v>
          </cell>
          <cell r="Q172">
            <v>9080.4502455671791</v>
          </cell>
          <cell r="R172">
            <v>9443.6682553898663</v>
          </cell>
        </row>
        <row r="173">
          <cell r="A173">
            <v>171</v>
          </cell>
          <cell r="C173" t="str">
            <v>Quota anual para o período - R$ mil</v>
          </cell>
          <cell r="I173">
            <v>57482.076000000001</v>
          </cell>
          <cell r="J173">
            <v>70332.381999999998</v>
          </cell>
          <cell r="K173">
            <v>77041.347588152028</v>
          </cell>
          <cell r="L173">
            <v>80366.759160798319</v>
          </cell>
          <cell r="M173">
            <v>83375.997657577129</v>
          </cell>
          <cell r="N173">
            <v>86711.037563880222</v>
          </cell>
          <cell r="O173">
            <v>90179.479066435437</v>
          </cell>
          <cell r="P173">
            <v>93786.658229092864</v>
          </cell>
          <cell r="Q173">
            <v>97538.124558256575</v>
          </cell>
          <cell r="R173">
            <v>101439.64954058685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74438.521999999997</v>
          </cell>
          <cell r="J174">
            <v>89428.671999999991</v>
          </cell>
          <cell r="K174">
            <v>84213.621268766321</v>
          </cell>
          <cell r="L174">
            <v>87848.616755068986</v>
          </cell>
          <cell r="M174">
            <v>91138.004583924863</v>
          </cell>
          <cell r="N174">
            <v>94783.524767281851</v>
          </cell>
          <cell r="O174">
            <v>98574.865757973137</v>
          </cell>
          <cell r="P174">
            <v>102517.86038829207</v>
          </cell>
          <cell r="Q174">
            <v>106618.57480382375</v>
          </cell>
          <cell r="R174">
            <v>110883.31779597672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DRA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3743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DRA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DRA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19.53</v>
          </cell>
          <cell r="J184">
            <v>29.4</v>
          </cell>
          <cell r="K184">
            <v>32.58</v>
          </cell>
          <cell r="L184">
            <v>33.986282631710836</v>
          </cell>
          <cell r="M184">
            <v>35.258858894903447</v>
          </cell>
          <cell r="N184">
            <v>36.669213250699585</v>
          </cell>
          <cell r="O184">
            <v>38.135981780727569</v>
          </cell>
          <cell r="P184">
            <v>39.661421051956673</v>
          </cell>
          <cell r="Q184">
            <v>41.247877894034943</v>
          </cell>
          <cell r="R184">
            <v>42.897793009796345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5651.6193696942</v>
          </cell>
          <cell r="J186">
            <v>8350.451929729943</v>
          </cell>
          <cell r="K186">
            <v>9253.6640772313458</v>
          </cell>
          <cell r="L186">
            <v>9653.0890947726875</v>
          </cell>
          <cell r="M186">
            <v>10014.537629218445</v>
          </cell>
          <cell r="N186">
            <v>10415.119134387181</v>
          </cell>
          <cell r="O186">
            <v>10831.72389976267</v>
          </cell>
          <cell r="P186">
            <v>11264.992855753177</v>
          </cell>
          <cell r="Q186">
            <v>11715.592569983306</v>
          </cell>
          <cell r="R186">
            <v>12184.216272782638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C189" t="str">
            <v>VPA TOTAL EM DRA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36837</v>
          </cell>
          <cell r="J190">
            <v>37202</v>
          </cell>
          <cell r="K190">
            <v>37567</v>
          </cell>
          <cell r="L190">
            <v>37932</v>
          </cell>
          <cell r="M190">
            <v>38298</v>
          </cell>
          <cell r="N190">
            <v>38663</v>
          </cell>
          <cell r="O190">
            <v>39028</v>
          </cell>
          <cell r="P190">
            <v>39393</v>
          </cell>
          <cell r="Q190">
            <v>39759</v>
          </cell>
          <cell r="R190">
            <v>40124</v>
          </cell>
        </row>
        <row r="191">
          <cell r="A191">
            <v>189</v>
          </cell>
          <cell r="C191" t="str">
            <v>Potência Itaipu</v>
          </cell>
          <cell r="G191">
            <v>314348.81099999999</v>
          </cell>
          <cell r="H191">
            <v>513755.24200000003</v>
          </cell>
          <cell r="I191">
            <v>506950.15746143996</v>
          </cell>
          <cell r="J191">
            <v>760862.33557200001</v>
          </cell>
          <cell r="K191">
            <v>843620.05098000006</v>
          </cell>
          <cell r="L191">
            <v>904705.66591599979</v>
          </cell>
          <cell r="M191">
            <v>939475.76103547728</v>
          </cell>
          <cell r="N191">
            <v>964592.68132292409</v>
          </cell>
          <cell r="O191">
            <v>992744.74502045976</v>
          </cell>
          <cell r="P191">
            <v>1021605.6255236815</v>
          </cell>
          <cell r="Q191">
            <v>1051186.9848751284</v>
          </cell>
          <cell r="R191">
            <v>1081500.2839738531</v>
          </cell>
        </row>
        <row r="192">
          <cell r="A192">
            <v>190</v>
          </cell>
          <cell r="C192" t="str">
            <v>Transporte Itaipu</v>
          </cell>
          <cell r="G192">
            <v>48323.11</v>
          </cell>
          <cell r="H192">
            <v>21999.646000000001</v>
          </cell>
          <cell r="I192">
            <v>24736.60959</v>
          </cell>
          <cell r="J192">
            <v>27463.312099999999</v>
          </cell>
          <cell r="K192">
            <v>29386.591279499997</v>
          </cell>
          <cell r="L192">
            <v>31190.225323841427</v>
          </cell>
          <cell r="M192">
            <v>32132.100488222794</v>
          </cell>
          <cell r="N192">
            <v>32991.153419765578</v>
          </cell>
          <cell r="O192">
            <v>33954.014812467234</v>
          </cell>
          <cell r="P192">
            <v>34941.119271113392</v>
          </cell>
          <cell r="Q192">
            <v>35952.86566275129</v>
          </cell>
          <cell r="R192">
            <v>36989.645974886444</v>
          </cell>
        </row>
        <row r="193">
          <cell r="A193">
            <v>191</v>
          </cell>
          <cell r="C193" t="str">
            <v xml:space="preserve">Furnas </v>
          </cell>
          <cell r="G193">
            <v>550286.96299999999</v>
          </cell>
          <cell r="H193">
            <v>577358.06000000006</v>
          </cell>
          <cell r="I193">
            <v>693583.70127680001</v>
          </cell>
          <cell r="J193">
            <v>757197.90346308763</v>
          </cell>
          <cell r="K193">
            <v>678795.33773669461</v>
          </cell>
          <cell r="L193">
            <v>483771.35805768467</v>
          </cell>
          <cell r="M193">
            <v>272424.74138201005</v>
          </cell>
          <cell r="N193">
            <v>41806.480474160351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C194" t="str">
            <v>Substituição de Furnas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146791.10806425448</v>
          </cell>
          <cell r="L194">
            <v>219283.01164077298</v>
          </cell>
          <cell r="M194">
            <v>231704.68393033967</v>
          </cell>
          <cell r="N194">
            <v>240885.45495055357</v>
          </cell>
          <cell r="O194">
            <v>43478.739693126758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C195" t="str">
            <v>Bilaterais LP - CSN</v>
          </cell>
          <cell r="G195">
            <v>0</v>
          </cell>
          <cell r="H195">
            <v>0</v>
          </cell>
          <cell r="I195">
            <v>0</v>
          </cell>
          <cell r="J195">
            <v>48331.553560585933</v>
          </cell>
          <cell r="K195">
            <v>11912.064472508589</v>
          </cell>
          <cell r="L195">
            <v>10041.282716611211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C196" t="str">
            <v>Bilaterais LP - Caiuá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4746.0470309460543</v>
          </cell>
          <cell r="L196">
            <v>26388.49097925426</v>
          </cell>
          <cell r="M196">
            <v>4818.4037917367732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C197" t="str">
            <v>Bilaterais LP - Projeto EDF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249487.29261208797</v>
          </cell>
          <cell r="M197">
            <v>772353.63833222806</v>
          </cell>
          <cell r="N197">
            <v>1435531.168267827</v>
          </cell>
          <cell r="O197">
            <v>1571625.8322560019</v>
          </cell>
          <cell r="P197">
            <v>1653655.3156028525</v>
          </cell>
          <cell r="Q197">
            <v>1736626.7990476137</v>
          </cell>
          <cell r="R197">
            <v>1747228.7902312672</v>
          </cell>
        </row>
        <row r="198">
          <cell r="A198">
            <v>196</v>
          </cell>
          <cell r="C198" t="str">
            <v>Bilaterais CP - Leilão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118277.12333310481</v>
          </cell>
          <cell r="M198">
            <v>256672.40770295961</v>
          </cell>
          <cell r="N198">
            <v>273511.78382728458</v>
          </cell>
          <cell r="O198">
            <v>601640.37167275872</v>
          </cell>
          <cell r="P198">
            <v>813171.26078010129</v>
          </cell>
          <cell r="Q198">
            <v>928714.60994999239</v>
          </cell>
          <cell r="R198">
            <v>1021877.0435301142</v>
          </cell>
        </row>
        <row r="199">
          <cell r="A199">
            <v>197</v>
          </cell>
          <cell r="C199" t="str">
            <v xml:space="preserve">Bilaterais CP </v>
          </cell>
          <cell r="G199">
            <v>43686.060999999994</v>
          </cell>
          <cell r="H199">
            <v>4987.41</v>
          </cell>
          <cell r="I199">
            <v>35283.721654348781</v>
          </cell>
          <cell r="J199">
            <v>0</v>
          </cell>
          <cell r="K199">
            <v>8483.9818786791857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C200" t="str">
            <v>Spot - net</v>
          </cell>
          <cell r="H200">
            <v>0</v>
          </cell>
          <cell r="I200">
            <v>72994.385272521002</v>
          </cell>
          <cell r="J200">
            <v>0</v>
          </cell>
          <cell r="K200">
            <v>67756.937830137525</v>
          </cell>
          <cell r="L200">
            <v>10565.343540752783</v>
          </cell>
          <cell r="M200">
            <v>1.066496024530139E-11</v>
          </cell>
          <cell r="N200">
            <v>4.4366234620453807E-11</v>
          </cell>
          <cell r="O200">
            <v>5.7676105006589969E-11</v>
          </cell>
          <cell r="P200">
            <v>4.1988204444797536E-11</v>
          </cell>
          <cell r="Q200">
            <v>3.7429485105076682E-11</v>
          </cell>
          <cell r="R200">
            <v>3.8926664509279763E-11</v>
          </cell>
        </row>
        <row r="201">
          <cell r="A201">
            <v>199</v>
          </cell>
          <cell r="C201" t="str">
            <v>Rede Básica</v>
          </cell>
          <cell r="H201">
            <v>156668.66399999999</v>
          </cell>
          <cell r="I201">
            <v>174832.26719999997</v>
          </cell>
          <cell r="J201">
            <v>194165.96772000002</v>
          </cell>
          <cell r="K201">
            <v>256849.22324079473</v>
          </cell>
          <cell r="L201">
            <v>275390.68460470566</v>
          </cell>
          <cell r="M201">
            <v>286626.67712754803</v>
          </cell>
          <cell r="N201">
            <v>298091.74421265</v>
          </cell>
          <cell r="O201">
            <v>310015.41398115602</v>
          </cell>
          <cell r="P201">
            <v>322416.03054040222</v>
          </cell>
          <cell r="Q201">
            <v>335312.67176201829</v>
          </cell>
          <cell r="R201">
            <v>348725.17863249901</v>
          </cell>
        </row>
        <row r="202">
          <cell r="A202">
            <v>200</v>
          </cell>
          <cell r="C202" t="str">
            <v>Encargos de Conexão</v>
          </cell>
          <cell r="H202">
            <v>5714</v>
          </cell>
          <cell r="I202">
            <v>6259.25</v>
          </cell>
          <cell r="J202">
            <v>7351.6959999999999</v>
          </cell>
          <cell r="K202">
            <v>8048.756272123399</v>
          </cell>
          <cell r="L202">
            <v>8629.780818602967</v>
          </cell>
          <cell r="M202">
            <v>8981.8775240190316</v>
          </cell>
          <cell r="N202">
            <v>9341.1526249797935</v>
          </cell>
          <cell r="O202">
            <v>9714.7987299789856</v>
          </cell>
          <cell r="P202">
            <v>10103.390679178145</v>
          </cell>
          <cell r="Q202">
            <v>10507.526306345271</v>
          </cell>
          <cell r="R202">
            <v>10927.827358599083</v>
          </cell>
        </row>
        <row r="203">
          <cell r="A203">
            <v>201</v>
          </cell>
          <cell r="C203" t="str">
            <v>CCC</v>
          </cell>
          <cell r="H203">
            <v>88458.692999999999</v>
          </cell>
          <cell r="I203">
            <v>189727.67</v>
          </cell>
          <cell r="J203">
            <v>241251.08900000001</v>
          </cell>
          <cell r="K203">
            <v>170633.86887999999</v>
          </cell>
          <cell r="L203">
            <v>177999.10663898001</v>
          </cell>
          <cell r="M203">
            <v>184664.0732207298</v>
          </cell>
          <cell r="N203">
            <v>192050.636149559</v>
          </cell>
          <cell r="O203">
            <v>199732.66159554137</v>
          </cell>
          <cell r="P203">
            <v>207721.96805936305</v>
          </cell>
          <cell r="Q203">
            <v>216030.84678173758</v>
          </cell>
          <cell r="R203">
            <v>224672.08065300708</v>
          </cell>
        </row>
        <row r="204">
          <cell r="A204">
            <v>202</v>
          </cell>
          <cell r="C204" t="str">
            <v>RGR e Fiscalização</v>
          </cell>
          <cell r="H204">
            <v>58069.85</v>
          </cell>
          <cell r="I204">
            <v>74438.521999999997</v>
          </cell>
          <cell r="J204">
            <v>89428.671999999991</v>
          </cell>
          <cell r="K204">
            <v>84213.621268766321</v>
          </cell>
          <cell r="L204">
            <v>87848.616755068986</v>
          </cell>
          <cell r="M204">
            <v>91138.004583924863</v>
          </cell>
          <cell r="N204">
            <v>94783.524767281851</v>
          </cell>
          <cell r="O204">
            <v>98574.865757973137</v>
          </cell>
          <cell r="P204">
            <v>102517.86038829207</v>
          </cell>
          <cell r="Q204">
            <v>106618.57480382375</v>
          </cell>
          <cell r="R204">
            <v>110883.31779597672</v>
          </cell>
        </row>
        <row r="205">
          <cell r="A205">
            <v>203</v>
          </cell>
          <cell r="C205" t="str">
            <v>Quota ASMAE</v>
          </cell>
          <cell r="H205">
            <v>3743</v>
          </cell>
          <cell r="I205">
            <v>3743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C206" t="str">
            <v>Quota ONS</v>
          </cell>
          <cell r="H206">
            <v>341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C207" t="str">
            <v>CFURH</v>
          </cell>
          <cell r="H207">
            <v>5227.6260000000002</v>
          </cell>
          <cell r="I207">
            <v>5651.6193696942</v>
          </cell>
          <cell r="J207">
            <v>8350.451929729943</v>
          </cell>
          <cell r="K207">
            <v>9253.6640772313458</v>
          </cell>
          <cell r="L207">
            <v>9653.0890947726875</v>
          </cell>
          <cell r="M207">
            <v>10014.537629218445</v>
          </cell>
          <cell r="N207">
            <v>10415.119134387181</v>
          </cell>
          <cell r="O207">
            <v>10831.72389976267</v>
          </cell>
          <cell r="P207">
            <v>11264.992855753177</v>
          </cell>
          <cell r="Q207">
            <v>11715.592569983306</v>
          </cell>
          <cell r="R207">
            <v>12184.216272782638</v>
          </cell>
        </row>
        <row r="208">
          <cell r="A208">
            <v>206</v>
          </cell>
        </row>
        <row r="209">
          <cell r="A209">
            <v>207</v>
          </cell>
          <cell r="C209" t="str">
            <v>Total VPA dra</v>
          </cell>
          <cell r="G209">
            <v>956644.94499999995</v>
          </cell>
          <cell r="H209">
            <v>1436323.1909999999</v>
          </cell>
          <cell r="I209">
            <v>1788541.9038248037</v>
          </cell>
          <cell r="J209">
            <v>2134743.9813454035</v>
          </cell>
          <cell r="K209">
            <v>2320832.2530116364</v>
          </cell>
          <cell r="L209">
            <v>2613572.0720322398</v>
          </cell>
          <cell r="M209">
            <v>3091347.906748415</v>
          </cell>
          <cell r="N209">
            <v>3594341.8991513723</v>
          </cell>
          <cell r="O209">
            <v>3872654.1674192264</v>
          </cell>
          <cell r="P209">
            <v>4177738.563700737</v>
          </cell>
          <cell r="Q209">
            <v>4433007.4717593938</v>
          </cell>
          <cell r="R209">
            <v>4595329.3844229849</v>
          </cell>
        </row>
        <row r="210">
          <cell r="A210">
            <v>208</v>
          </cell>
        </row>
        <row r="211">
          <cell r="A211">
            <v>209</v>
          </cell>
          <cell r="C211" t="str">
            <v>Receita de Referência</v>
          </cell>
          <cell r="G211">
            <v>2293797.1669999999</v>
          </cell>
          <cell r="H211">
            <v>2829657.9649999999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</row>
        <row r="213">
          <cell r="A213">
            <v>211</v>
          </cell>
          <cell r="C213" t="str">
            <v>Total VPB drp</v>
          </cell>
          <cell r="G213">
            <v>1337152.2220000001</v>
          </cell>
          <cell r="H213">
            <v>1393334.774</v>
          </cell>
          <cell r="I213">
            <v>1343204.0241751962</v>
          </cell>
          <cell r="J213">
            <v>1133464.9437845792</v>
          </cell>
          <cell r="K213">
            <v>1543279.2033741204</v>
          </cell>
          <cell r="L213">
            <v>2478775.9753882191</v>
          </cell>
          <cell r="M213">
            <v>2902322.462956816</v>
          </cell>
          <cell r="N213">
            <v>3162726.5203955011</v>
          </cell>
          <cell r="O213">
            <v>3555942.5250565442</v>
          </cell>
          <cell r="P213">
            <v>3872989.6396775697</v>
          </cell>
          <cell r="Q213">
            <v>4517257.7057165969</v>
          </cell>
          <cell r="R213">
            <v>6010614.4119473109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RESUMO EMPRESA"/>
      <sheetName val="Consolidado Empresa"/>
      <sheetName val="Empresa"/>
      <sheetName val="2001real"/>
      <sheetName val="EMPRESA_BUDGET"/>
      <sheetName val="Consolidado BU"/>
      <sheetName val="Consolidado BU´s"/>
      <sheetName val="2100real"/>
      <sheetName val="CONS.BU_BUDGET"/>
      <sheetName val="RESUMO INFRA"/>
      <sheetName val="Infra"/>
      <sheetName val="Infra (2)"/>
      <sheetName val="2200real"/>
      <sheetName val="INFRA_BUDGET"/>
      <sheetName val="Mainframe"/>
      <sheetName val="Storage"/>
      <sheetName val="Opens Servers"/>
      <sheetName val="Networking"/>
      <sheetName val="Security Solutions"/>
      <sheetName val="Mobile"/>
      <sheetName val="Overhead"/>
      <sheetName val="RESUMO BIS"/>
      <sheetName val="Bis (3)"/>
      <sheetName val="BIS (2)"/>
      <sheetName val="2300real"/>
      <sheetName val="BIS-BUDGET"/>
      <sheetName val="CRM"/>
      <sheetName val="EDM"/>
      <sheetName val="Contact Center"/>
      <sheetName val="Business Intelligence"/>
      <sheetName val="WS"/>
      <sheetName val="Overhead Bis"/>
      <sheetName val="Resumo Sistemas"/>
      <sheetName val="Sistemas"/>
      <sheetName val="Sistemas (2)"/>
      <sheetName val="2400real"/>
      <sheetName val="SISTEMAS_BUDGET"/>
      <sheetName val="IS"/>
      <sheetName val="Software Factory"/>
      <sheetName val="Project Develop."/>
      <sheetName val="Body Shop"/>
      <sheetName val="Packaged Applications"/>
      <sheetName val="ERP"/>
      <sheetName val="Payment Solution"/>
      <sheetName val="Overhead Sistemas"/>
      <sheetName val="Resumo Serviços"/>
      <sheetName val="Servicos"/>
      <sheetName val="Serviços"/>
      <sheetName val="2500real"/>
      <sheetName val="SERVIÇOS_BUDGET"/>
      <sheetName val="Facilities Management"/>
      <sheetName val="DBAS"/>
      <sheetName val="Service Desk"/>
      <sheetName val="Customer Service"/>
      <sheetName val="Business Continuity"/>
      <sheetName val="Infrastructure Service"/>
      <sheetName val="Overhead Servicos"/>
      <sheetName val="Resumo Tecnologia"/>
      <sheetName val="Tecnologia"/>
      <sheetName val="Tecnologia (2)"/>
      <sheetName val="2600real"/>
      <sheetName val="TECNOLOGIA_BUDGET"/>
      <sheetName val="Fitnet"/>
      <sheetName val="Overhead Tecnologia"/>
      <sheetName val="Resumo Consultoria"/>
      <sheetName val="Consultoria"/>
      <sheetName val="Consultoria (2)"/>
      <sheetName val="2700real"/>
      <sheetName val="CONSULTORIA_BUDGET"/>
      <sheetName val="Consulting"/>
      <sheetName val="Overhead Consultoria"/>
      <sheetName val="Resumo Corporativo"/>
      <sheetName val="Consolidado Corporativo"/>
      <sheetName val="Corporate"/>
      <sheetName val="2002real"/>
      <sheetName val="CORP_BUDGET"/>
      <sheetName val="Despesas Finaceiras"/>
      <sheetName val="2003real"/>
      <sheetName val="DFI_BUDGET"/>
      <sheetName val="Presidencia"/>
      <sheetName val="2004real"/>
      <sheetName val="PRESIDENCIA_BUDGET"/>
      <sheetName val="Marketing"/>
      <sheetName val="2005real"/>
      <sheetName val="MKT_BUDGET"/>
      <sheetName val="CIO"/>
      <sheetName val="2006real"/>
      <sheetName val="CIO_BUDGET"/>
      <sheetName val="Financas"/>
      <sheetName val="2007real"/>
      <sheetName val="FINANCEIRO-BUDGET"/>
      <sheetName val="Recursos Humanos"/>
      <sheetName val="2008real"/>
      <sheetName val="RH _BUDGET"/>
      <sheetName val="VPOP"/>
      <sheetName val="2009real"/>
      <sheetName val="VPOP_BUDGET"/>
      <sheetName val="Vendas"/>
      <sheetName val="2010real"/>
      <sheetName val="VENDAS_BUDGET"/>
      <sheetName val="Balanço"/>
      <sheetName val="DRE"/>
      <sheetName val="Output"/>
      <sheetName val="Financiamentos"/>
      <sheetName val="Net"/>
      <sheetName val="escoamento"/>
      <sheetName val="fluxo caixa 2002 juros"/>
      <sheetName val="Pendências"/>
      <sheetName val="Grafico"/>
      <sheetName val="pjsistemas"/>
      <sheetName val="pjbis"/>
      <sheetName val="pjserviços"/>
      <sheetName val="Bis"/>
      <sheetName val="Comiss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0"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YTD</v>
          </cell>
          <cell r="N10" t="str">
            <v/>
          </cell>
          <cell r="O10" t="str">
            <v>Budget (YTD Jan/Jun)</v>
          </cell>
        </row>
        <row r="12">
          <cell r="G12">
            <v>26057</v>
          </cell>
          <cell r="H12">
            <v>33057</v>
          </cell>
          <cell r="I12">
            <v>36725</v>
          </cell>
          <cell r="J12">
            <v>31092</v>
          </cell>
          <cell r="K12">
            <v>28430</v>
          </cell>
          <cell r="L12">
            <v>33060</v>
          </cell>
          <cell r="M12">
            <v>188421</v>
          </cell>
        </row>
        <row r="13">
          <cell r="G13">
            <v>0.25835667958705916</v>
          </cell>
          <cell r="H13">
            <v>0.26864182369420875</v>
          </cell>
          <cell r="I13">
            <v>0.11095985721632329</v>
          </cell>
          <cell r="J13">
            <v>-0.15338325391422736</v>
          </cell>
          <cell r="K13">
            <v>-8.5616878939920205E-2</v>
          </cell>
          <cell r="L13">
            <v>0.1628561378825184</v>
          </cell>
          <cell r="M13">
            <v>4.6998820219620656</v>
          </cell>
          <cell r="N13" t="str">
            <v/>
          </cell>
          <cell r="O13" t="str">
            <v/>
          </cell>
          <cell r="P13" t="str">
            <v/>
          </cell>
        </row>
        <row r="14">
          <cell r="G14">
            <v>6732</v>
          </cell>
          <cell r="H14">
            <v>7823</v>
          </cell>
          <cell r="I14">
            <v>7201</v>
          </cell>
          <cell r="J14">
            <v>5970</v>
          </cell>
          <cell r="K14">
            <v>6368</v>
          </cell>
          <cell r="L14">
            <v>10023</v>
          </cell>
          <cell r="M14">
            <v>44117</v>
          </cell>
        </row>
        <row r="15">
          <cell r="G15">
            <v>0.25835667958705916</v>
          </cell>
          <cell r="H15">
            <v>0.23665184378497747</v>
          </cell>
          <cell r="I15">
            <v>0.1960789652825051</v>
          </cell>
          <cell r="J15">
            <v>0.19201080663836356</v>
          </cell>
          <cell r="K15">
            <v>0.22398874428420681</v>
          </cell>
          <cell r="L15">
            <v>0.30317604355716876</v>
          </cell>
          <cell r="M15">
            <v>0.23414056819568943</v>
          </cell>
          <cell r="N15" t="str">
            <v/>
          </cell>
          <cell r="O15" t="str">
            <v/>
          </cell>
          <cell r="P15" t="str">
            <v/>
          </cell>
        </row>
        <row r="16">
          <cell r="G16">
            <v>2576</v>
          </cell>
          <cell r="H16">
            <v>4033</v>
          </cell>
          <cell r="I16">
            <v>3039</v>
          </cell>
          <cell r="J16">
            <v>1793</v>
          </cell>
          <cell r="K16">
            <v>2370</v>
          </cell>
          <cell r="L16">
            <v>5601</v>
          </cell>
          <cell r="M16">
            <v>19412</v>
          </cell>
          <cell r="O16">
            <v>29600</v>
          </cell>
        </row>
        <row r="17">
          <cell r="G17">
            <v>-3997</v>
          </cell>
          <cell r="H17">
            <v>-2393</v>
          </cell>
          <cell r="I17">
            <v>-2680</v>
          </cell>
          <cell r="J17">
            <v>-3065</v>
          </cell>
          <cell r="K17">
            <v>-3229</v>
          </cell>
          <cell r="L17">
            <v>-3659</v>
          </cell>
          <cell r="M17">
            <v>-19023</v>
          </cell>
          <cell r="O17">
            <v>-16500</v>
          </cell>
        </row>
        <row r="18">
          <cell r="G18">
            <v>275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275</v>
          </cell>
        </row>
        <row r="19">
          <cell r="G19">
            <v>0</v>
          </cell>
          <cell r="H19">
            <v>-864</v>
          </cell>
          <cell r="I19">
            <v>-109</v>
          </cell>
          <cell r="J19">
            <v>522</v>
          </cell>
          <cell r="K19">
            <v>-129</v>
          </cell>
          <cell r="L19">
            <v>112</v>
          </cell>
          <cell r="M19">
            <v>-468</v>
          </cell>
        </row>
        <row r="20">
          <cell r="G20">
            <v>-223</v>
          </cell>
          <cell r="H20">
            <v>-49</v>
          </cell>
          <cell r="I20">
            <v>85</v>
          </cell>
          <cell r="J20">
            <v>-108</v>
          </cell>
          <cell r="K20">
            <v>-178</v>
          </cell>
          <cell r="L20">
            <v>-698</v>
          </cell>
          <cell r="M20">
            <v>-1171</v>
          </cell>
        </row>
        <row r="21">
          <cell r="L21" t="str">
            <v>,</v>
          </cell>
        </row>
        <row r="22">
          <cell r="G22">
            <v>11662</v>
          </cell>
          <cell r="H22">
            <v>-6659</v>
          </cell>
          <cell r="I22">
            <v>8051</v>
          </cell>
          <cell r="J22">
            <v>6148</v>
          </cell>
          <cell r="K22">
            <v>-656</v>
          </cell>
          <cell r="L22">
            <v>-11379</v>
          </cell>
          <cell r="M22">
            <v>7167</v>
          </cell>
        </row>
        <row r="23">
          <cell r="G23">
            <v>1794</v>
          </cell>
          <cell r="H23">
            <v>1260</v>
          </cell>
          <cell r="I23">
            <v>2189</v>
          </cell>
          <cell r="J23">
            <v>1342</v>
          </cell>
          <cell r="K23">
            <v>164</v>
          </cell>
          <cell r="L23">
            <v>1221</v>
          </cell>
          <cell r="M23">
            <v>7970</v>
          </cell>
        </row>
        <row r="24">
          <cell r="G24">
            <v>-15379</v>
          </cell>
          <cell r="H24">
            <v>-1674</v>
          </cell>
          <cell r="I24">
            <v>841</v>
          </cell>
          <cell r="J24">
            <v>-3144</v>
          </cell>
          <cell r="K24">
            <v>2764</v>
          </cell>
          <cell r="L24">
            <v>7432</v>
          </cell>
          <cell r="M24">
            <v>-9160</v>
          </cell>
        </row>
        <row r="25">
          <cell r="G25">
            <v>1268</v>
          </cell>
          <cell r="H25">
            <v>-233</v>
          </cell>
          <cell r="I25">
            <v>-283</v>
          </cell>
          <cell r="J25">
            <v>484</v>
          </cell>
          <cell r="K25">
            <v>-1543</v>
          </cell>
          <cell r="L25">
            <v>-6342</v>
          </cell>
          <cell r="M25">
            <v>-6649</v>
          </cell>
        </row>
        <row r="26">
          <cell r="G26">
            <v>-5869</v>
          </cell>
          <cell r="H26">
            <v>-3073</v>
          </cell>
          <cell r="I26">
            <v>198</v>
          </cell>
          <cell r="J26">
            <v>-1724</v>
          </cell>
          <cell r="K26">
            <v>-513</v>
          </cell>
          <cell r="L26">
            <v>1647</v>
          </cell>
          <cell r="M26">
            <v>-9334</v>
          </cell>
        </row>
        <row r="27">
          <cell r="G27">
            <v>28</v>
          </cell>
          <cell r="H27">
            <v>896</v>
          </cell>
          <cell r="I27">
            <v>126</v>
          </cell>
          <cell r="J27">
            <v>-560</v>
          </cell>
          <cell r="K27">
            <v>183</v>
          </cell>
          <cell r="L27">
            <v>-95</v>
          </cell>
          <cell r="M27">
            <v>578</v>
          </cell>
        </row>
        <row r="28">
          <cell r="G28">
            <v>-22</v>
          </cell>
          <cell r="H28">
            <v>-12</v>
          </cell>
          <cell r="I28">
            <v>-12</v>
          </cell>
          <cell r="J28">
            <v>-12</v>
          </cell>
          <cell r="K28">
            <v>-13</v>
          </cell>
          <cell r="L28">
            <v>-12</v>
          </cell>
          <cell r="M28">
            <v>-83</v>
          </cell>
        </row>
        <row r="29">
          <cell r="G29">
            <v>-6518</v>
          </cell>
          <cell r="H29">
            <v>-9495</v>
          </cell>
          <cell r="I29">
            <v>11110</v>
          </cell>
          <cell r="J29">
            <v>2534</v>
          </cell>
          <cell r="K29">
            <v>386</v>
          </cell>
          <cell r="L29">
            <v>-7528</v>
          </cell>
          <cell r="M29">
            <v>-9511</v>
          </cell>
          <cell r="O29">
            <v>-4800</v>
          </cell>
        </row>
        <row r="30">
          <cell r="G30">
            <v>-7887</v>
          </cell>
          <cell r="H30">
            <v>-8768</v>
          </cell>
          <cell r="I30">
            <v>11445</v>
          </cell>
          <cell r="J30">
            <v>1676</v>
          </cell>
          <cell r="K30">
            <v>-780</v>
          </cell>
          <cell r="L30">
            <v>-6172</v>
          </cell>
          <cell r="M30">
            <v>-10486</v>
          </cell>
          <cell r="O30">
            <v>8300</v>
          </cell>
        </row>
        <row r="32">
          <cell r="G32">
            <v>-207</v>
          </cell>
          <cell r="H32">
            <v>-170</v>
          </cell>
          <cell r="I32">
            <v>-384</v>
          </cell>
          <cell r="J32">
            <v>-868</v>
          </cell>
          <cell r="K32">
            <v>-820</v>
          </cell>
          <cell r="L32">
            <v>-860</v>
          </cell>
          <cell r="M32">
            <v>-3309</v>
          </cell>
        </row>
        <row r="33">
          <cell r="G33">
            <v>-256</v>
          </cell>
          <cell r="H33">
            <v>-395</v>
          </cell>
          <cell r="I33">
            <v>-402</v>
          </cell>
          <cell r="J33">
            <v>-641</v>
          </cell>
          <cell r="K33">
            <v>-401</v>
          </cell>
          <cell r="L33">
            <v>-496</v>
          </cell>
          <cell r="M33">
            <v>-2591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G35">
            <v>-25</v>
          </cell>
          <cell r="H35">
            <v>-25</v>
          </cell>
          <cell r="I35">
            <v>-25</v>
          </cell>
          <cell r="J35">
            <v>-627</v>
          </cell>
          <cell r="K35">
            <v>-70</v>
          </cell>
          <cell r="L35">
            <v>-71</v>
          </cell>
          <cell r="M35">
            <v>-843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G37">
            <v>-41</v>
          </cell>
          <cell r="H37">
            <v>-131</v>
          </cell>
          <cell r="I37">
            <v>0</v>
          </cell>
          <cell r="J37">
            <v>-81</v>
          </cell>
          <cell r="K37">
            <v>-54</v>
          </cell>
          <cell r="L37">
            <v>0</v>
          </cell>
          <cell r="M37">
            <v>-307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G39">
            <v>-204</v>
          </cell>
          <cell r="H39">
            <v>-253</v>
          </cell>
          <cell r="I39">
            <v>-283</v>
          </cell>
          <cell r="J39">
            <v>-254</v>
          </cell>
          <cell r="K39">
            <v>-403</v>
          </cell>
          <cell r="L39">
            <v>-66</v>
          </cell>
          <cell r="M39">
            <v>-1463</v>
          </cell>
        </row>
        <row r="40">
          <cell r="G40">
            <v>4</v>
          </cell>
          <cell r="H40">
            <v>33</v>
          </cell>
          <cell r="I40">
            <v>59</v>
          </cell>
          <cell r="J40">
            <v>3628</v>
          </cell>
          <cell r="K40">
            <v>11</v>
          </cell>
          <cell r="L40">
            <v>23</v>
          </cell>
          <cell r="M40">
            <v>3758</v>
          </cell>
        </row>
        <row r="41">
          <cell r="G41">
            <v>-729</v>
          </cell>
          <cell r="H41">
            <v>-941</v>
          </cell>
          <cell r="I41">
            <v>-1035</v>
          </cell>
          <cell r="J41">
            <v>1157</v>
          </cell>
          <cell r="K41">
            <v>-1737</v>
          </cell>
          <cell r="L41">
            <v>-1470</v>
          </cell>
          <cell r="M41">
            <v>-4755</v>
          </cell>
          <cell r="O41">
            <v>-7800</v>
          </cell>
        </row>
        <row r="43">
          <cell r="G43">
            <v>-8616</v>
          </cell>
          <cell r="H43">
            <v>-9709</v>
          </cell>
          <cell r="I43">
            <v>10410</v>
          </cell>
          <cell r="J43">
            <v>2833</v>
          </cell>
          <cell r="K43">
            <v>-2517</v>
          </cell>
          <cell r="L43">
            <v>-7642</v>
          </cell>
          <cell r="M43">
            <v>-15241</v>
          </cell>
          <cell r="O43">
            <v>500</v>
          </cell>
        </row>
        <row r="45">
          <cell r="G45">
            <v>-130394</v>
          </cell>
          <cell r="H45">
            <v>-140103</v>
          </cell>
          <cell r="I45">
            <v>-129693</v>
          </cell>
          <cell r="J45">
            <v>-126860</v>
          </cell>
          <cell r="K45">
            <v>-129377</v>
          </cell>
          <cell r="L45">
            <v>-137019</v>
          </cell>
          <cell r="M45">
            <v>-137019</v>
          </cell>
          <cell r="O45">
            <v>-121278</v>
          </cell>
        </row>
        <row r="47">
          <cell r="G47">
            <v>-2571</v>
          </cell>
          <cell r="H47">
            <v>-2453</v>
          </cell>
          <cell r="I47">
            <v>-2283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G48">
            <v>-1083</v>
          </cell>
          <cell r="H48">
            <v>-1057</v>
          </cell>
          <cell r="I48">
            <v>-1027</v>
          </cell>
          <cell r="J48">
            <v>-973</v>
          </cell>
          <cell r="K48">
            <v>-953</v>
          </cell>
          <cell r="L48">
            <v>-942</v>
          </cell>
          <cell r="M48">
            <v>-942</v>
          </cell>
        </row>
        <row r="49">
          <cell r="G49">
            <v>-1459</v>
          </cell>
          <cell r="H49">
            <v>-1417</v>
          </cell>
          <cell r="I49">
            <v>-1378</v>
          </cell>
          <cell r="J49">
            <v>-1309</v>
          </cell>
          <cell r="K49">
            <v>-1249</v>
          </cell>
          <cell r="L49">
            <v>-1225</v>
          </cell>
          <cell r="M49">
            <v>-1225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-Projeto"/>
      <sheetName val="Orçamento"/>
      <sheetName val="Lista de Projetos"/>
      <sheetName val="Proj"/>
      <sheetName val="Projetos"/>
      <sheetName val="Arq"/>
      <sheetName val="Prev SIGE ago-dez"/>
      <sheetName val="Dispendios Jul07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NUM</v>
          </cell>
          <cell r="B1" t="str">
            <v>PROJETO</v>
          </cell>
          <cell r="C1" t="str">
            <v>UG</v>
          </cell>
          <cell r="D1" t="str">
            <v>UA</v>
          </cell>
          <cell r="E1" t="str">
            <v>CONTA</v>
          </cell>
          <cell r="F1" t="str">
            <v>PRG</v>
          </cell>
          <cell r="G1" t="str">
            <v>REDE</v>
          </cell>
          <cell r="H1" t="str">
            <v>LOCAL</v>
          </cell>
          <cell r="I1" t="str">
            <v>OBRA</v>
          </cell>
          <cell r="J1" t="str">
            <v>DES</v>
          </cell>
          <cell r="K1" t="str">
            <v>DES CRON.</v>
          </cell>
          <cell r="L1" t="str">
            <v>RES ANEEL</v>
          </cell>
          <cell r="M1" t="str">
            <v>DES ANEEL</v>
          </cell>
          <cell r="N1" t="str">
            <v>CRN&lt;=ANEEL</v>
          </cell>
          <cell r="O1" t="str">
            <v>DES Real</v>
          </cell>
          <cell r="P1" t="str">
            <v>TIPO</v>
          </cell>
          <cell r="Q1" t="str">
            <v>AUT</v>
          </cell>
          <cell r="R1" t="str">
            <v>CONCL</v>
          </cell>
          <cell r="S1" t="str">
            <v>SE-LT</v>
          </cell>
          <cell r="T1" t="str">
            <v>2005</v>
          </cell>
          <cell r="U1" t="str">
            <v>2006</v>
          </cell>
          <cell r="V1" t="str">
            <v>2007</v>
          </cell>
          <cell r="W1" t="str">
            <v>2008</v>
          </cell>
          <cell r="X1" t="str">
            <v>2009</v>
          </cell>
          <cell r="Y1" t="str">
            <v>2010</v>
          </cell>
          <cell r="Z1" t="str">
            <v>2011</v>
          </cell>
          <cell r="AA1" t="str">
            <v>TOTAL            2007 - 2011</v>
          </cell>
          <cell r="AB1" t="str">
            <v>VALOR A IMOBILIZAR</v>
          </cell>
          <cell r="AC1" t="str">
            <v>RES ANEEL</v>
          </cell>
          <cell r="AD1" t="str">
            <v>DATA ANEEL</v>
          </cell>
          <cell r="AE1" t="str">
            <v>DES Real</v>
          </cell>
          <cell r="AF1" t="str">
            <v>GESTORES</v>
          </cell>
        </row>
        <row r="2">
          <cell r="A2">
            <v>10550</v>
          </cell>
          <cell r="B2" t="str">
            <v>10550</v>
          </cell>
          <cell r="C2" t="str">
            <v>33000</v>
          </cell>
          <cell r="D2" t="str">
            <v>01725</v>
          </cell>
          <cell r="E2" t="str">
            <v>13311100011</v>
          </cell>
          <cell r="F2" t="str">
            <v>422</v>
          </cell>
          <cell r="G2" t="str">
            <v>RB</v>
          </cell>
          <cell r="H2" t="str">
            <v>LT 345 KV GUARULHOS - ANHANGUERA</v>
          </cell>
          <cell r="I2" t="str">
            <v>INSTALAÇÂO DE 22 kM LT 345 kV, 2X(4X954 kCMIL)</v>
          </cell>
          <cell r="J2">
            <v>39219</v>
          </cell>
          <cell r="L2" t="str">
            <v>64/05</v>
          </cell>
          <cell r="M2">
            <v>38838</v>
          </cell>
          <cell r="N2" t="str">
            <v>OK</v>
          </cell>
          <cell r="O2">
            <v>39235</v>
          </cell>
          <cell r="P2" t="str">
            <v>1</v>
          </cell>
          <cell r="Q2" t="str">
            <v>S</v>
          </cell>
          <cell r="R2" t="str">
            <v>S</v>
          </cell>
          <cell r="S2" t="str">
            <v>LT</v>
          </cell>
          <cell r="T2">
            <v>361.37066999999996</v>
          </cell>
          <cell r="U2">
            <v>37550.184930000003</v>
          </cell>
          <cell r="V2">
            <v>1256.8810000000001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1256.8810000000001</v>
          </cell>
          <cell r="AB2">
            <v>39168.436600000001</v>
          </cell>
          <cell r="AC2" t="str">
            <v>64/05</v>
          </cell>
          <cell r="AD2">
            <v>38838</v>
          </cell>
          <cell r="AE2">
            <v>39235</v>
          </cell>
          <cell r="AF2" t="str">
            <v>Angelo</v>
          </cell>
        </row>
        <row r="3">
          <cell r="A3">
            <v>10630</v>
          </cell>
          <cell r="B3" t="str">
            <v>10630</v>
          </cell>
          <cell r="C3" t="str">
            <v>33000</v>
          </cell>
          <cell r="D3" t="str">
            <v>02621</v>
          </cell>
          <cell r="E3" t="str">
            <v>13311100011</v>
          </cell>
          <cell r="F3" t="str">
            <v>421</v>
          </cell>
          <cell r="G3" t="str">
            <v>RB</v>
          </cell>
          <cell r="H3" t="str">
            <v>SE OESTE</v>
          </cell>
          <cell r="I3" t="str">
            <v>INSTALAÇÃO  DE 2 BAY PARA SAÍDA</v>
          </cell>
          <cell r="J3">
            <v>38776</v>
          </cell>
          <cell r="L3" t="str">
            <v>545/03</v>
          </cell>
          <cell r="M3">
            <v>38776</v>
          </cell>
          <cell r="N3" t="str">
            <v>OK</v>
          </cell>
          <cell r="O3" t="str">
            <v/>
          </cell>
          <cell r="P3" t="str">
            <v>1</v>
          </cell>
          <cell r="Q3" t="str">
            <v>S</v>
          </cell>
          <cell r="R3" t="str">
            <v>S</v>
          </cell>
          <cell r="S3" t="str">
            <v>SE</v>
          </cell>
          <cell r="T3">
            <v>10003.322029999999</v>
          </cell>
          <cell r="U3">
            <v>10861.79357</v>
          </cell>
          <cell r="V3">
            <v>1354.13</v>
          </cell>
          <cell r="W3">
            <v>227.61</v>
          </cell>
          <cell r="X3">
            <v>0</v>
          </cell>
          <cell r="Y3">
            <v>0</v>
          </cell>
          <cell r="Z3">
            <v>0</v>
          </cell>
          <cell r="AA3">
            <v>1581.74</v>
          </cell>
          <cell r="AB3">
            <v>22446.855599999999</v>
          </cell>
          <cell r="AC3" t="str">
            <v>545/03</v>
          </cell>
          <cell r="AD3">
            <v>38776</v>
          </cell>
        </row>
        <row r="4">
          <cell r="A4">
            <v>10720</v>
          </cell>
          <cell r="B4" t="str">
            <v>10720</v>
          </cell>
          <cell r="C4" t="str">
            <v>33000</v>
          </cell>
          <cell r="D4" t="str">
            <v>01831</v>
          </cell>
          <cell r="E4" t="str">
            <v>13311100011</v>
          </cell>
          <cell r="F4" t="str">
            <v>422</v>
          </cell>
          <cell r="G4" t="str">
            <v>RB</v>
          </cell>
          <cell r="H4" t="str">
            <v>LT 440 KV BAURU - OESTE - EMBU</v>
          </cell>
          <cell r="I4" t="str">
            <v>CONSTRUÇÃO DE 2 Km DE  LT 440 kV E SECCIONAMENTO DA LT  BAURU - EMBU</v>
          </cell>
          <cell r="J4">
            <v>38776</v>
          </cell>
          <cell r="L4" t="str">
            <v>545/03</v>
          </cell>
          <cell r="M4">
            <v>38776</v>
          </cell>
          <cell r="N4" t="str">
            <v>OK</v>
          </cell>
          <cell r="O4">
            <v>38827</v>
          </cell>
          <cell r="P4" t="str">
            <v>1</v>
          </cell>
          <cell r="Q4" t="str">
            <v>S</v>
          </cell>
          <cell r="R4" t="str">
            <v>S</v>
          </cell>
          <cell r="S4" t="str">
            <v>LT</v>
          </cell>
          <cell r="T4">
            <v>0</v>
          </cell>
          <cell r="U4">
            <v>0</v>
          </cell>
          <cell r="V4">
            <v>0</v>
          </cell>
          <cell r="W4">
            <v>41</v>
          </cell>
          <cell r="X4">
            <v>0</v>
          </cell>
          <cell r="Y4">
            <v>0</v>
          </cell>
          <cell r="Z4">
            <v>0</v>
          </cell>
          <cell r="AA4">
            <v>41</v>
          </cell>
          <cell r="AB4">
            <v>41</v>
          </cell>
          <cell r="AC4" t="str">
            <v>545/03</v>
          </cell>
          <cell r="AD4">
            <v>38776</v>
          </cell>
          <cell r="AE4">
            <v>38827</v>
          </cell>
          <cell r="AF4" t="str">
            <v>Breno Vianna</v>
          </cell>
        </row>
        <row r="5">
          <cell r="A5">
            <v>10760</v>
          </cell>
          <cell r="B5">
            <v>10760</v>
          </cell>
          <cell r="C5">
            <v>33000</v>
          </cell>
          <cell r="D5" t="str">
            <v>02506</v>
          </cell>
          <cell r="E5">
            <v>13311100011</v>
          </cell>
          <cell r="F5">
            <v>421</v>
          </cell>
          <cell r="G5" t="str">
            <v>RB</v>
          </cell>
          <cell r="H5" t="str">
            <v>SE INTERLAGOS</v>
          </cell>
          <cell r="J5">
            <v>40724</v>
          </cell>
          <cell r="L5" t="str">
            <v/>
          </cell>
          <cell r="M5" t="str">
            <v/>
          </cell>
          <cell r="N5" t="str">
            <v>OK</v>
          </cell>
          <cell r="O5" t="str">
            <v/>
          </cell>
        </row>
        <row r="6">
          <cell r="A6">
            <v>10780</v>
          </cell>
          <cell r="B6" t="str">
            <v>10780</v>
          </cell>
          <cell r="C6" t="str">
            <v>33000</v>
          </cell>
          <cell r="D6" t="str">
            <v>02520</v>
          </cell>
          <cell r="E6" t="str">
            <v>13311100011</v>
          </cell>
          <cell r="F6" t="str">
            <v>421</v>
          </cell>
          <cell r="G6" t="str">
            <v>RB</v>
          </cell>
          <cell r="H6" t="str">
            <v>SE ANHANGUERA</v>
          </cell>
          <cell r="I6" t="str">
            <v>IMPLANTAÇÃO DA TRANSFORMAÇÃO 345/230 KV, 500 MVA E 345/138 KV, 800 MVA.</v>
          </cell>
          <cell r="J6">
            <v>39248</v>
          </cell>
          <cell r="L6" t="str">
            <v>64/05</v>
          </cell>
          <cell r="M6">
            <v>39173</v>
          </cell>
          <cell r="N6" t="str">
            <v>OK</v>
          </cell>
          <cell r="O6">
            <v>39231</v>
          </cell>
          <cell r="P6" t="str">
            <v>1</v>
          </cell>
          <cell r="Q6" t="str">
            <v>S</v>
          </cell>
          <cell r="R6" t="str">
            <v>S</v>
          </cell>
          <cell r="S6" t="str">
            <v>SE</v>
          </cell>
          <cell r="T6">
            <v>27010.519989999997</v>
          </cell>
          <cell r="U6">
            <v>110731.68745999999</v>
          </cell>
          <cell r="V6">
            <v>110030.329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110030.329</v>
          </cell>
          <cell r="AB6">
            <v>247772.53644999999</v>
          </cell>
          <cell r="AC6" t="str">
            <v>64/05</v>
          </cell>
          <cell r="AD6">
            <v>39173</v>
          </cell>
          <cell r="AE6">
            <v>39231</v>
          </cell>
          <cell r="AF6" t="str">
            <v>Enio</v>
          </cell>
        </row>
        <row r="7">
          <cell r="A7">
            <v>10790</v>
          </cell>
          <cell r="B7" t="str">
            <v>10790</v>
          </cell>
          <cell r="C7" t="str">
            <v>33000</v>
          </cell>
          <cell r="D7" t="str">
            <v>02519</v>
          </cell>
          <cell r="E7" t="str">
            <v>13311100011</v>
          </cell>
          <cell r="F7" t="str">
            <v>421</v>
          </cell>
          <cell r="G7" t="str">
            <v>RB</v>
          </cell>
          <cell r="H7" t="str">
            <v>SE GUARULHOS (FURNAS)</v>
          </cell>
          <cell r="I7" t="str">
            <v>INSTALAÇÃO DE  2 BAYS PARA SAIDA DA LT 345KV GUARULHOS-ANHANGUERA C1/C2</v>
          </cell>
          <cell r="J7">
            <v>39219</v>
          </cell>
          <cell r="L7" t="str">
            <v>64/05</v>
          </cell>
          <cell r="M7">
            <v>38838</v>
          </cell>
          <cell r="N7" t="str">
            <v>OK</v>
          </cell>
          <cell r="O7">
            <v>39203</v>
          </cell>
          <cell r="P7" t="str">
            <v>1</v>
          </cell>
          <cell r="Q7" t="str">
            <v>S</v>
          </cell>
          <cell r="R7" t="str">
            <v>S</v>
          </cell>
          <cell r="S7" t="str">
            <v>SE</v>
          </cell>
          <cell r="T7">
            <v>9.4299999999999995E-2</v>
          </cell>
          <cell r="U7">
            <v>5515.9818600000008</v>
          </cell>
          <cell r="V7">
            <v>6671.64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6671.64</v>
          </cell>
          <cell r="AB7">
            <v>12187.71616</v>
          </cell>
          <cell r="AC7" t="str">
            <v>64/05</v>
          </cell>
          <cell r="AD7">
            <v>38838</v>
          </cell>
          <cell r="AE7">
            <v>39203</v>
          </cell>
          <cell r="AF7" t="str">
            <v>Gerência</v>
          </cell>
        </row>
        <row r="8">
          <cell r="A8">
            <v>10860</v>
          </cell>
          <cell r="B8" t="str">
            <v>10860</v>
          </cell>
          <cell r="C8" t="str">
            <v>33000</v>
          </cell>
          <cell r="D8" t="str">
            <v>02506</v>
          </cell>
          <cell r="E8" t="str">
            <v>13311100011</v>
          </cell>
          <cell r="F8" t="str">
            <v>421</v>
          </cell>
          <cell r="G8" t="str">
            <v>RB</v>
          </cell>
          <cell r="H8" t="str">
            <v>SE INTERLAGOS</v>
          </cell>
          <cell r="I8" t="str">
            <v>SUBSTITUIÇÃO DE 2 DISJUNTORES 230 KV E EQUIPAMENTOS ASSOCIADOS</v>
          </cell>
          <cell r="J8">
            <v>39145</v>
          </cell>
          <cell r="L8" t="str">
            <v>545/03</v>
          </cell>
          <cell r="M8">
            <v>38411</v>
          </cell>
          <cell r="N8" t="str">
            <v>OK</v>
          </cell>
          <cell r="O8">
            <v>39145</v>
          </cell>
          <cell r="P8" t="str">
            <v>1</v>
          </cell>
          <cell r="Q8" t="str">
            <v>S</v>
          </cell>
          <cell r="R8" t="str">
            <v>S</v>
          </cell>
          <cell r="S8" t="str">
            <v>SE</v>
          </cell>
          <cell r="T8">
            <v>361.24063000000001</v>
          </cell>
          <cell r="U8">
            <v>4281.4192000000003</v>
          </cell>
          <cell r="V8">
            <v>463.44200000000001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463.44200000000001</v>
          </cell>
          <cell r="AB8">
            <v>5106.1018300000005</v>
          </cell>
          <cell r="AC8" t="str">
            <v>545/03</v>
          </cell>
          <cell r="AD8">
            <v>38411</v>
          </cell>
          <cell r="AE8">
            <v>39145</v>
          </cell>
          <cell r="AF8" t="str">
            <v>Salcedo</v>
          </cell>
        </row>
        <row r="9">
          <cell r="A9">
            <v>10880</v>
          </cell>
          <cell r="B9" t="str">
            <v>10880</v>
          </cell>
          <cell r="C9" t="str">
            <v>33000</v>
          </cell>
          <cell r="D9" t="str">
            <v>02407</v>
          </cell>
          <cell r="E9" t="str">
            <v>13311100011</v>
          </cell>
          <cell r="F9" t="str">
            <v>421</v>
          </cell>
          <cell r="G9" t="str">
            <v>RB</v>
          </cell>
          <cell r="H9" t="str">
            <v>SE APARECIDA</v>
          </cell>
          <cell r="I9" t="str">
            <v>SUBSTITUIÇÃO DE 3 SECIONADORAS DE 230 kV E INSTALAÇÃO DE 1 SECIONADORA DE 230 kV, COM DISPOSITIVO DE ATERRAMENTO</v>
          </cell>
          <cell r="J9">
            <v>39598</v>
          </cell>
          <cell r="K9">
            <v>39535</v>
          </cell>
          <cell r="L9" t="str">
            <v>758/06</v>
          </cell>
          <cell r="M9">
            <v>39538</v>
          </cell>
          <cell r="N9" t="str">
            <v>OK</v>
          </cell>
          <cell r="O9" t="str">
            <v/>
          </cell>
          <cell r="P9" t="str">
            <v>2</v>
          </cell>
          <cell r="Q9" t="str">
            <v>S</v>
          </cell>
          <cell r="R9" t="str">
            <v>N</v>
          </cell>
          <cell r="S9" t="str">
            <v>SE</v>
          </cell>
          <cell r="T9">
            <v>0</v>
          </cell>
          <cell r="U9">
            <v>0</v>
          </cell>
          <cell r="V9">
            <v>299.88</v>
          </cell>
          <cell r="W9">
            <v>215</v>
          </cell>
          <cell r="X9">
            <v>0</v>
          </cell>
          <cell r="Y9">
            <v>0</v>
          </cell>
          <cell r="Z9">
            <v>0</v>
          </cell>
          <cell r="AA9">
            <v>514.88</v>
          </cell>
          <cell r="AB9">
            <v>514.88</v>
          </cell>
          <cell r="AF9" t="str">
            <v>Francisco</v>
          </cell>
        </row>
        <row r="10">
          <cell r="A10">
            <v>10890</v>
          </cell>
          <cell r="B10" t="str">
            <v>10890</v>
          </cell>
          <cell r="C10" t="str">
            <v>33000</v>
          </cell>
          <cell r="D10" t="str">
            <v>02613</v>
          </cell>
          <cell r="E10" t="str">
            <v>13311100011</v>
          </cell>
          <cell r="F10" t="str">
            <v>421</v>
          </cell>
          <cell r="G10" t="str">
            <v>RB</v>
          </cell>
          <cell r="H10" t="str">
            <v>SE ASSIS</v>
          </cell>
          <cell r="I10" t="str">
            <v>INSTALAÇÃO MÓDULO COMPACTO P/ MANOBRA DO REATOR 2 DE 440 kV</v>
          </cell>
          <cell r="J10">
            <v>40177</v>
          </cell>
          <cell r="K10">
            <v>39868</v>
          </cell>
          <cell r="L10" t="str">
            <v>981/07</v>
          </cell>
          <cell r="M10">
            <v>39903</v>
          </cell>
          <cell r="N10" t="str">
            <v>OK</v>
          </cell>
          <cell r="O10" t="str">
            <v/>
          </cell>
          <cell r="P10" t="str">
            <v>1</v>
          </cell>
          <cell r="Q10" t="str">
            <v>S</v>
          </cell>
          <cell r="R10" t="str">
            <v>N</v>
          </cell>
          <cell r="S10" t="str">
            <v>SE</v>
          </cell>
          <cell r="T10">
            <v>0</v>
          </cell>
          <cell r="U10">
            <v>173.74250000000001</v>
          </cell>
          <cell r="V10">
            <v>117.7</v>
          </cell>
          <cell r="W10">
            <v>0</v>
          </cell>
          <cell r="X10">
            <v>4386.5600000000004</v>
          </cell>
          <cell r="Y10">
            <v>0</v>
          </cell>
          <cell r="Z10">
            <v>0</v>
          </cell>
          <cell r="AA10">
            <v>4504.26</v>
          </cell>
          <cell r="AB10">
            <v>4678.0025000000005</v>
          </cell>
          <cell r="AC10" t="str">
            <v>981/07</v>
          </cell>
          <cell r="AD10">
            <v>39903</v>
          </cell>
          <cell r="AF10" t="str">
            <v>Marco</v>
          </cell>
        </row>
        <row r="11">
          <cell r="A11">
            <v>10900</v>
          </cell>
          <cell r="B11" t="str">
            <v>10900</v>
          </cell>
          <cell r="C11" t="str">
            <v>33000</v>
          </cell>
          <cell r="D11" t="str">
            <v>02614</v>
          </cell>
          <cell r="E11" t="str">
            <v>13311100011</v>
          </cell>
          <cell r="F11" t="str">
            <v>421</v>
          </cell>
          <cell r="G11" t="str">
            <v>RB</v>
          </cell>
          <cell r="H11" t="str">
            <v>SE BAURU</v>
          </cell>
          <cell r="I11" t="str">
            <v>SUBSTITUIÇÃO DE SECIONADORAS DE BARRA, INST. MEDIÇÃO CORRENTE TRAVESSÕES DE 440 kV</v>
          </cell>
          <cell r="J11">
            <v>40542</v>
          </cell>
          <cell r="K11">
            <v>40546</v>
          </cell>
          <cell r="L11" t="str">
            <v>758/06</v>
          </cell>
          <cell r="M11">
            <v>40543</v>
          </cell>
          <cell r="N11" t="str">
            <v>NOK</v>
          </cell>
          <cell r="O11" t="str">
            <v/>
          </cell>
          <cell r="P11" t="str">
            <v>2</v>
          </cell>
          <cell r="Q11" t="str">
            <v>S</v>
          </cell>
          <cell r="R11" t="str">
            <v>N</v>
          </cell>
          <cell r="S11" t="str">
            <v>SE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3800</v>
          </cell>
          <cell r="Z11">
            <v>0</v>
          </cell>
          <cell r="AA11">
            <v>3800</v>
          </cell>
          <cell r="AB11">
            <v>3800</v>
          </cell>
          <cell r="AF11" t="str">
            <v>Emio</v>
          </cell>
        </row>
        <row r="12">
          <cell r="A12">
            <v>10910</v>
          </cell>
          <cell r="B12" t="str">
            <v>10910</v>
          </cell>
          <cell r="C12" t="str">
            <v>33000</v>
          </cell>
          <cell r="D12" t="str">
            <v>02612</v>
          </cell>
          <cell r="E12" t="str">
            <v>13311100011</v>
          </cell>
          <cell r="F12" t="str">
            <v>421</v>
          </cell>
          <cell r="G12" t="str">
            <v>RB</v>
          </cell>
          <cell r="H12" t="str">
            <v>SE CAPIVARA</v>
          </cell>
          <cell r="I12" t="str">
            <v>ADEQUAÇÃO DO BAY 440 KV - LT CAPIVARA - ASSIS</v>
          </cell>
          <cell r="J12">
            <v>39537</v>
          </cell>
          <cell r="K12">
            <v>39507</v>
          </cell>
          <cell r="L12" t="str">
            <v>758/06</v>
          </cell>
          <cell r="M12">
            <v>39538</v>
          </cell>
          <cell r="N12" t="str">
            <v>OK</v>
          </cell>
          <cell r="O12" t="str">
            <v/>
          </cell>
          <cell r="P12" t="str">
            <v>2</v>
          </cell>
          <cell r="Q12" t="str">
            <v>S</v>
          </cell>
          <cell r="R12" t="str">
            <v>N</v>
          </cell>
          <cell r="S12" t="str">
            <v>SE</v>
          </cell>
          <cell r="T12">
            <v>0</v>
          </cell>
          <cell r="U12">
            <v>0</v>
          </cell>
          <cell r="V12">
            <v>2268.4479999999999</v>
          </cell>
          <cell r="W12">
            <v>4650.16</v>
          </cell>
          <cell r="X12">
            <v>0</v>
          </cell>
          <cell r="Y12">
            <v>0</v>
          </cell>
          <cell r="Z12">
            <v>0</v>
          </cell>
          <cell r="AA12">
            <v>6918.6080000000002</v>
          </cell>
          <cell r="AB12">
            <v>6918.6080000000002</v>
          </cell>
          <cell r="AF12" t="str">
            <v>Marco</v>
          </cell>
        </row>
        <row r="13">
          <cell r="A13">
            <v>10930</v>
          </cell>
          <cell r="B13" t="str">
            <v>10930</v>
          </cell>
          <cell r="C13" t="str">
            <v>33000</v>
          </cell>
          <cell r="D13" t="str">
            <v>02617</v>
          </cell>
          <cell r="E13" t="str">
            <v>13311100011</v>
          </cell>
          <cell r="F13" t="str">
            <v>421</v>
          </cell>
          <cell r="G13" t="str">
            <v>RB</v>
          </cell>
          <cell r="H13" t="str">
            <v>SE ILHA SOLTEIRA</v>
          </cell>
          <cell r="I13" t="str">
            <v>INSTALAÇÃO 3O. DISJUNTOR 440 KV DE INTERLIGAÇÃO DE BARRAS</v>
          </cell>
          <cell r="J13">
            <v>39812</v>
          </cell>
          <cell r="L13" t="str">
            <v/>
          </cell>
          <cell r="M13" t="str">
            <v/>
          </cell>
          <cell r="N13" t="str">
            <v>OK</v>
          </cell>
          <cell r="O13" t="str">
            <v/>
          </cell>
          <cell r="P13" t="str">
            <v>1</v>
          </cell>
          <cell r="Q13" t="str">
            <v>N</v>
          </cell>
          <cell r="R13" t="str">
            <v>N</v>
          </cell>
          <cell r="S13" t="str">
            <v>SE</v>
          </cell>
          <cell r="T13">
            <v>0</v>
          </cell>
          <cell r="U13">
            <v>0</v>
          </cell>
          <cell r="V13">
            <v>159.6</v>
          </cell>
          <cell r="W13">
            <v>3840.4</v>
          </cell>
          <cell r="X13">
            <v>0</v>
          </cell>
          <cell r="Y13">
            <v>0</v>
          </cell>
          <cell r="Z13">
            <v>0</v>
          </cell>
          <cell r="AA13">
            <v>4000</v>
          </cell>
          <cell r="AB13">
            <v>4000</v>
          </cell>
          <cell r="AF13" t="str">
            <v>Francisco</v>
          </cell>
        </row>
        <row r="14">
          <cell r="A14">
            <v>10970</v>
          </cell>
          <cell r="B14" t="str">
            <v>10970</v>
          </cell>
          <cell r="C14" t="str">
            <v>33000</v>
          </cell>
          <cell r="D14" t="str">
            <v>02411</v>
          </cell>
          <cell r="E14" t="str">
            <v>13311100011</v>
          </cell>
          <cell r="F14" t="str">
            <v>421</v>
          </cell>
          <cell r="G14" t="str">
            <v>RB</v>
          </cell>
          <cell r="H14" t="str">
            <v>SE EDGARD DE SOUZA</v>
          </cell>
          <cell r="I14" t="str">
            <v>SUBSTITUIÇÃO DE 3 DISJUNTORES DE 230 KV</v>
          </cell>
          <cell r="J14">
            <v>39081</v>
          </cell>
          <cell r="L14" t="str">
            <v>545/03</v>
          </cell>
          <cell r="M14">
            <v>38411</v>
          </cell>
          <cell r="N14" t="str">
            <v>OK</v>
          </cell>
          <cell r="O14" t="str">
            <v/>
          </cell>
          <cell r="P14" t="str">
            <v>1</v>
          </cell>
          <cell r="Q14" t="str">
            <v>S</v>
          </cell>
          <cell r="R14" t="str">
            <v>S</v>
          </cell>
          <cell r="S14" t="str">
            <v>SE</v>
          </cell>
          <cell r="T14">
            <v>0</v>
          </cell>
          <cell r="U14">
            <v>0</v>
          </cell>
          <cell r="V14">
            <v>1.2050000000000001</v>
          </cell>
          <cell r="W14">
            <v>40</v>
          </cell>
          <cell r="X14">
            <v>0</v>
          </cell>
          <cell r="Y14">
            <v>0</v>
          </cell>
          <cell r="Z14">
            <v>0</v>
          </cell>
          <cell r="AA14">
            <v>41.204999999999998</v>
          </cell>
          <cell r="AB14">
            <v>41.204999999999998</v>
          </cell>
          <cell r="AC14" t="str">
            <v>545/03</v>
          </cell>
          <cell r="AD14">
            <v>38411</v>
          </cell>
        </row>
        <row r="15">
          <cell r="A15">
            <v>10980</v>
          </cell>
          <cell r="B15" t="str">
            <v>10980</v>
          </cell>
          <cell r="C15" t="str">
            <v>33000</v>
          </cell>
          <cell r="D15" t="str">
            <v>02411</v>
          </cell>
          <cell r="E15" t="str">
            <v>13311100011</v>
          </cell>
          <cell r="F15" t="str">
            <v>421</v>
          </cell>
          <cell r="G15" t="str">
            <v>RB</v>
          </cell>
          <cell r="H15" t="str">
            <v>SE EDGARD DE SOUZA</v>
          </cell>
          <cell r="I15" t="str">
            <v>SUBSTITUIÇÃO DE 11 DISJUNTORES DE 230 KV</v>
          </cell>
          <cell r="J15">
            <v>39081</v>
          </cell>
          <cell r="L15" t="str">
            <v>545/03</v>
          </cell>
          <cell r="M15">
            <v>38594</v>
          </cell>
          <cell r="N15" t="str">
            <v>OK</v>
          </cell>
          <cell r="O15" t="str">
            <v/>
          </cell>
          <cell r="P15" t="str">
            <v>1</v>
          </cell>
          <cell r="Q15" t="str">
            <v>S</v>
          </cell>
          <cell r="R15" t="str">
            <v>S</v>
          </cell>
          <cell r="S15" t="str">
            <v>SE</v>
          </cell>
          <cell r="T15">
            <v>0</v>
          </cell>
          <cell r="U15">
            <v>0</v>
          </cell>
          <cell r="V15">
            <v>0</v>
          </cell>
          <cell r="W15">
            <v>174</v>
          </cell>
          <cell r="X15">
            <v>0</v>
          </cell>
          <cell r="Y15">
            <v>0</v>
          </cell>
          <cell r="Z15">
            <v>0</v>
          </cell>
          <cell r="AA15">
            <v>174</v>
          </cell>
          <cell r="AB15">
            <v>174</v>
          </cell>
          <cell r="AC15" t="str">
            <v>545/03</v>
          </cell>
          <cell r="AD15">
            <v>38594</v>
          </cell>
        </row>
        <row r="16">
          <cell r="A16">
            <v>11000</v>
          </cell>
          <cell r="B16" t="str">
            <v>11000</v>
          </cell>
          <cell r="C16" t="str">
            <v>33000</v>
          </cell>
          <cell r="D16" t="str">
            <v>02615</v>
          </cell>
          <cell r="E16" t="str">
            <v>13311100011</v>
          </cell>
          <cell r="F16" t="str">
            <v>421</v>
          </cell>
          <cell r="G16" t="str">
            <v>RB</v>
          </cell>
          <cell r="H16" t="str">
            <v>SE ARARAQUARA</v>
          </cell>
          <cell r="I16" t="str">
            <v>INSTALAÇÃO DE 1 BANCO DE REATORES 180 MVAR 440 KV FASE RESERVA</v>
          </cell>
          <cell r="J16">
            <v>38837</v>
          </cell>
          <cell r="L16" t="str">
            <v>545/03</v>
          </cell>
          <cell r="M16">
            <v>38595</v>
          </cell>
          <cell r="N16" t="str">
            <v>OK</v>
          </cell>
          <cell r="O16">
            <v>38817</v>
          </cell>
          <cell r="P16" t="str">
            <v>1</v>
          </cell>
          <cell r="Q16" t="str">
            <v>S</v>
          </cell>
          <cell r="R16" t="str">
            <v>S</v>
          </cell>
          <cell r="S16" t="str">
            <v>SE</v>
          </cell>
          <cell r="T16">
            <v>0</v>
          </cell>
          <cell r="U16">
            <v>0</v>
          </cell>
          <cell r="V16">
            <v>0</v>
          </cell>
          <cell r="W16">
            <v>193.77</v>
          </cell>
          <cell r="X16">
            <v>0</v>
          </cell>
          <cell r="Y16">
            <v>0</v>
          </cell>
          <cell r="Z16">
            <v>0</v>
          </cell>
          <cell r="AA16">
            <v>193.77</v>
          </cell>
          <cell r="AB16">
            <v>193.77</v>
          </cell>
          <cell r="AC16" t="str">
            <v>545/03</v>
          </cell>
          <cell r="AD16">
            <v>38595</v>
          </cell>
          <cell r="AE16">
            <v>38817</v>
          </cell>
          <cell r="AF16" t="str">
            <v>Onofre</v>
          </cell>
        </row>
        <row r="17">
          <cell r="A17">
            <v>11010</v>
          </cell>
          <cell r="B17" t="str">
            <v>11010</v>
          </cell>
          <cell r="C17" t="str">
            <v>33000</v>
          </cell>
          <cell r="D17" t="str">
            <v>02609</v>
          </cell>
          <cell r="E17" t="str">
            <v>13311100011</v>
          </cell>
          <cell r="F17" t="str">
            <v>421</v>
          </cell>
          <cell r="G17" t="str">
            <v>RB</v>
          </cell>
          <cell r="H17" t="str">
            <v>SE SUMARÉ</v>
          </cell>
          <cell r="I17" t="str">
            <v>INSTALAÇÃO DE 1 BCO REATOR 90 MVAR 440 KV FASE RESERVA</v>
          </cell>
          <cell r="J17">
            <v>38837</v>
          </cell>
          <cell r="L17" t="str">
            <v>545/03</v>
          </cell>
          <cell r="M17">
            <v>38595</v>
          </cell>
          <cell r="N17" t="str">
            <v>OK</v>
          </cell>
          <cell r="O17">
            <v>38821</v>
          </cell>
          <cell r="P17" t="str">
            <v>1</v>
          </cell>
          <cell r="Q17" t="str">
            <v>S</v>
          </cell>
          <cell r="R17" t="str">
            <v>S</v>
          </cell>
          <cell r="S17" t="str">
            <v>SE</v>
          </cell>
          <cell r="T17">
            <v>0</v>
          </cell>
          <cell r="U17">
            <v>0</v>
          </cell>
          <cell r="V17">
            <v>0</v>
          </cell>
          <cell r="W17">
            <v>169.65</v>
          </cell>
          <cell r="X17">
            <v>0</v>
          </cell>
          <cell r="Y17">
            <v>0</v>
          </cell>
          <cell r="Z17">
            <v>0</v>
          </cell>
          <cell r="AA17">
            <v>169.65</v>
          </cell>
          <cell r="AB17">
            <v>169.65</v>
          </cell>
          <cell r="AC17" t="str">
            <v>545/03</v>
          </cell>
          <cell r="AD17">
            <v>38595</v>
          </cell>
          <cell r="AE17">
            <v>38821</v>
          </cell>
          <cell r="AF17" t="str">
            <v>Coriolano</v>
          </cell>
        </row>
        <row r="18">
          <cell r="A18">
            <v>11020</v>
          </cell>
          <cell r="B18" t="str">
            <v>11020</v>
          </cell>
          <cell r="C18" t="str">
            <v>33000</v>
          </cell>
          <cell r="D18" t="str">
            <v>02613</v>
          </cell>
          <cell r="E18" t="str">
            <v>13311100011</v>
          </cell>
          <cell r="F18" t="str">
            <v>421</v>
          </cell>
          <cell r="G18" t="str">
            <v>RB</v>
          </cell>
          <cell r="H18" t="str">
            <v>SE ASSIS</v>
          </cell>
          <cell r="I18" t="str">
            <v>INSTALAÇÃO DE 1 BCO TRAFO 336 MVAR 440-230 KV - NOVO SETOR - PROT. DIFERENCIAL</v>
          </cell>
          <cell r="J18">
            <v>38959</v>
          </cell>
          <cell r="L18" t="str">
            <v>545/03</v>
          </cell>
          <cell r="M18">
            <v>38776</v>
          </cell>
          <cell r="N18" t="str">
            <v>OK</v>
          </cell>
          <cell r="O18">
            <v>39071</v>
          </cell>
          <cell r="P18" t="str">
            <v>1</v>
          </cell>
          <cell r="Q18" t="str">
            <v>S</v>
          </cell>
          <cell r="R18" t="str">
            <v>S</v>
          </cell>
          <cell r="S18" t="str">
            <v>SE</v>
          </cell>
          <cell r="T18">
            <v>21433.224670000003</v>
          </cell>
          <cell r="U18">
            <v>32987.455479999997</v>
          </cell>
          <cell r="V18">
            <v>10</v>
          </cell>
          <cell r="W18">
            <v>545.15</v>
          </cell>
          <cell r="X18">
            <v>0</v>
          </cell>
          <cell r="Y18">
            <v>0</v>
          </cell>
          <cell r="Z18">
            <v>0</v>
          </cell>
          <cell r="AA18">
            <v>555.15</v>
          </cell>
          <cell r="AB18">
            <v>54975.830150000002</v>
          </cell>
          <cell r="AC18" t="str">
            <v>545/03</v>
          </cell>
          <cell r="AD18">
            <v>38776</v>
          </cell>
          <cell r="AE18">
            <v>39071</v>
          </cell>
          <cell r="AF18" t="str">
            <v>Breno Vianna</v>
          </cell>
        </row>
        <row r="19">
          <cell r="A19">
            <v>11040</v>
          </cell>
          <cell r="B19" t="str">
            <v>11040</v>
          </cell>
          <cell r="C19" t="str">
            <v>33000</v>
          </cell>
          <cell r="D19" t="str">
            <v>02507</v>
          </cell>
          <cell r="E19" t="str">
            <v>13311100011</v>
          </cell>
          <cell r="F19" t="str">
            <v>421</v>
          </cell>
          <cell r="G19" t="str">
            <v>RB</v>
          </cell>
          <cell r="H19" t="str">
            <v>SE ITAPETI</v>
          </cell>
          <cell r="I19" t="str">
            <v>SE ITAPETI - SUBST. 8 DISJ. 345 kV</v>
          </cell>
          <cell r="J19">
            <v>40359</v>
          </cell>
          <cell r="L19" t="str">
            <v>758/06</v>
          </cell>
          <cell r="M19">
            <v>40329</v>
          </cell>
          <cell r="N19" t="str">
            <v>OK</v>
          </cell>
          <cell r="O19" t="str">
            <v/>
          </cell>
          <cell r="P19" t="str">
            <v>2</v>
          </cell>
          <cell r="Q19" t="str">
            <v>S</v>
          </cell>
          <cell r="R19" t="str">
            <v>N</v>
          </cell>
          <cell r="S19" t="str">
            <v>SE</v>
          </cell>
          <cell r="T19">
            <v>0</v>
          </cell>
          <cell r="U19">
            <v>70.815740000000005</v>
          </cell>
          <cell r="V19">
            <v>690</v>
          </cell>
          <cell r="W19">
            <v>11804.99</v>
          </cell>
          <cell r="X19">
            <v>3880</v>
          </cell>
          <cell r="Y19">
            <v>24906.2</v>
          </cell>
          <cell r="Z19">
            <v>0</v>
          </cell>
          <cell r="AA19">
            <v>41281.19</v>
          </cell>
          <cell r="AB19">
            <v>41352.005740000001</v>
          </cell>
          <cell r="AC19" t="str">
            <v>758/06</v>
          </cell>
          <cell r="AF19" t="str">
            <v>Enio</v>
          </cell>
        </row>
        <row r="20">
          <cell r="A20">
            <v>11050</v>
          </cell>
          <cell r="B20" t="str">
            <v>11050</v>
          </cell>
          <cell r="C20" t="str">
            <v>33000</v>
          </cell>
          <cell r="D20" t="str">
            <v>02603</v>
          </cell>
          <cell r="E20" t="str">
            <v>13311100011</v>
          </cell>
          <cell r="F20" t="str">
            <v>421</v>
          </cell>
          <cell r="G20" t="str">
            <v>RB</v>
          </cell>
          <cell r="H20" t="str">
            <v>SE SANTO ÂNGELO</v>
          </cell>
          <cell r="I20" t="str">
            <v>SE SANTO ÂNGELO - SUBST. 6 DISJ 345 kV</v>
          </cell>
          <cell r="J20">
            <v>40359</v>
          </cell>
          <cell r="L20" t="str">
            <v>758/06</v>
          </cell>
          <cell r="M20" t="str">
            <v>CANCELADO</v>
          </cell>
          <cell r="N20" t="str">
            <v>OK</v>
          </cell>
          <cell r="O20" t="str">
            <v/>
          </cell>
          <cell r="P20" t="str">
            <v>2</v>
          </cell>
          <cell r="Q20" t="str">
            <v>S</v>
          </cell>
          <cell r="S20" t="str">
            <v>SE</v>
          </cell>
          <cell r="T20">
            <v>0</v>
          </cell>
          <cell r="U20">
            <v>176.50944000000001</v>
          </cell>
          <cell r="V20">
            <v>560</v>
          </cell>
          <cell r="W20">
            <v>0</v>
          </cell>
          <cell r="X20">
            <v>0</v>
          </cell>
          <cell r="Y20">
            <v>26045.5</v>
          </cell>
          <cell r="Z20">
            <v>0</v>
          </cell>
          <cell r="AA20">
            <v>26605.5</v>
          </cell>
          <cell r="AB20">
            <v>26782.009440000002</v>
          </cell>
          <cell r="AF20" t="str">
            <v>Enio</v>
          </cell>
        </row>
        <row r="21">
          <cell r="A21">
            <v>11060</v>
          </cell>
          <cell r="B21" t="str">
            <v>11060</v>
          </cell>
          <cell r="C21" t="str">
            <v>33000</v>
          </cell>
          <cell r="D21" t="str">
            <v>02515</v>
          </cell>
          <cell r="E21" t="str">
            <v>13311100011</v>
          </cell>
          <cell r="F21" t="str">
            <v>421</v>
          </cell>
          <cell r="G21" t="str">
            <v>RB</v>
          </cell>
          <cell r="H21" t="str">
            <v>SE XAVANTES</v>
          </cell>
          <cell r="I21" t="str">
            <v>INSTALAÇÃO DE 02 DISJUNTORES DE 345 KV</v>
          </cell>
          <cell r="J21">
            <v>40359</v>
          </cell>
          <cell r="L21" t="str">
            <v/>
          </cell>
          <cell r="M21" t="str">
            <v/>
          </cell>
          <cell r="N21" t="str">
            <v>OK</v>
          </cell>
          <cell r="O21" t="str">
            <v/>
          </cell>
          <cell r="P21" t="str">
            <v>2</v>
          </cell>
          <cell r="Q21" t="str">
            <v>S</v>
          </cell>
          <cell r="R21" t="str">
            <v>N</v>
          </cell>
          <cell r="S21" t="str">
            <v>SE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3000</v>
          </cell>
          <cell r="Y21">
            <v>5000</v>
          </cell>
          <cell r="Z21">
            <v>0</v>
          </cell>
          <cell r="AA21">
            <v>8000</v>
          </cell>
          <cell r="AB21">
            <v>8000</v>
          </cell>
          <cell r="AF21" t="str">
            <v>Francisco</v>
          </cell>
        </row>
        <row r="22">
          <cell r="A22">
            <v>11080</v>
          </cell>
          <cell r="B22" t="str">
            <v>11080</v>
          </cell>
          <cell r="C22" t="str">
            <v>33000</v>
          </cell>
          <cell r="D22" t="str">
            <v>01835</v>
          </cell>
          <cell r="E22" t="str">
            <v>13311100011</v>
          </cell>
          <cell r="F22" t="str">
            <v>422</v>
          </cell>
          <cell r="G22" t="str">
            <v>RB</v>
          </cell>
          <cell r="H22" t="str">
            <v>LT 440 KV PORTO PRIMAVERA - TAQUARUÇU</v>
          </cell>
          <cell r="I22" t="str">
            <v>TRANSFERENCIA DE ATIVOS</v>
          </cell>
          <cell r="J22">
            <v>39086</v>
          </cell>
          <cell r="L22" t="str">
            <v>376/05</v>
          </cell>
          <cell r="M22">
            <v>39086</v>
          </cell>
          <cell r="N22" t="str">
            <v>OK</v>
          </cell>
          <cell r="O22" t="str">
            <v/>
          </cell>
          <cell r="P22" t="str">
            <v>1</v>
          </cell>
          <cell r="Q22" t="str">
            <v>S</v>
          </cell>
          <cell r="R22" t="str">
            <v>S</v>
          </cell>
          <cell r="S22" t="str">
            <v>LT</v>
          </cell>
          <cell r="T22">
            <v>0</v>
          </cell>
          <cell r="U22">
            <v>0</v>
          </cell>
          <cell r="V22">
            <v>75822.28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75822.28</v>
          </cell>
          <cell r="AB22">
            <v>75822.28</v>
          </cell>
          <cell r="AC22" t="str">
            <v>376/05</v>
          </cell>
          <cell r="AD22">
            <v>39086</v>
          </cell>
        </row>
        <row r="23">
          <cell r="A23">
            <v>11090</v>
          </cell>
          <cell r="B23" t="str">
            <v>11090</v>
          </cell>
          <cell r="C23" t="str">
            <v>33000</v>
          </cell>
          <cell r="D23" t="str">
            <v>02612</v>
          </cell>
          <cell r="E23" t="str">
            <v>13311100011</v>
          </cell>
          <cell r="F23" t="str">
            <v>421</v>
          </cell>
          <cell r="G23" t="str">
            <v>RB</v>
          </cell>
          <cell r="H23" t="str">
            <v>SE CAPIVARA</v>
          </cell>
          <cell r="I23" t="str">
            <v>SUBSTITUIÇÃO DO BANCO DE 440/138 KV, 150 MVA, POR OUTRO DE 300 MVA</v>
          </cell>
          <cell r="J23">
            <v>39508</v>
          </cell>
          <cell r="K23">
            <v>39506</v>
          </cell>
          <cell r="L23" t="str">
            <v>586/06</v>
          </cell>
          <cell r="M23">
            <v>39538</v>
          </cell>
          <cell r="N23" t="str">
            <v>OK</v>
          </cell>
          <cell r="O23" t="str">
            <v/>
          </cell>
          <cell r="P23" t="str">
            <v>1</v>
          </cell>
          <cell r="Q23" t="str">
            <v>S</v>
          </cell>
          <cell r="R23" t="str">
            <v>N</v>
          </cell>
          <cell r="S23" t="str">
            <v>SE</v>
          </cell>
          <cell r="T23">
            <v>0</v>
          </cell>
          <cell r="U23">
            <v>247.09692000000001</v>
          </cell>
          <cell r="V23">
            <v>12362.398999999999</v>
          </cell>
          <cell r="W23">
            <v>7930.78</v>
          </cell>
          <cell r="X23">
            <v>0</v>
          </cell>
          <cell r="Y23">
            <v>0</v>
          </cell>
          <cell r="Z23">
            <v>0</v>
          </cell>
          <cell r="AA23">
            <v>20293.179</v>
          </cell>
          <cell r="AB23">
            <v>20540.27592</v>
          </cell>
          <cell r="AC23" t="str">
            <v>586/06</v>
          </cell>
          <cell r="AD23">
            <v>39538</v>
          </cell>
          <cell r="AF23" t="str">
            <v>Marco</v>
          </cell>
        </row>
        <row r="24">
          <cell r="A24">
            <v>11100</v>
          </cell>
          <cell r="B24" t="str">
            <v>11100</v>
          </cell>
          <cell r="C24" t="str">
            <v>33000</v>
          </cell>
          <cell r="D24" t="str">
            <v>02620</v>
          </cell>
          <cell r="E24" t="str">
            <v>13311100011</v>
          </cell>
          <cell r="F24" t="str">
            <v>421</v>
          </cell>
          <cell r="G24" t="str">
            <v>RB</v>
          </cell>
          <cell r="H24" t="str">
            <v>SE EMBU GUAÇU</v>
          </cell>
          <cell r="I24" t="str">
            <v>INSTALAÇÃO DO 3o BCO TRAFO 300 MVA E BAYS ASSOCIADOS</v>
          </cell>
          <cell r="J24">
            <v>39331</v>
          </cell>
          <cell r="K24">
            <v>39327</v>
          </cell>
          <cell r="L24" t="str">
            <v>489/06</v>
          </cell>
          <cell r="M24">
            <v>39478</v>
          </cell>
          <cell r="N24" t="str">
            <v>OK</v>
          </cell>
          <cell r="O24" t="str">
            <v/>
          </cell>
          <cell r="P24" t="str">
            <v>1</v>
          </cell>
          <cell r="Q24" t="str">
            <v>S</v>
          </cell>
          <cell r="R24" t="str">
            <v>N</v>
          </cell>
          <cell r="S24" t="str">
            <v>SE</v>
          </cell>
          <cell r="T24">
            <v>0</v>
          </cell>
          <cell r="U24">
            <v>816.37745999999993</v>
          </cell>
          <cell r="V24">
            <v>28765.1</v>
          </cell>
          <cell r="W24">
            <v>54.5</v>
          </cell>
          <cell r="X24">
            <v>0</v>
          </cell>
          <cell r="Y24">
            <v>0</v>
          </cell>
          <cell r="Z24">
            <v>0</v>
          </cell>
          <cell r="AA24">
            <v>28819.599999999999</v>
          </cell>
          <cell r="AB24">
            <v>29635.977459999998</v>
          </cell>
          <cell r="AC24" t="str">
            <v>489/06</v>
          </cell>
          <cell r="AD24">
            <v>39478</v>
          </cell>
          <cell r="AF24" t="str">
            <v>Emio</v>
          </cell>
        </row>
        <row r="25">
          <cell r="A25">
            <v>11110</v>
          </cell>
          <cell r="B25" t="str">
            <v>11110</v>
          </cell>
          <cell r="C25" t="str">
            <v>33000</v>
          </cell>
          <cell r="D25" t="str">
            <v>02613</v>
          </cell>
          <cell r="E25" t="str">
            <v>13311100011</v>
          </cell>
          <cell r="F25" t="str">
            <v>421</v>
          </cell>
          <cell r="G25" t="str">
            <v>RB</v>
          </cell>
          <cell r="H25" t="str">
            <v>SE ASSIS</v>
          </cell>
          <cell r="I25" t="str">
            <v>SUBSTITUIÇÃO EQP. TERMINAIS (BOB. BLOQUEIO) -SAIDA CAPIVARA</v>
          </cell>
          <cell r="J25">
            <v>39537</v>
          </cell>
          <cell r="K25">
            <v>39537</v>
          </cell>
          <cell r="L25" t="str">
            <v>758/06</v>
          </cell>
          <cell r="M25">
            <v>39538</v>
          </cell>
          <cell r="N25" t="str">
            <v>OK</v>
          </cell>
          <cell r="O25" t="str">
            <v/>
          </cell>
          <cell r="P25" t="str">
            <v>2</v>
          </cell>
          <cell r="Q25" t="str">
            <v>S</v>
          </cell>
          <cell r="R25" t="str">
            <v>N</v>
          </cell>
          <cell r="S25" t="str">
            <v>SE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F25" t="str">
            <v>Marco</v>
          </cell>
        </row>
        <row r="26">
          <cell r="A26">
            <v>11120</v>
          </cell>
          <cell r="B26" t="str">
            <v>11120</v>
          </cell>
          <cell r="C26" t="str">
            <v>33000</v>
          </cell>
          <cell r="D26" t="str">
            <v>01612</v>
          </cell>
          <cell r="E26" t="str">
            <v>13311100011</v>
          </cell>
          <cell r="F26" t="str">
            <v>422</v>
          </cell>
          <cell r="G26" t="str">
            <v>RB</v>
          </cell>
          <cell r="H26" t="str">
            <v>LT APARECIDA - STA CABEÇA - 230kV</v>
          </cell>
          <cell r="I26" t="str">
            <v>RECONSTRUÇÃO DE LT - CABO 2 X 636 kCMIL</v>
          </cell>
          <cell r="J26">
            <v>39431</v>
          </cell>
          <cell r="K26">
            <v>39587</v>
          </cell>
          <cell r="L26" t="str">
            <v>352/05</v>
          </cell>
          <cell r="M26">
            <v>39263</v>
          </cell>
          <cell r="N26" t="str">
            <v>NOK</v>
          </cell>
          <cell r="O26" t="str">
            <v/>
          </cell>
          <cell r="P26" t="str">
            <v>1</v>
          </cell>
          <cell r="Q26" t="str">
            <v>S</v>
          </cell>
          <cell r="R26" t="str">
            <v>N</v>
          </cell>
          <cell r="S26" t="str">
            <v>LT</v>
          </cell>
          <cell r="T26">
            <v>0</v>
          </cell>
          <cell r="U26">
            <v>4155.7708199999997</v>
          </cell>
          <cell r="V26">
            <v>11114.8</v>
          </cell>
          <cell r="W26">
            <v>54.5</v>
          </cell>
          <cell r="X26">
            <v>0</v>
          </cell>
          <cell r="Y26">
            <v>0</v>
          </cell>
          <cell r="Z26">
            <v>0</v>
          </cell>
          <cell r="AA26">
            <v>11169.3</v>
          </cell>
          <cell r="AB26">
            <v>15325.070819999999</v>
          </cell>
          <cell r="AC26" t="str">
            <v>352/05</v>
          </cell>
          <cell r="AD26">
            <v>39263</v>
          </cell>
          <cell r="AF26" t="str">
            <v>Francisco</v>
          </cell>
        </row>
        <row r="27">
          <cell r="A27">
            <v>11130</v>
          </cell>
          <cell r="B27" t="str">
            <v>11130</v>
          </cell>
          <cell r="C27" t="str">
            <v>33000</v>
          </cell>
          <cell r="D27" t="str">
            <v>01618</v>
          </cell>
          <cell r="E27" t="str">
            <v>13311100011</v>
          </cell>
          <cell r="F27" t="str">
            <v>422</v>
          </cell>
          <cell r="G27" t="str">
            <v>RB</v>
          </cell>
          <cell r="H27" t="str">
            <v>LT ITAPETI - MOGI - MOGI(F) - 230kV</v>
          </cell>
          <cell r="I27" t="str">
            <v>RECONDUTORAMENTO DE LT - CABO 2 X 636 kCMIL</v>
          </cell>
          <cell r="J27">
            <v>39370</v>
          </cell>
          <cell r="K27">
            <v>39524</v>
          </cell>
          <cell r="L27" t="str">
            <v>352/05</v>
          </cell>
          <cell r="M27">
            <v>39172</v>
          </cell>
          <cell r="N27" t="str">
            <v>NOK</v>
          </cell>
          <cell r="O27" t="str">
            <v/>
          </cell>
          <cell r="P27" t="str">
            <v>1</v>
          </cell>
          <cell r="Q27" t="str">
            <v>S</v>
          </cell>
          <cell r="R27" t="str">
            <v>N</v>
          </cell>
          <cell r="S27" t="str">
            <v>LT</v>
          </cell>
          <cell r="T27">
            <v>0</v>
          </cell>
          <cell r="U27">
            <v>618.95157999999992</v>
          </cell>
          <cell r="V27">
            <v>995.96</v>
          </cell>
          <cell r="W27">
            <v>54.5</v>
          </cell>
          <cell r="X27">
            <v>0</v>
          </cell>
          <cell r="Y27">
            <v>0</v>
          </cell>
          <cell r="Z27">
            <v>0</v>
          </cell>
          <cell r="AA27">
            <v>1050.46</v>
          </cell>
          <cell r="AB27">
            <v>1669.41158</v>
          </cell>
          <cell r="AC27" t="str">
            <v>352/05</v>
          </cell>
          <cell r="AD27">
            <v>39172</v>
          </cell>
          <cell r="AF27" t="str">
            <v>Francisco</v>
          </cell>
        </row>
        <row r="28">
          <cell r="A28">
            <v>11140</v>
          </cell>
          <cell r="B28" t="str">
            <v>11140</v>
          </cell>
          <cell r="C28" t="str">
            <v>33000</v>
          </cell>
          <cell r="D28" t="str">
            <v>01622</v>
          </cell>
          <cell r="E28" t="str">
            <v>13311100011</v>
          </cell>
          <cell r="F28" t="str">
            <v>422</v>
          </cell>
          <cell r="G28" t="str">
            <v>RB</v>
          </cell>
          <cell r="H28" t="str">
            <v>LT MOGI (F) - SJ CAMPOS C1- 230 kV</v>
          </cell>
          <cell r="I28" t="str">
            <v>RECONSTRUÇÃO DE LT - CABO 2 X 636 kCMIL</v>
          </cell>
          <cell r="J28">
            <v>39431</v>
          </cell>
          <cell r="K28">
            <v>39587</v>
          </cell>
          <cell r="L28" t="str">
            <v>352/05</v>
          </cell>
          <cell r="M28">
            <v>39263</v>
          </cell>
          <cell r="N28" t="str">
            <v>NOK</v>
          </cell>
          <cell r="O28" t="str">
            <v/>
          </cell>
          <cell r="P28" t="str">
            <v>1</v>
          </cell>
          <cell r="Q28" t="str">
            <v>S</v>
          </cell>
          <cell r="R28" t="str">
            <v>N</v>
          </cell>
          <cell r="S28" t="str">
            <v>LT</v>
          </cell>
          <cell r="T28">
            <v>0</v>
          </cell>
          <cell r="U28">
            <v>5321.63526</v>
          </cell>
          <cell r="V28">
            <v>12940.34</v>
          </cell>
          <cell r="W28">
            <v>54.5</v>
          </cell>
          <cell r="X28">
            <v>0</v>
          </cell>
          <cell r="Y28">
            <v>0</v>
          </cell>
          <cell r="Z28">
            <v>0</v>
          </cell>
          <cell r="AA28">
            <v>12994.84</v>
          </cell>
          <cell r="AB28">
            <v>18316.475259999999</v>
          </cell>
          <cell r="AC28" t="str">
            <v>352/05</v>
          </cell>
          <cell r="AD28">
            <v>39263</v>
          </cell>
          <cell r="AF28" t="str">
            <v>Francisco</v>
          </cell>
        </row>
        <row r="29">
          <cell r="A29">
            <v>11150</v>
          </cell>
          <cell r="B29" t="str">
            <v>11150</v>
          </cell>
          <cell r="C29" t="str">
            <v>33000</v>
          </cell>
          <cell r="D29" t="str">
            <v>01623</v>
          </cell>
          <cell r="E29" t="str">
            <v>13311100011</v>
          </cell>
          <cell r="F29" t="str">
            <v>422</v>
          </cell>
          <cell r="G29" t="str">
            <v>RB</v>
          </cell>
          <cell r="H29" t="str">
            <v>LT MOGI (F) - SJ CAMPOS C2- 230 kV</v>
          </cell>
          <cell r="I29" t="str">
            <v>RECONDUTORAMENTO LT P/ CABO 2 X 636 kCMIL</v>
          </cell>
          <cell r="J29">
            <v>39493</v>
          </cell>
          <cell r="K29">
            <v>39643</v>
          </cell>
          <cell r="L29" t="str">
            <v>352/05</v>
          </cell>
          <cell r="M29">
            <v>39691</v>
          </cell>
          <cell r="N29" t="str">
            <v>OK</v>
          </cell>
          <cell r="O29" t="str">
            <v/>
          </cell>
          <cell r="P29" t="str">
            <v>1</v>
          </cell>
          <cell r="Q29" t="str">
            <v>S</v>
          </cell>
          <cell r="R29" t="str">
            <v>N</v>
          </cell>
          <cell r="S29" t="str">
            <v>LT</v>
          </cell>
          <cell r="T29">
            <v>0</v>
          </cell>
          <cell r="U29">
            <v>4078.9594300000003</v>
          </cell>
          <cell r="V29">
            <v>1098.4100000000001</v>
          </cell>
          <cell r="W29">
            <v>1784.18</v>
          </cell>
          <cell r="X29">
            <v>0</v>
          </cell>
          <cell r="Y29">
            <v>0</v>
          </cell>
          <cell r="Z29">
            <v>0</v>
          </cell>
          <cell r="AA29">
            <v>2882.59</v>
          </cell>
          <cell r="AB29">
            <v>6961.5494300000009</v>
          </cell>
          <cell r="AC29" t="str">
            <v>352/05</v>
          </cell>
          <cell r="AD29">
            <v>39691</v>
          </cell>
          <cell r="AF29" t="str">
            <v>Francisco</v>
          </cell>
        </row>
        <row r="30">
          <cell r="A30">
            <v>11160</v>
          </cell>
          <cell r="B30" t="str">
            <v>11160</v>
          </cell>
          <cell r="C30" t="str">
            <v>33000</v>
          </cell>
          <cell r="D30" t="str">
            <v>01625</v>
          </cell>
          <cell r="E30" t="str">
            <v>13311100011</v>
          </cell>
          <cell r="F30" t="str">
            <v>422</v>
          </cell>
          <cell r="G30" t="str">
            <v>RB</v>
          </cell>
          <cell r="H30" t="str">
            <v>LT S J CAMPOS - TAUBATÉ - 230 kV</v>
          </cell>
          <cell r="I30" t="str">
            <v>RECONSTRUÇÃO LT P/ CABO 2 X 636 kCMIL</v>
          </cell>
          <cell r="J30">
            <v>39401</v>
          </cell>
          <cell r="K30">
            <v>39573</v>
          </cell>
          <cell r="L30" t="str">
            <v>352/05</v>
          </cell>
          <cell r="M30">
            <v>39202</v>
          </cell>
          <cell r="N30" t="str">
            <v>NOK</v>
          </cell>
          <cell r="O30" t="str">
            <v/>
          </cell>
          <cell r="P30" t="str">
            <v>1</v>
          </cell>
          <cell r="Q30" t="str">
            <v>S</v>
          </cell>
          <cell r="R30" t="str">
            <v>N</v>
          </cell>
          <cell r="S30" t="str">
            <v>LT</v>
          </cell>
          <cell r="T30">
            <v>0</v>
          </cell>
          <cell r="U30">
            <v>3515.9566600000003</v>
          </cell>
          <cell r="V30">
            <v>9405.4849999999988</v>
          </cell>
          <cell r="W30">
            <v>54.5</v>
          </cell>
          <cell r="X30">
            <v>0</v>
          </cell>
          <cell r="Y30">
            <v>0</v>
          </cell>
          <cell r="Z30">
            <v>0</v>
          </cell>
          <cell r="AA30">
            <v>9459.9849999999988</v>
          </cell>
          <cell r="AB30">
            <v>12975.941659999999</v>
          </cell>
          <cell r="AC30" t="str">
            <v>352/05</v>
          </cell>
          <cell r="AD30">
            <v>39202</v>
          </cell>
          <cell r="AF30" t="str">
            <v>Francisco</v>
          </cell>
        </row>
        <row r="31">
          <cell r="A31">
            <v>11170</v>
          </cell>
          <cell r="B31" t="str">
            <v>11170</v>
          </cell>
          <cell r="C31" t="str">
            <v>33000</v>
          </cell>
          <cell r="D31" t="str">
            <v>01624</v>
          </cell>
          <cell r="E31" t="str">
            <v>13311100011</v>
          </cell>
          <cell r="F31" t="str">
            <v>422</v>
          </cell>
          <cell r="G31" t="str">
            <v>RB</v>
          </cell>
          <cell r="H31" t="str">
            <v>LT TAUBATÉ - APARECIDA - 230 kV</v>
          </cell>
          <cell r="I31" t="str">
            <v>RECONSTRUÇÃO DE LT P/ CIRC. DUPLO</v>
          </cell>
          <cell r="J31">
            <v>39446</v>
          </cell>
          <cell r="K31">
            <v>39636</v>
          </cell>
          <cell r="L31" t="str">
            <v>352/05</v>
          </cell>
          <cell r="M31">
            <v>39294</v>
          </cell>
          <cell r="N31" t="str">
            <v>NOK</v>
          </cell>
          <cell r="O31" t="str">
            <v/>
          </cell>
          <cell r="P31" t="str">
            <v>1</v>
          </cell>
          <cell r="Q31" t="str">
            <v>S</v>
          </cell>
          <cell r="R31" t="str">
            <v>N</v>
          </cell>
          <cell r="S31" t="str">
            <v>LT</v>
          </cell>
          <cell r="T31">
            <v>0</v>
          </cell>
          <cell r="U31">
            <v>7531.8903799999998</v>
          </cell>
          <cell r="V31">
            <v>13176.582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13176.582</v>
          </cell>
          <cell r="AB31">
            <v>20708.472379999999</v>
          </cell>
          <cell r="AC31" t="str">
            <v>352/05</v>
          </cell>
          <cell r="AD31">
            <v>39294</v>
          </cell>
          <cell r="AF31" t="str">
            <v>Francisco</v>
          </cell>
        </row>
        <row r="32">
          <cell r="A32">
            <v>11180</v>
          </cell>
          <cell r="B32" t="str">
            <v>11180</v>
          </cell>
          <cell r="C32" t="str">
            <v>33000</v>
          </cell>
          <cell r="D32" t="str">
            <v>02407</v>
          </cell>
          <cell r="E32" t="str">
            <v>13311100011</v>
          </cell>
          <cell r="F32" t="str">
            <v>421</v>
          </cell>
          <cell r="G32" t="str">
            <v>RB</v>
          </cell>
          <cell r="H32" t="str">
            <v>SE APARECIDA 230 kV</v>
          </cell>
          <cell r="I32" t="str">
            <v>INSTALAÇÃO DE 1 BAY NOVO E SECC. 230 kV (SAIDA TAUBATÉ)</v>
          </cell>
          <cell r="J32">
            <v>39446</v>
          </cell>
          <cell r="K32">
            <v>39415</v>
          </cell>
          <cell r="L32" t="str">
            <v>352/05</v>
          </cell>
          <cell r="M32">
            <v>39386</v>
          </cell>
          <cell r="N32" t="str">
            <v>NOK</v>
          </cell>
          <cell r="O32" t="str">
            <v/>
          </cell>
          <cell r="P32" t="str">
            <v>1</v>
          </cell>
          <cell r="Q32" t="str">
            <v>S</v>
          </cell>
          <cell r="R32" t="str">
            <v>N</v>
          </cell>
          <cell r="S32" t="str">
            <v>SE</v>
          </cell>
          <cell r="T32">
            <v>0</v>
          </cell>
          <cell r="U32">
            <v>0</v>
          </cell>
          <cell r="V32">
            <v>3955.68</v>
          </cell>
          <cell r="W32">
            <v>54.5</v>
          </cell>
          <cell r="X32">
            <v>0</v>
          </cell>
          <cell r="Y32">
            <v>0</v>
          </cell>
          <cell r="Z32">
            <v>0</v>
          </cell>
          <cell r="AA32">
            <v>4010.18</v>
          </cell>
          <cell r="AB32">
            <v>4010.18</v>
          </cell>
          <cell r="AC32" t="str">
            <v>352/05</v>
          </cell>
          <cell r="AD32">
            <v>39386</v>
          </cell>
          <cell r="AF32" t="str">
            <v>Francisco</v>
          </cell>
        </row>
        <row r="33">
          <cell r="A33">
            <v>11210</v>
          </cell>
          <cell r="B33" t="str">
            <v>11210</v>
          </cell>
          <cell r="C33" t="str">
            <v>33000</v>
          </cell>
          <cell r="D33" t="str">
            <v>02416</v>
          </cell>
          <cell r="E33" t="str">
            <v>13311100011</v>
          </cell>
          <cell r="F33" t="str">
            <v>421</v>
          </cell>
          <cell r="G33" t="str">
            <v>RB</v>
          </cell>
          <cell r="H33" t="str">
            <v>SE SANTA CABEÇA</v>
          </cell>
          <cell r="I33" t="str">
            <v>INSTALAÇÃO DO 3o BCO TR 230-88 KV, 60 MVA E BAYS ASSOCIADOS</v>
          </cell>
          <cell r="J33">
            <v>39537</v>
          </cell>
          <cell r="K33">
            <v>39537</v>
          </cell>
          <cell r="L33" t="str">
            <v>586/06</v>
          </cell>
          <cell r="M33">
            <v>39538</v>
          </cell>
          <cell r="N33" t="str">
            <v>OK</v>
          </cell>
          <cell r="O33" t="str">
            <v/>
          </cell>
          <cell r="P33" t="str">
            <v>1</v>
          </cell>
          <cell r="Q33" t="str">
            <v>S</v>
          </cell>
          <cell r="R33" t="str">
            <v>N</v>
          </cell>
          <cell r="S33" t="str">
            <v>SE</v>
          </cell>
          <cell r="T33">
            <v>0</v>
          </cell>
          <cell r="U33">
            <v>0</v>
          </cell>
          <cell r="V33">
            <v>5236.7700000000004</v>
          </cell>
          <cell r="W33">
            <v>3122.36</v>
          </cell>
          <cell r="X33">
            <v>0</v>
          </cell>
          <cell r="Y33">
            <v>0</v>
          </cell>
          <cell r="Z33">
            <v>0</v>
          </cell>
          <cell r="AA33">
            <v>8359.1299999999992</v>
          </cell>
          <cell r="AB33">
            <v>8359.1299999999992</v>
          </cell>
          <cell r="AC33" t="str">
            <v>586/06</v>
          </cell>
          <cell r="AD33">
            <v>39538</v>
          </cell>
          <cell r="AF33" t="str">
            <v>Salcedo</v>
          </cell>
        </row>
        <row r="34">
          <cell r="A34">
            <v>11220</v>
          </cell>
          <cell r="B34" t="str">
            <v>11220</v>
          </cell>
          <cell r="C34" t="str">
            <v>33000</v>
          </cell>
          <cell r="D34" t="str">
            <v>02417</v>
          </cell>
          <cell r="E34" t="str">
            <v>13311100011</v>
          </cell>
          <cell r="F34" t="str">
            <v>421</v>
          </cell>
          <cell r="G34" t="str">
            <v>RB</v>
          </cell>
          <cell r="H34" t="str">
            <v>SE S. J. CAMPOS</v>
          </cell>
          <cell r="I34" t="str">
            <v>SUBSTITUÇÃO DE 1 DISJUNTOR DE 230 kV</v>
          </cell>
          <cell r="J34">
            <v>39537</v>
          </cell>
          <cell r="K34">
            <v>39538</v>
          </cell>
          <cell r="L34" t="str">
            <v>758/06</v>
          </cell>
          <cell r="M34">
            <v>39538</v>
          </cell>
          <cell r="N34" t="str">
            <v>OK</v>
          </cell>
          <cell r="O34" t="str">
            <v/>
          </cell>
          <cell r="P34" t="str">
            <v>2</v>
          </cell>
          <cell r="Q34" t="str">
            <v>S</v>
          </cell>
          <cell r="R34" t="str">
            <v>N</v>
          </cell>
          <cell r="S34" t="str">
            <v>SE</v>
          </cell>
          <cell r="T34">
            <v>0</v>
          </cell>
          <cell r="U34">
            <v>0</v>
          </cell>
          <cell r="V34">
            <v>993.26</v>
          </cell>
          <cell r="W34">
            <v>196.74</v>
          </cell>
          <cell r="X34">
            <v>0</v>
          </cell>
          <cell r="Y34">
            <v>0</v>
          </cell>
          <cell r="Z34">
            <v>0</v>
          </cell>
          <cell r="AA34">
            <v>1190</v>
          </cell>
          <cell r="AB34">
            <v>1190</v>
          </cell>
          <cell r="AF34" t="str">
            <v>Emio</v>
          </cell>
        </row>
        <row r="35">
          <cell r="A35">
            <v>11230</v>
          </cell>
          <cell r="B35" t="str">
            <v>11230</v>
          </cell>
          <cell r="C35" t="str">
            <v>33000</v>
          </cell>
          <cell r="D35" t="str">
            <v>02604</v>
          </cell>
          <cell r="E35" t="str">
            <v>13311100011</v>
          </cell>
          <cell r="F35" t="str">
            <v>421</v>
          </cell>
          <cell r="G35" t="str">
            <v>RB</v>
          </cell>
          <cell r="H35" t="str">
            <v>SE TAUBATÉ - 230 kV</v>
          </cell>
          <cell r="I35" t="str">
            <v>INSTALAÇÃO DE 1 BAY NOVO E SECC. 230 kV (SAIDA APARECIDA)</v>
          </cell>
          <cell r="J35">
            <v>39446</v>
          </cell>
          <cell r="K35">
            <v>39415</v>
          </cell>
          <cell r="L35" t="str">
            <v>352/05</v>
          </cell>
          <cell r="M35">
            <v>39386</v>
          </cell>
          <cell r="N35" t="str">
            <v>NOK</v>
          </cell>
          <cell r="O35" t="str">
            <v/>
          </cell>
          <cell r="P35" t="str">
            <v>1</v>
          </cell>
          <cell r="Q35" t="str">
            <v>S</v>
          </cell>
          <cell r="R35" t="str">
            <v>N</v>
          </cell>
          <cell r="S35" t="str">
            <v>SE</v>
          </cell>
          <cell r="T35">
            <v>0</v>
          </cell>
          <cell r="U35">
            <v>0</v>
          </cell>
          <cell r="V35">
            <v>3093.41</v>
          </cell>
          <cell r="W35">
            <v>54.5</v>
          </cell>
          <cell r="X35">
            <v>0</v>
          </cell>
          <cell r="Y35">
            <v>0</v>
          </cell>
          <cell r="Z35">
            <v>0</v>
          </cell>
          <cell r="AA35">
            <v>3147.91</v>
          </cell>
          <cell r="AB35">
            <v>3147.91</v>
          </cell>
          <cell r="AC35" t="str">
            <v>352/05</v>
          </cell>
          <cell r="AD35">
            <v>39386</v>
          </cell>
          <cell r="AF35" t="str">
            <v>Francisco</v>
          </cell>
        </row>
        <row r="36">
          <cell r="A36">
            <v>11240</v>
          </cell>
          <cell r="B36" t="str">
            <v>11240</v>
          </cell>
          <cell r="C36" t="str">
            <v>33000</v>
          </cell>
          <cell r="D36" t="str">
            <v>02607</v>
          </cell>
          <cell r="E36" t="str">
            <v>13311100011</v>
          </cell>
          <cell r="F36" t="str">
            <v>421</v>
          </cell>
          <cell r="G36" t="str">
            <v>RB</v>
          </cell>
          <cell r="H36" t="str">
            <v>SE RIBEIRAO PRETO</v>
          </cell>
          <cell r="I36" t="str">
            <v>INSTALAÇÃO DO 3o BCO TR 440-138 KV, 300 MVA E BAYS ASSOCIADOS</v>
          </cell>
          <cell r="J36">
            <v>39537</v>
          </cell>
          <cell r="K36">
            <v>39506</v>
          </cell>
          <cell r="L36" t="str">
            <v>586/06</v>
          </cell>
          <cell r="M36">
            <v>39538</v>
          </cell>
          <cell r="N36" t="str">
            <v>OK</v>
          </cell>
          <cell r="O36" t="str">
            <v/>
          </cell>
          <cell r="P36" t="str">
            <v>1</v>
          </cell>
          <cell r="Q36" t="str">
            <v>S</v>
          </cell>
          <cell r="R36" t="str">
            <v>N</v>
          </cell>
          <cell r="S36" t="str">
            <v>SE</v>
          </cell>
          <cell r="T36">
            <v>0</v>
          </cell>
          <cell r="U36">
            <v>0</v>
          </cell>
          <cell r="V36">
            <v>15661.53</v>
          </cell>
          <cell r="W36">
            <v>6646.1</v>
          </cell>
          <cell r="X36">
            <v>0</v>
          </cell>
          <cell r="Y36">
            <v>0</v>
          </cell>
          <cell r="Z36">
            <v>0</v>
          </cell>
          <cell r="AA36">
            <v>22307.63</v>
          </cell>
          <cell r="AB36">
            <v>22307.63</v>
          </cell>
          <cell r="AC36" t="str">
            <v>586/06</v>
          </cell>
          <cell r="AD36">
            <v>39538</v>
          </cell>
          <cell r="AF36" t="str">
            <v>Angelo</v>
          </cell>
        </row>
        <row r="37">
          <cell r="A37">
            <v>11250</v>
          </cell>
          <cell r="B37" t="str">
            <v>11250</v>
          </cell>
          <cell r="C37" t="str">
            <v>33000</v>
          </cell>
          <cell r="D37" t="str">
            <v>02606</v>
          </cell>
          <cell r="E37" t="str">
            <v>13311100011</v>
          </cell>
          <cell r="F37" t="str">
            <v>421</v>
          </cell>
          <cell r="G37" t="str">
            <v>RB</v>
          </cell>
          <cell r="H37" t="str">
            <v>SE SANTA BARBARA D'OESTE</v>
          </cell>
          <cell r="I37" t="str">
            <v>INSTALAÇÃO DO 4o BCO TRS 300 MVA, BAYS</v>
          </cell>
          <cell r="J37">
            <v>39324</v>
          </cell>
          <cell r="L37" t="str">
            <v>247/05</v>
          </cell>
          <cell r="M37">
            <v>39082</v>
          </cell>
          <cell r="N37" t="str">
            <v>OK</v>
          </cell>
          <cell r="O37">
            <v>39245</v>
          </cell>
          <cell r="P37" t="str">
            <v>1</v>
          </cell>
          <cell r="Q37" t="str">
            <v>S</v>
          </cell>
          <cell r="R37" t="str">
            <v>S</v>
          </cell>
          <cell r="S37" t="str">
            <v>SE</v>
          </cell>
          <cell r="T37">
            <v>0</v>
          </cell>
          <cell r="U37">
            <v>8803.9939100000011</v>
          </cell>
          <cell r="V37">
            <v>33342.32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33342.32</v>
          </cell>
          <cell r="AB37">
            <v>42146.313909999997</v>
          </cell>
          <cell r="AC37" t="str">
            <v>247/05</v>
          </cell>
          <cell r="AD37">
            <v>39082</v>
          </cell>
          <cell r="AE37">
            <v>39245</v>
          </cell>
          <cell r="AF37" t="str">
            <v>Gerência</v>
          </cell>
        </row>
        <row r="38">
          <cell r="A38">
            <v>11260</v>
          </cell>
          <cell r="B38" t="str">
            <v>11260</v>
          </cell>
          <cell r="C38" t="str">
            <v>33000</v>
          </cell>
          <cell r="D38" t="str">
            <v>02615</v>
          </cell>
          <cell r="E38" t="str">
            <v>13311100011</v>
          </cell>
          <cell r="F38" t="str">
            <v>421</v>
          </cell>
          <cell r="G38" t="str">
            <v>RB</v>
          </cell>
          <cell r="H38" t="str">
            <v>SE ARARAQUARA</v>
          </cell>
          <cell r="I38" t="str">
            <v>INSTALAÇÃO DO 4o BANCO TR 440-138 KV, 300 MVA E BAYS ASSOCIADOS</v>
          </cell>
          <cell r="J38">
            <v>40237</v>
          </cell>
          <cell r="L38" t="str">
            <v>586/06</v>
          </cell>
          <cell r="M38">
            <v>40268</v>
          </cell>
          <cell r="N38" t="str">
            <v>OK</v>
          </cell>
          <cell r="O38" t="str">
            <v/>
          </cell>
          <cell r="P38" t="str">
            <v>1</v>
          </cell>
          <cell r="Q38" t="str">
            <v>S</v>
          </cell>
          <cell r="R38" t="str">
            <v>N</v>
          </cell>
          <cell r="S38" t="str">
            <v>SE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4000</v>
          </cell>
          <cell r="Y38">
            <v>25732.91</v>
          </cell>
          <cell r="Z38">
            <v>0</v>
          </cell>
          <cell r="AA38">
            <v>29732.91</v>
          </cell>
          <cell r="AB38">
            <v>29732.91</v>
          </cell>
          <cell r="AC38" t="str">
            <v>586/06</v>
          </cell>
          <cell r="AD38">
            <v>40268</v>
          </cell>
          <cell r="AF38" t="str">
            <v>Enio</v>
          </cell>
        </row>
        <row r="39">
          <cell r="A39">
            <v>11280</v>
          </cell>
          <cell r="B39" t="str">
            <v>11280</v>
          </cell>
          <cell r="C39" t="str">
            <v>33000</v>
          </cell>
          <cell r="D39" t="str">
            <v>02601</v>
          </cell>
          <cell r="E39" t="str">
            <v>13311100011</v>
          </cell>
          <cell r="F39" t="str">
            <v>421</v>
          </cell>
          <cell r="G39" t="str">
            <v>RB</v>
          </cell>
          <cell r="H39" t="str">
            <v>SE CABREÚVA</v>
          </cell>
          <cell r="I39" t="str">
            <v>SUBSTITUIÇÃO DO 2 DISJUNTOR DE 230 kV.</v>
          </cell>
          <cell r="J39">
            <v>40148</v>
          </cell>
          <cell r="K39">
            <v>40148</v>
          </cell>
          <cell r="L39" t="str">
            <v>758/06</v>
          </cell>
          <cell r="M39">
            <v>40178</v>
          </cell>
          <cell r="N39" t="str">
            <v>OK</v>
          </cell>
          <cell r="O39" t="str">
            <v/>
          </cell>
          <cell r="P39" t="str">
            <v>2</v>
          </cell>
          <cell r="Q39" t="str">
            <v>S</v>
          </cell>
          <cell r="R39" t="str">
            <v>N</v>
          </cell>
          <cell r="S39" t="str">
            <v>SE</v>
          </cell>
          <cell r="T39">
            <v>0</v>
          </cell>
          <cell r="U39">
            <v>0</v>
          </cell>
          <cell r="V39">
            <v>0</v>
          </cell>
          <cell r="W39">
            <v>170</v>
          </cell>
          <cell r="X39">
            <v>1530</v>
          </cell>
          <cell r="Y39">
            <v>0</v>
          </cell>
          <cell r="Z39">
            <v>0</v>
          </cell>
          <cell r="AA39">
            <v>1700</v>
          </cell>
          <cell r="AB39">
            <v>1700</v>
          </cell>
          <cell r="AC39" t="str">
            <v>758/06</v>
          </cell>
          <cell r="AF39" t="str">
            <v>Angelo</v>
          </cell>
        </row>
        <row r="40">
          <cell r="A40">
            <v>11290</v>
          </cell>
          <cell r="B40" t="str">
            <v>11290</v>
          </cell>
          <cell r="C40" t="str">
            <v>33000</v>
          </cell>
          <cell r="D40" t="str">
            <v>02609</v>
          </cell>
          <cell r="E40" t="str">
            <v>13311100011</v>
          </cell>
          <cell r="F40" t="str">
            <v>421</v>
          </cell>
          <cell r="G40" t="str">
            <v>RB</v>
          </cell>
          <cell r="H40" t="str">
            <v>SE SUMARÉ</v>
          </cell>
          <cell r="I40" t="str">
            <v>INSTALAÇÃO DO 3o BCO TR 440-138 KV, 300 MVA E BAYS ASSOCIADOS</v>
          </cell>
          <cell r="J40">
            <v>39506</v>
          </cell>
          <cell r="K40">
            <v>39506</v>
          </cell>
          <cell r="L40" t="str">
            <v>586/06</v>
          </cell>
          <cell r="M40">
            <v>39538</v>
          </cell>
          <cell r="N40" t="str">
            <v>OK</v>
          </cell>
          <cell r="O40" t="str">
            <v/>
          </cell>
          <cell r="P40" t="str">
            <v>1</v>
          </cell>
          <cell r="Q40" t="str">
            <v>S</v>
          </cell>
          <cell r="R40" t="str">
            <v>N</v>
          </cell>
          <cell r="S40" t="str">
            <v>SE</v>
          </cell>
          <cell r="T40">
            <v>0</v>
          </cell>
          <cell r="U40">
            <v>0</v>
          </cell>
          <cell r="V40">
            <v>17282.11</v>
          </cell>
          <cell r="W40">
            <v>7321.03</v>
          </cell>
          <cell r="X40">
            <v>0</v>
          </cell>
          <cell r="Y40">
            <v>0</v>
          </cell>
          <cell r="Z40">
            <v>0</v>
          </cell>
          <cell r="AA40">
            <v>24603.14</v>
          </cell>
          <cell r="AB40">
            <v>24603.14</v>
          </cell>
          <cell r="AC40" t="str">
            <v>586/06</v>
          </cell>
          <cell r="AD40">
            <v>39538</v>
          </cell>
          <cell r="AF40" t="str">
            <v>Emio</v>
          </cell>
        </row>
        <row r="41">
          <cell r="A41">
            <v>11310</v>
          </cell>
          <cell r="B41" t="str">
            <v>11310</v>
          </cell>
          <cell r="C41" t="str">
            <v>33000</v>
          </cell>
          <cell r="D41" t="str">
            <v>02405</v>
          </cell>
          <cell r="E41" t="str">
            <v>13311100011</v>
          </cell>
          <cell r="F41" t="str">
            <v>421</v>
          </cell>
          <cell r="G41" t="str">
            <v>RB</v>
          </cell>
          <cell r="H41" t="str">
            <v>SE BOTUCATU</v>
          </cell>
          <cell r="I41" t="str">
            <v>SUBSTITUIÇÃO DO 3o ATR 230-138 KV, 75 POR 150 MVA</v>
          </cell>
          <cell r="J41">
            <v>39812</v>
          </cell>
          <cell r="K41">
            <v>39810</v>
          </cell>
          <cell r="L41" t="str">
            <v/>
          </cell>
          <cell r="M41" t="str">
            <v/>
          </cell>
          <cell r="N41" t="str">
            <v>OK</v>
          </cell>
          <cell r="O41" t="str">
            <v/>
          </cell>
          <cell r="P41" t="str">
            <v>1</v>
          </cell>
          <cell r="Q41" t="str">
            <v>N</v>
          </cell>
          <cell r="R41" t="str">
            <v>N</v>
          </cell>
          <cell r="S41" t="str">
            <v>SE</v>
          </cell>
          <cell r="T41">
            <v>0</v>
          </cell>
          <cell r="U41">
            <v>0</v>
          </cell>
          <cell r="V41">
            <v>310.2</v>
          </cell>
          <cell r="W41">
            <v>8531.7999999999993</v>
          </cell>
          <cell r="X41">
            <v>0</v>
          </cell>
          <cell r="Y41">
            <v>0</v>
          </cell>
          <cell r="Z41">
            <v>0</v>
          </cell>
          <cell r="AA41">
            <v>8842</v>
          </cell>
          <cell r="AB41">
            <v>8842</v>
          </cell>
          <cell r="AF41" t="str">
            <v>Salcedo</v>
          </cell>
        </row>
        <row r="42">
          <cell r="A42">
            <v>11330</v>
          </cell>
          <cell r="B42" t="str">
            <v>11330</v>
          </cell>
          <cell r="C42" t="str">
            <v>33000</v>
          </cell>
          <cell r="D42" t="str">
            <v>02601</v>
          </cell>
          <cell r="E42" t="str">
            <v>13311100011</v>
          </cell>
          <cell r="F42" t="str">
            <v>421</v>
          </cell>
          <cell r="G42" t="str">
            <v>RB</v>
          </cell>
          <cell r="H42" t="str">
            <v>SE CABREÚVA</v>
          </cell>
          <cell r="I42" t="str">
            <v>SUBSTITUIÇÃO DO DISJUNTOR NIO 5 DE 440 kV.</v>
          </cell>
          <cell r="J42">
            <v>40148</v>
          </cell>
          <cell r="K42">
            <v>40148</v>
          </cell>
          <cell r="L42" t="str">
            <v>758/06</v>
          </cell>
          <cell r="M42">
            <v>40178</v>
          </cell>
          <cell r="N42" t="str">
            <v>OK</v>
          </cell>
          <cell r="O42" t="str">
            <v/>
          </cell>
          <cell r="P42" t="str">
            <v>2</v>
          </cell>
          <cell r="Q42" t="str">
            <v>S</v>
          </cell>
          <cell r="R42" t="str">
            <v>N</v>
          </cell>
          <cell r="S42" t="str">
            <v>SE</v>
          </cell>
          <cell r="T42">
            <v>0</v>
          </cell>
          <cell r="U42">
            <v>0</v>
          </cell>
          <cell r="V42">
            <v>0</v>
          </cell>
          <cell r="W42">
            <v>250</v>
          </cell>
          <cell r="X42">
            <v>2250</v>
          </cell>
          <cell r="Y42">
            <v>0</v>
          </cell>
          <cell r="Z42">
            <v>0</v>
          </cell>
          <cell r="AA42">
            <v>2500</v>
          </cell>
          <cell r="AB42">
            <v>2500</v>
          </cell>
          <cell r="AC42" t="str">
            <v>758/06</v>
          </cell>
          <cell r="AF42" t="str">
            <v>Angelo</v>
          </cell>
        </row>
        <row r="43">
          <cell r="A43">
            <v>11340</v>
          </cell>
          <cell r="B43" t="str">
            <v>11340</v>
          </cell>
          <cell r="C43" t="str">
            <v>33000</v>
          </cell>
          <cell r="D43" t="str">
            <v>02514</v>
          </cell>
          <cell r="E43" t="str">
            <v>13311100011</v>
          </cell>
          <cell r="F43" t="str">
            <v>421</v>
          </cell>
          <cell r="G43" t="str">
            <v>RB</v>
          </cell>
          <cell r="H43" t="str">
            <v>SE SUL</v>
          </cell>
          <cell r="I43" t="str">
            <v>SUBSTITUIÇÃO DE 4 DISJUNTORES DE 345 KV(ASSOCIADO A RECONSTRUÇÃO DA LT PARA ALTO DA SERRA)</v>
          </cell>
          <cell r="J43">
            <v>40148</v>
          </cell>
          <cell r="L43" t="str">
            <v>758/06</v>
          </cell>
          <cell r="M43">
            <v>40147</v>
          </cell>
          <cell r="N43" t="str">
            <v>OK</v>
          </cell>
          <cell r="O43" t="str">
            <v/>
          </cell>
          <cell r="P43" t="str">
            <v>2</v>
          </cell>
          <cell r="Q43" t="str">
            <v>S</v>
          </cell>
          <cell r="R43" t="str">
            <v>N</v>
          </cell>
          <cell r="S43" t="str">
            <v>SE</v>
          </cell>
          <cell r="T43">
            <v>0</v>
          </cell>
          <cell r="U43">
            <v>0</v>
          </cell>
          <cell r="V43">
            <v>0</v>
          </cell>
          <cell r="W43">
            <v>8200</v>
          </cell>
          <cell r="X43">
            <v>7800</v>
          </cell>
          <cell r="Y43">
            <v>0</v>
          </cell>
          <cell r="Z43">
            <v>0</v>
          </cell>
          <cell r="AA43">
            <v>16000</v>
          </cell>
          <cell r="AB43">
            <v>16000</v>
          </cell>
          <cell r="AC43" t="str">
            <v>758/06</v>
          </cell>
          <cell r="AF43" t="str">
            <v>Fernando</v>
          </cell>
        </row>
        <row r="44">
          <cell r="A44">
            <v>11360</v>
          </cell>
          <cell r="B44" t="str">
            <v>11360</v>
          </cell>
          <cell r="C44" t="str">
            <v>33000</v>
          </cell>
          <cell r="D44" t="str">
            <v>02602</v>
          </cell>
          <cell r="E44" t="str">
            <v>13311100011</v>
          </cell>
          <cell r="F44" t="str">
            <v>421</v>
          </cell>
          <cell r="G44" t="str">
            <v>RB</v>
          </cell>
          <cell r="H44" t="str">
            <v>SE EMBU-GUAÇU</v>
          </cell>
          <cell r="I44" t="str">
            <v>SUBSTITUIÇÃO DE 7 DISJUNTORES DE 345 KV</v>
          </cell>
          <cell r="J44">
            <v>40330</v>
          </cell>
          <cell r="L44" t="str">
            <v>758/06</v>
          </cell>
          <cell r="M44" t="str">
            <v>CANCELADO</v>
          </cell>
          <cell r="N44" t="str">
            <v>OK</v>
          </cell>
          <cell r="O44" t="str">
            <v/>
          </cell>
          <cell r="P44" t="str">
            <v>2</v>
          </cell>
          <cell r="Q44" t="str">
            <v>S</v>
          </cell>
          <cell r="R44" t="str">
            <v>N</v>
          </cell>
          <cell r="S44" t="str">
            <v>SE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7800</v>
          </cell>
          <cell r="Y44">
            <v>20200</v>
          </cell>
          <cell r="Z44">
            <v>0</v>
          </cell>
          <cell r="AA44">
            <v>28000</v>
          </cell>
          <cell r="AB44">
            <v>28000</v>
          </cell>
          <cell r="AF44" t="str">
            <v>Francisco</v>
          </cell>
        </row>
        <row r="45">
          <cell r="A45">
            <v>11370</v>
          </cell>
          <cell r="B45" t="str">
            <v>11370</v>
          </cell>
          <cell r="C45" t="str">
            <v>33000</v>
          </cell>
          <cell r="D45" t="str">
            <v>02512</v>
          </cell>
          <cell r="E45" t="str">
            <v>13311100011</v>
          </cell>
          <cell r="F45" t="str">
            <v>421</v>
          </cell>
          <cell r="G45" t="str">
            <v>RB</v>
          </cell>
          <cell r="H45" t="str">
            <v>SE NORTE</v>
          </cell>
          <cell r="I45" t="str">
            <v>SUBSTITUIÇÃO DE 4 DISJUNTORES DE 345 kV.</v>
          </cell>
          <cell r="J45">
            <v>39965</v>
          </cell>
          <cell r="L45" t="str">
            <v>758/06</v>
          </cell>
          <cell r="M45">
            <v>39964</v>
          </cell>
          <cell r="N45" t="str">
            <v>OK</v>
          </cell>
          <cell r="O45" t="str">
            <v/>
          </cell>
          <cell r="P45" t="str">
            <v>2</v>
          </cell>
          <cell r="Q45" t="str">
            <v>S</v>
          </cell>
          <cell r="R45" t="str">
            <v>N</v>
          </cell>
          <cell r="S45" t="str">
            <v>SE</v>
          </cell>
          <cell r="T45">
            <v>0</v>
          </cell>
          <cell r="U45">
            <v>0</v>
          </cell>
          <cell r="V45">
            <v>0</v>
          </cell>
          <cell r="W45">
            <v>8200</v>
          </cell>
          <cell r="X45">
            <v>7800</v>
          </cell>
          <cell r="Y45">
            <v>0</v>
          </cell>
          <cell r="Z45">
            <v>0</v>
          </cell>
          <cell r="AA45">
            <v>16000</v>
          </cell>
          <cell r="AB45">
            <v>16000</v>
          </cell>
          <cell r="AC45" t="str">
            <v>758/06</v>
          </cell>
          <cell r="AF45" t="str">
            <v>Marco</v>
          </cell>
        </row>
        <row r="46">
          <cell r="A46">
            <v>11380</v>
          </cell>
          <cell r="B46" t="str">
            <v>11380</v>
          </cell>
          <cell r="C46" t="str">
            <v>33000</v>
          </cell>
          <cell r="D46" t="str">
            <v>02515</v>
          </cell>
          <cell r="E46" t="str">
            <v>13311100011</v>
          </cell>
          <cell r="F46" t="str">
            <v>421</v>
          </cell>
          <cell r="G46" t="str">
            <v>RB</v>
          </cell>
          <cell r="H46" t="str">
            <v>SE XAVANTES</v>
          </cell>
          <cell r="I46" t="str">
            <v>SUBSTITUIÇÃO DE 4 DISJUNTORES DE 345 kV.</v>
          </cell>
          <cell r="J46">
            <v>39965</v>
          </cell>
          <cell r="K46">
            <v>39961</v>
          </cell>
          <cell r="L46" t="str">
            <v>758/06</v>
          </cell>
          <cell r="M46" t="str">
            <v>CANCELADO</v>
          </cell>
          <cell r="N46" t="str">
            <v>OK</v>
          </cell>
          <cell r="O46" t="str">
            <v/>
          </cell>
          <cell r="P46" t="str">
            <v>2</v>
          </cell>
          <cell r="Q46" t="str">
            <v>S</v>
          </cell>
          <cell r="R46" t="str">
            <v>N</v>
          </cell>
          <cell r="S46" t="str">
            <v>SE</v>
          </cell>
          <cell r="T46">
            <v>0</v>
          </cell>
          <cell r="U46">
            <v>0</v>
          </cell>
          <cell r="V46">
            <v>0</v>
          </cell>
          <cell r="W46">
            <v>8200</v>
          </cell>
          <cell r="X46">
            <v>7800</v>
          </cell>
          <cell r="Y46">
            <v>0</v>
          </cell>
          <cell r="Z46">
            <v>0</v>
          </cell>
          <cell r="AA46">
            <v>16000</v>
          </cell>
          <cell r="AB46">
            <v>16000</v>
          </cell>
          <cell r="AC46" t="str">
            <v>758/06</v>
          </cell>
          <cell r="AF46" t="str">
            <v>Francisco</v>
          </cell>
        </row>
        <row r="47">
          <cell r="A47">
            <v>11390</v>
          </cell>
          <cell r="B47" t="str">
            <v>11390</v>
          </cell>
          <cell r="C47" t="str">
            <v>33000</v>
          </cell>
          <cell r="D47" t="str">
            <v>02614</v>
          </cell>
          <cell r="E47" t="str">
            <v>13311100011</v>
          </cell>
          <cell r="F47" t="str">
            <v>421</v>
          </cell>
          <cell r="G47" t="str">
            <v>RB</v>
          </cell>
          <cell r="H47" t="str">
            <v>SE BAURU</v>
          </cell>
          <cell r="I47" t="str">
            <v>INSTALAÇÃO DE 3o BANCO TR 440-138 KV, 150 MVA (CPV) E BAYS ASSOCIADOS</v>
          </cell>
          <cell r="J47">
            <v>39751</v>
          </cell>
          <cell r="K47">
            <v>39742</v>
          </cell>
          <cell r="L47" t="str">
            <v>586/06</v>
          </cell>
          <cell r="M47">
            <v>39782</v>
          </cell>
          <cell r="N47" t="str">
            <v>OK</v>
          </cell>
          <cell r="O47" t="str">
            <v/>
          </cell>
          <cell r="P47" t="str">
            <v>1</v>
          </cell>
          <cell r="Q47" t="str">
            <v>S</v>
          </cell>
          <cell r="R47" t="str">
            <v>N</v>
          </cell>
          <cell r="S47" t="str">
            <v>SE</v>
          </cell>
          <cell r="T47">
            <v>0</v>
          </cell>
          <cell r="U47">
            <v>0</v>
          </cell>
          <cell r="V47">
            <v>642.45000000000005</v>
          </cell>
          <cell r="W47">
            <v>5930.98</v>
          </cell>
          <cell r="X47">
            <v>0</v>
          </cell>
          <cell r="Y47">
            <v>0</v>
          </cell>
          <cell r="Z47">
            <v>0</v>
          </cell>
          <cell r="AA47">
            <v>6573.43</v>
          </cell>
          <cell r="AB47">
            <v>6573.43</v>
          </cell>
          <cell r="AC47" t="str">
            <v>586/06</v>
          </cell>
          <cell r="AD47">
            <v>39782</v>
          </cell>
          <cell r="AF47" t="str">
            <v>Marco</v>
          </cell>
        </row>
        <row r="48">
          <cell r="A48">
            <v>11410</v>
          </cell>
          <cell r="B48" t="str">
            <v>11410</v>
          </cell>
          <cell r="C48" t="str">
            <v>33000</v>
          </cell>
          <cell r="D48" t="str">
            <v>02503</v>
          </cell>
          <cell r="E48" t="str">
            <v>13311100011</v>
          </cell>
          <cell r="F48" t="str">
            <v>421</v>
          </cell>
          <cell r="G48" t="str">
            <v>RB</v>
          </cell>
          <cell r="H48" t="str">
            <v>SE BAIXADA SANTISTA</v>
          </cell>
          <cell r="I48" t="str">
            <v>INSTALAÇÃO DO 2º ATR 500 MVA, 345/230 KV ( REMANEJADO DA SE ANHANGUERA PROV. )</v>
          </cell>
          <cell r="J48">
            <v>40177</v>
          </cell>
          <cell r="L48" t="str">
            <v/>
          </cell>
          <cell r="M48" t="str">
            <v/>
          </cell>
          <cell r="N48" t="str">
            <v>OK</v>
          </cell>
          <cell r="O48" t="str">
            <v/>
          </cell>
          <cell r="P48" t="str">
            <v>1</v>
          </cell>
          <cell r="Q48" t="str">
            <v>N</v>
          </cell>
          <cell r="R48" t="str">
            <v>N</v>
          </cell>
          <cell r="S48" t="str">
            <v>SE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7409</v>
          </cell>
          <cell r="Y48">
            <v>0</v>
          </cell>
          <cell r="Z48">
            <v>0</v>
          </cell>
          <cell r="AA48">
            <v>7409</v>
          </cell>
          <cell r="AB48">
            <v>7409</v>
          </cell>
          <cell r="AF48" t="str">
            <v>Francisco</v>
          </cell>
        </row>
        <row r="49">
          <cell r="A49">
            <v>11430</v>
          </cell>
          <cell r="B49" t="str">
            <v>11430</v>
          </cell>
          <cell r="C49" t="str">
            <v>33000</v>
          </cell>
          <cell r="D49" t="str">
            <v>02607</v>
          </cell>
          <cell r="E49" t="str">
            <v>13311100011</v>
          </cell>
          <cell r="F49" t="str">
            <v>421</v>
          </cell>
          <cell r="G49" t="str">
            <v>RB</v>
          </cell>
          <cell r="H49" t="str">
            <v>SE RIBEIRAO PRETO</v>
          </cell>
          <cell r="I49" t="str">
            <v>INSTALAÇÃO DO 4o BCO TR 440-138 KV, 300 MVA E BAYS ASSOCIADOS</v>
          </cell>
          <cell r="J49">
            <v>39994</v>
          </cell>
          <cell r="K49">
            <v>39994</v>
          </cell>
          <cell r="L49" t="str">
            <v/>
          </cell>
          <cell r="M49" t="str">
            <v/>
          </cell>
          <cell r="N49" t="str">
            <v>OK</v>
          </cell>
          <cell r="O49" t="str">
            <v/>
          </cell>
          <cell r="P49" t="str">
            <v>1</v>
          </cell>
          <cell r="Q49" t="str">
            <v>N</v>
          </cell>
          <cell r="R49" t="str">
            <v>N</v>
          </cell>
          <cell r="S49" t="str">
            <v>SE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31670</v>
          </cell>
          <cell r="Y49">
            <v>0</v>
          </cell>
          <cell r="Z49">
            <v>0</v>
          </cell>
          <cell r="AA49">
            <v>31670</v>
          </cell>
          <cell r="AB49">
            <v>31670</v>
          </cell>
          <cell r="AF49" t="str">
            <v>Angelo</v>
          </cell>
        </row>
        <row r="50">
          <cell r="A50">
            <v>11440</v>
          </cell>
          <cell r="B50" t="str">
            <v>11440</v>
          </cell>
          <cell r="C50" t="str">
            <v>33000</v>
          </cell>
          <cell r="D50" t="str">
            <v>02604</v>
          </cell>
          <cell r="E50" t="str">
            <v>13311100011</v>
          </cell>
          <cell r="F50" t="str">
            <v>421</v>
          </cell>
          <cell r="G50" t="str">
            <v>RB</v>
          </cell>
          <cell r="H50" t="str">
            <v>SE TAUBATÉ</v>
          </cell>
          <cell r="I50" t="str">
            <v>INSTALAÇÃO DO 3o BCO TR 440-138 KV, 300 MVA E BAYS ASSOCIADOS</v>
          </cell>
          <cell r="J50">
            <v>39994</v>
          </cell>
          <cell r="K50">
            <v>39994</v>
          </cell>
          <cell r="L50" t="str">
            <v/>
          </cell>
          <cell r="M50" t="str">
            <v/>
          </cell>
          <cell r="N50" t="str">
            <v>OK</v>
          </cell>
          <cell r="O50" t="str">
            <v/>
          </cell>
          <cell r="P50" t="str">
            <v>1</v>
          </cell>
          <cell r="Q50" t="str">
            <v>N</v>
          </cell>
          <cell r="R50" t="str">
            <v>N</v>
          </cell>
          <cell r="S50" t="str">
            <v>SE</v>
          </cell>
          <cell r="T50">
            <v>0</v>
          </cell>
          <cell r="U50">
            <v>0</v>
          </cell>
          <cell r="V50">
            <v>0</v>
          </cell>
          <cell r="W50">
            <v>3250</v>
          </cell>
          <cell r="X50">
            <v>29250</v>
          </cell>
          <cell r="Y50">
            <v>0</v>
          </cell>
          <cell r="Z50">
            <v>0</v>
          </cell>
          <cell r="AA50">
            <v>32500</v>
          </cell>
          <cell r="AB50">
            <v>32500</v>
          </cell>
          <cell r="AF50" t="str">
            <v>Marco</v>
          </cell>
        </row>
        <row r="51">
          <cell r="A51">
            <v>11460</v>
          </cell>
          <cell r="B51" t="str">
            <v>11460</v>
          </cell>
          <cell r="C51" t="str">
            <v>33000</v>
          </cell>
          <cell r="E51" t="str">
            <v>13311100011</v>
          </cell>
          <cell r="F51" t="str">
            <v>421</v>
          </cell>
          <cell r="G51" t="str">
            <v>RB</v>
          </cell>
          <cell r="H51" t="str">
            <v>SE</v>
          </cell>
        </row>
        <row r="52">
          <cell r="A52">
            <v>11480</v>
          </cell>
          <cell r="B52" t="str">
            <v>11480</v>
          </cell>
          <cell r="C52" t="str">
            <v>33000</v>
          </cell>
          <cell r="D52" t="str">
            <v>02618</v>
          </cell>
          <cell r="E52" t="str">
            <v>13311100011</v>
          </cell>
          <cell r="F52" t="str">
            <v>421</v>
          </cell>
          <cell r="G52" t="str">
            <v>RB</v>
          </cell>
          <cell r="H52" t="str">
            <v>SE ÁGUA VERMELHA</v>
          </cell>
          <cell r="I52" t="str">
            <v>INSTALAÇÃO DO 3º BANCO AUTOTRANSFORMADOR 550/440 KV, 750 MVA</v>
          </cell>
          <cell r="J52">
            <v>40177</v>
          </cell>
          <cell r="K52">
            <v>40022</v>
          </cell>
          <cell r="L52" t="str">
            <v/>
          </cell>
          <cell r="M52" t="str">
            <v/>
          </cell>
          <cell r="N52" t="str">
            <v>OK</v>
          </cell>
          <cell r="O52" t="str">
            <v/>
          </cell>
          <cell r="P52" t="str">
            <v>1</v>
          </cell>
          <cell r="Q52" t="str">
            <v>N</v>
          </cell>
          <cell r="R52" t="str">
            <v>N</v>
          </cell>
          <cell r="S52" t="str">
            <v>SE</v>
          </cell>
          <cell r="T52">
            <v>0</v>
          </cell>
          <cell r="U52">
            <v>0</v>
          </cell>
          <cell r="V52">
            <v>441.9</v>
          </cell>
          <cell r="W52">
            <v>48635.5</v>
          </cell>
          <cell r="X52">
            <v>4961.6000000000004</v>
          </cell>
          <cell r="Y52">
            <v>0</v>
          </cell>
          <cell r="Z52">
            <v>0</v>
          </cell>
          <cell r="AA52">
            <v>54039</v>
          </cell>
          <cell r="AB52">
            <v>54039</v>
          </cell>
          <cell r="AF52" t="str">
            <v>Fernando</v>
          </cell>
        </row>
        <row r="53">
          <cell r="A53">
            <v>11510</v>
          </cell>
          <cell r="B53" t="str">
            <v>11510</v>
          </cell>
          <cell r="C53" t="str">
            <v>33000</v>
          </cell>
          <cell r="D53" t="str">
            <v>02514</v>
          </cell>
          <cell r="E53" t="str">
            <v>13311100011</v>
          </cell>
          <cell r="F53" t="str">
            <v>421</v>
          </cell>
          <cell r="G53" t="str">
            <v>RB</v>
          </cell>
          <cell r="H53" t="str">
            <v>SE SUL</v>
          </cell>
          <cell r="I53" t="str">
            <v>INSTALAÇÃO DE 2 BAYs DE 345 kV PARA LT SUL - BAIXADA</v>
          </cell>
          <cell r="J53">
            <v>40177</v>
          </cell>
          <cell r="K53">
            <v>40177</v>
          </cell>
          <cell r="L53" t="str">
            <v/>
          </cell>
          <cell r="M53" t="str">
            <v/>
          </cell>
          <cell r="N53" t="str">
            <v>OK</v>
          </cell>
          <cell r="O53" t="str">
            <v/>
          </cell>
          <cell r="P53" t="str">
            <v>1</v>
          </cell>
          <cell r="Q53" t="str">
            <v>N</v>
          </cell>
          <cell r="R53" t="str">
            <v>N</v>
          </cell>
          <cell r="S53" t="str">
            <v>SE</v>
          </cell>
          <cell r="T53">
            <v>0</v>
          </cell>
          <cell r="U53">
            <v>0</v>
          </cell>
          <cell r="V53">
            <v>0</v>
          </cell>
          <cell r="W53">
            <v>1040</v>
          </cell>
          <cell r="X53">
            <v>9366.2999999999993</v>
          </cell>
          <cell r="Y53">
            <v>0</v>
          </cell>
          <cell r="Z53">
            <v>0</v>
          </cell>
          <cell r="AA53">
            <v>10406.299999999999</v>
          </cell>
          <cell r="AB53">
            <v>10406.299999999999</v>
          </cell>
          <cell r="AF53" t="str">
            <v>Angelo</v>
          </cell>
        </row>
        <row r="54">
          <cell r="A54">
            <v>11520</v>
          </cell>
          <cell r="B54" t="str">
            <v>11520</v>
          </cell>
          <cell r="C54" t="str">
            <v>33000</v>
          </cell>
          <cell r="D54" t="str">
            <v>01719</v>
          </cell>
          <cell r="E54" t="str">
            <v>13311100011</v>
          </cell>
          <cell r="F54" t="str">
            <v>422</v>
          </cell>
          <cell r="G54" t="str">
            <v>RB</v>
          </cell>
          <cell r="H54" t="str">
            <v>LT 345 kV SUL - ALTO DA SERRA</v>
          </cell>
          <cell r="I54" t="str">
            <v>CONSTRUÇÃO DE LT,CD, 2 x ( 2 x 954 MCM ), 15 KM, 75º/90º  DA SE SUL ATÉ A DERIVAÇÃO PARA SE EMBU-GUAÇU, NOVA CONFIGURAÇÃO.</v>
          </cell>
          <cell r="J54">
            <v>40177</v>
          </cell>
          <cell r="K54">
            <v>40177</v>
          </cell>
          <cell r="L54" t="str">
            <v/>
          </cell>
          <cell r="M54" t="str">
            <v/>
          </cell>
          <cell r="N54" t="str">
            <v>OK</v>
          </cell>
          <cell r="O54" t="str">
            <v/>
          </cell>
          <cell r="P54" t="str">
            <v>1</v>
          </cell>
          <cell r="Q54" t="str">
            <v>N</v>
          </cell>
          <cell r="R54" t="str">
            <v>N</v>
          </cell>
          <cell r="S54" t="str">
            <v>LT</v>
          </cell>
          <cell r="T54">
            <v>0</v>
          </cell>
          <cell r="U54">
            <v>0</v>
          </cell>
          <cell r="V54">
            <v>28.875</v>
          </cell>
          <cell r="W54">
            <v>1063.0999999999999</v>
          </cell>
          <cell r="X54">
            <v>9567.9</v>
          </cell>
          <cell r="Y54">
            <v>0</v>
          </cell>
          <cell r="Z54">
            <v>0</v>
          </cell>
          <cell r="AA54">
            <v>10659.875</v>
          </cell>
          <cell r="AB54">
            <v>10659.875</v>
          </cell>
          <cell r="AF54" t="str">
            <v>Francisco</v>
          </cell>
        </row>
        <row r="55">
          <cell r="A55">
            <v>11530</v>
          </cell>
          <cell r="B55" t="str">
            <v>11530</v>
          </cell>
          <cell r="C55" t="str">
            <v>33000</v>
          </cell>
          <cell r="D55" t="str">
            <v>01703</v>
          </cell>
          <cell r="E55" t="str">
            <v>13311100011</v>
          </cell>
          <cell r="F55" t="str">
            <v>422</v>
          </cell>
          <cell r="G55" t="str">
            <v>RB</v>
          </cell>
          <cell r="H55" t="str">
            <v>LT 345 kV BAIXADA SANTISTA - ALTO DA SERRA.</v>
          </cell>
          <cell r="I55" t="str">
            <v>RECONDUTORAMENTO DE LT, CD, 2 x ( 2 x 795 MCM ) PARA  2 x ( 2 x 954 MCM ) , 6,3 KM, 75º/90º, DA SE BAIXADA SANTISTA ATÉ A DERIVAÇÃO PARA SE EMBU-GUAÇU, NOVA CONFIGURAÇÃO.</v>
          </cell>
          <cell r="J55">
            <v>40177</v>
          </cell>
          <cell r="K55">
            <v>40177</v>
          </cell>
          <cell r="L55" t="str">
            <v/>
          </cell>
          <cell r="M55" t="str">
            <v/>
          </cell>
          <cell r="N55" t="str">
            <v>OK</v>
          </cell>
          <cell r="O55" t="str">
            <v/>
          </cell>
          <cell r="P55" t="str">
            <v>1</v>
          </cell>
          <cell r="Q55" t="str">
            <v>N</v>
          </cell>
          <cell r="R55" t="str">
            <v>N</v>
          </cell>
          <cell r="S55" t="str">
            <v>LT</v>
          </cell>
          <cell r="T55">
            <v>0</v>
          </cell>
          <cell r="U55">
            <v>0</v>
          </cell>
          <cell r="V55">
            <v>28.875</v>
          </cell>
          <cell r="W55">
            <v>446.5</v>
          </cell>
          <cell r="X55">
            <v>4018.5</v>
          </cell>
          <cell r="Y55">
            <v>0</v>
          </cell>
          <cell r="Z55">
            <v>0</v>
          </cell>
          <cell r="AA55">
            <v>4493.875</v>
          </cell>
          <cell r="AB55">
            <v>4493.875</v>
          </cell>
          <cell r="AF55" t="str">
            <v>Francisco</v>
          </cell>
        </row>
        <row r="56">
          <cell r="A56">
            <v>11550</v>
          </cell>
          <cell r="B56" t="str">
            <v>11550</v>
          </cell>
          <cell r="C56" t="str">
            <v>33000</v>
          </cell>
          <cell r="D56" t="str">
            <v>01615</v>
          </cell>
          <cell r="E56" t="str">
            <v>13311100011</v>
          </cell>
          <cell r="F56" t="str">
            <v>422</v>
          </cell>
          <cell r="G56" t="str">
            <v>RB</v>
          </cell>
          <cell r="H56" t="str">
            <v>LT 230 KV EDGARD DE SOUZA - PIRITUBA</v>
          </cell>
          <cell r="I56" t="str">
            <v>RECAPACITAÇÃO PARA 75 °C, CD, 21 KM, cabo 2 x 477 Kcmil.</v>
          </cell>
          <cell r="J56">
            <v>40177</v>
          </cell>
          <cell r="K56">
            <v>40165</v>
          </cell>
          <cell r="L56" t="str">
            <v/>
          </cell>
          <cell r="M56" t="str">
            <v/>
          </cell>
          <cell r="N56" t="str">
            <v>OK</v>
          </cell>
          <cell r="O56" t="str">
            <v/>
          </cell>
          <cell r="P56" t="str">
            <v>1</v>
          </cell>
          <cell r="Q56" t="str">
            <v>N</v>
          </cell>
          <cell r="R56" t="str">
            <v>N</v>
          </cell>
          <cell r="S56" t="str">
            <v>LT</v>
          </cell>
          <cell r="T56">
            <v>0</v>
          </cell>
          <cell r="U56">
            <v>0</v>
          </cell>
          <cell r="V56">
            <v>294.5</v>
          </cell>
          <cell r="W56">
            <v>0</v>
          </cell>
          <cell r="X56">
            <v>12123.5</v>
          </cell>
          <cell r="Y56">
            <v>0</v>
          </cell>
          <cell r="Z56">
            <v>0</v>
          </cell>
          <cell r="AA56">
            <v>12418</v>
          </cell>
          <cell r="AB56">
            <v>12418</v>
          </cell>
          <cell r="AF56" t="str">
            <v>Enio</v>
          </cell>
        </row>
        <row r="57">
          <cell r="A57">
            <v>11590</v>
          </cell>
          <cell r="B57" t="str">
            <v>11590</v>
          </cell>
          <cell r="C57" t="str">
            <v>33000</v>
          </cell>
          <cell r="D57" t="str">
            <v>02618</v>
          </cell>
          <cell r="E57" t="str">
            <v>13311100011</v>
          </cell>
          <cell r="F57" t="str">
            <v>421</v>
          </cell>
          <cell r="G57" t="str">
            <v>RB</v>
          </cell>
          <cell r="H57" t="str">
            <v>SE ÁGUA VERMELHA</v>
          </cell>
          <cell r="I57" t="str">
            <v>INSTALAÇÃO DO 3o BCO TR 440-138 KV, 300 MVA E BAYS ASSOCIADOS</v>
          </cell>
          <cell r="J57">
            <v>39994</v>
          </cell>
          <cell r="K57">
            <v>39994</v>
          </cell>
          <cell r="L57" t="str">
            <v>981/07</v>
          </cell>
          <cell r="M57">
            <v>40025</v>
          </cell>
          <cell r="N57" t="str">
            <v>OK</v>
          </cell>
          <cell r="O57" t="str">
            <v/>
          </cell>
          <cell r="P57" t="str">
            <v>1</v>
          </cell>
          <cell r="Q57" t="str">
            <v>S</v>
          </cell>
          <cell r="R57" t="str">
            <v>N</v>
          </cell>
          <cell r="S57" t="str">
            <v>SE</v>
          </cell>
          <cell r="T57">
            <v>0</v>
          </cell>
          <cell r="U57">
            <v>0</v>
          </cell>
          <cell r="V57">
            <v>0</v>
          </cell>
          <cell r="W57">
            <v>12554</v>
          </cell>
          <cell r="X57">
            <v>19946</v>
          </cell>
          <cell r="Y57">
            <v>0</v>
          </cell>
          <cell r="Z57">
            <v>0</v>
          </cell>
          <cell r="AA57">
            <v>32500</v>
          </cell>
          <cell r="AB57">
            <v>32500</v>
          </cell>
          <cell r="AC57" t="str">
            <v>981/07</v>
          </cell>
          <cell r="AD57">
            <v>40025</v>
          </cell>
          <cell r="AF57" t="str">
            <v>Fernando</v>
          </cell>
        </row>
        <row r="58">
          <cell r="A58">
            <v>11600</v>
          </cell>
          <cell r="B58" t="str">
            <v>11600</v>
          </cell>
          <cell r="C58" t="str">
            <v>33000</v>
          </cell>
          <cell r="D58" t="str">
            <v>02617</v>
          </cell>
          <cell r="E58" t="str">
            <v>13311100011</v>
          </cell>
          <cell r="F58" t="str">
            <v>421</v>
          </cell>
          <cell r="G58" t="str">
            <v>RB</v>
          </cell>
          <cell r="H58" t="str">
            <v>SE ILHA SOLTEIRA</v>
          </cell>
          <cell r="I58" t="str">
            <v>INSTALAÇÃO DE 1 BANCO DE REATORES, 180 Mvar, 440 KV E FASE RESERVA.</v>
          </cell>
          <cell r="J58">
            <v>40177</v>
          </cell>
          <cell r="K58">
            <v>39950</v>
          </cell>
          <cell r="L58" t="str">
            <v>981/07</v>
          </cell>
          <cell r="M58">
            <v>39964</v>
          </cell>
          <cell r="N58" t="str">
            <v>OK</v>
          </cell>
          <cell r="O58" t="str">
            <v/>
          </cell>
          <cell r="P58" t="str">
            <v>1</v>
          </cell>
          <cell r="Q58" t="str">
            <v>S</v>
          </cell>
          <cell r="R58" t="str">
            <v>N</v>
          </cell>
          <cell r="S58" t="str">
            <v>SE</v>
          </cell>
          <cell r="T58">
            <v>0</v>
          </cell>
          <cell r="U58">
            <v>0</v>
          </cell>
          <cell r="V58">
            <v>166.7</v>
          </cell>
          <cell r="W58">
            <v>0</v>
          </cell>
          <cell r="X58">
            <v>16533.3</v>
          </cell>
          <cell r="Y58">
            <v>0</v>
          </cell>
          <cell r="Z58">
            <v>0</v>
          </cell>
          <cell r="AA58">
            <v>16700</v>
          </cell>
          <cell r="AB58">
            <v>16700</v>
          </cell>
          <cell r="AC58" t="str">
            <v>981/07</v>
          </cell>
          <cell r="AD58">
            <v>39964</v>
          </cell>
          <cell r="AF58" t="str">
            <v>Enio</v>
          </cell>
        </row>
        <row r="59">
          <cell r="A59">
            <v>11620</v>
          </cell>
          <cell r="B59" t="str">
            <v>11620</v>
          </cell>
          <cell r="C59" t="str">
            <v>33000</v>
          </cell>
          <cell r="D59" t="str">
            <v>02618</v>
          </cell>
          <cell r="E59" t="str">
            <v>13311100011</v>
          </cell>
          <cell r="F59" t="str">
            <v>421</v>
          </cell>
          <cell r="G59" t="str">
            <v>RB</v>
          </cell>
          <cell r="H59" t="str">
            <v>SE ÁGUA VERMELHA</v>
          </cell>
          <cell r="I59" t="str">
            <v>INSTALAÇÃO DE 1 BANCO DE REATORES, 180 Mvar, 500 KV E FASE RESERVA.</v>
          </cell>
          <cell r="J59">
            <v>40177</v>
          </cell>
          <cell r="K59">
            <v>39933</v>
          </cell>
          <cell r="L59" t="str">
            <v>981/07</v>
          </cell>
          <cell r="M59">
            <v>39964</v>
          </cell>
          <cell r="N59" t="str">
            <v>OK</v>
          </cell>
          <cell r="O59" t="str">
            <v/>
          </cell>
          <cell r="P59" t="str">
            <v>1</v>
          </cell>
          <cell r="Q59" t="str">
            <v>S</v>
          </cell>
          <cell r="R59" t="str">
            <v>N</v>
          </cell>
          <cell r="S59" t="str">
            <v>SE</v>
          </cell>
          <cell r="T59">
            <v>0</v>
          </cell>
          <cell r="U59">
            <v>0</v>
          </cell>
          <cell r="V59">
            <v>166.7</v>
          </cell>
          <cell r="W59">
            <v>1670</v>
          </cell>
          <cell r="X59">
            <v>14863.3</v>
          </cell>
          <cell r="Y59">
            <v>0</v>
          </cell>
          <cell r="Z59">
            <v>0</v>
          </cell>
          <cell r="AA59">
            <v>16700</v>
          </cell>
          <cell r="AB59">
            <v>16700</v>
          </cell>
          <cell r="AC59" t="str">
            <v>981/07</v>
          </cell>
          <cell r="AD59">
            <v>39964</v>
          </cell>
          <cell r="AF59" t="str">
            <v>Fernando</v>
          </cell>
        </row>
        <row r="60">
          <cell r="A60">
            <v>11730</v>
          </cell>
          <cell r="B60" t="str">
            <v>11730</v>
          </cell>
          <cell r="C60" t="str">
            <v>33000</v>
          </cell>
          <cell r="D60" t="str">
            <v>02611</v>
          </cell>
          <cell r="E60" t="str">
            <v>13311100011</v>
          </cell>
          <cell r="F60" t="str">
            <v>421</v>
          </cell>
          <cell r="G60" t="str">
            <v>RB</v>
          </cell>
          <cell r="H60" t="str">
            <v>SE TAQUARUÇU</v>
          </cell>
          <cell r="I60" t="str">
            <v>TRANSFERENCIA DE ATIVOS</v>
          </cell>
          <cell r="J60">
            <v>39086</v>
          </cell>
          <cell r="L60" t="str">
            <v>376/05</v>
          </cell>
          <cell r="M60">
            <v>39086</v>
          </cell>
          <cell r="N60" t="str">
            <v>OK</v>
          </cell>
          <cell r="O60" t="str">
            <v/>
          </cell>
          <cell r="P60" t="str">
            <v>1</v>
          </cell>
          <cell r="Q60" t="str">
            <v>S</v>
          </cell>
          <cell r="R60" t="str">
            <v>S</v>
          </cell>
          <cell r="S60" t="str">
            <v>SE</v>
          </cell>
          <cell r="T60">
            <v>0</v>
          </cell>
          <cell r="U60">
            <v>0</v>
          </cell>
          <cell r="V60">
            <v>16706.990000000002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16706.990000000002</v>
          </cell>
          <cell r="AB60">
            <v>16706.990000000002</v>
          </cell>
          <cell r="AC60" t="str">
            <v>376/05</v>
          </cell>
          <cell r="AD60">
            <v>39086</v>
          </cell>
        </row>
        <row r="61">
          <cell r="A61">
            <v>11800</v>
          </cell>
          <cell r="B61" t="str">
            <v>11800</v>
          </cell>
          <cell r="C61" t="str">
            <v>33000</v>
          </cell>
          <cell r="D61" t="str">
            <v>01714</v>
          </cell>
          <cell r="E61">
            <v>13311100011</v>
          </cell>
          <cell r="F61" t="str">
            <v>422</v>
          </cell>
          <cell r="G61" t="str">
            <v>RB</v>
          </cell>
          <cell r="H61" t="str">
            <v>LT</v>
          </cell>
          <cell r="J61" t="str">
            <v/>
          </cell>
          <cell r="L61" t="str">
            <v/>
          </cell>
          <cell r="M61">
            <v>39994</v>
          </cell>
          <cell r="N61" t="str">
            <v>OK</v>
          </cell>
          <cell r="O61" t="str">
            <v/>
          </cell>
        </row>
        <row r="62">
          <cell r="A62">
            <v>11810</v>
          </cell>
          <cell r="B62" t="str">
            <v>11810</v>
          </cell>
          <cell r="C62" t="str">
            <v>33000</v>
          </cell>
          <cell r="D62" t="str">
            <v>02426</v>
          </cell>
          <cell r="E62" t="str">
            <v>13311100011</v>
          </cell>
          <cell r="F62" t="str">
            <v>421</v>
          </cell>
          <cell r="G62" t="str">
            <v>RB</v>
          </cell>
          <cell r="H62" t="str">
            <v>SE PETROBRAS CUBATÃO</v>
          </cell>
          <cell r="I62" t="str">
            <v>IMPLANTAÇÃO DE SETOR DE 230 kV</v>
          </cell>
          <cell r="J62" t="str">
            <v/>
          </cell>
          <cell r="L62" t="str">
            <v/>
          </cell>
          <cell r="M62">
            <v>40542</v>
          </cell>
          <cell r="N62" t="str">
            <v>OK</v>
          </cell>
          <cell r="O62" t="str">
            <v/>
          </cell>
        </row>
        <row r="63">
          <cell r="A63">
            <v>11820</v>
          </cell>
          <cell r="B63" t="str">
            <v>11820</v>
          </cell>
          <cell r="C63" t="str">
            <v>33000</v>
          </cell>
          <cell r="D63" t="str">
            <v>01616</v>
          </cell>
          <cell r="E63" t="str">
            <v>13311100011</v>
          </cell>
          <cell r="F63" t="str">
            <v>422</v>
          </cell>
          <cell r="G63" t="str">
            <v>RB</v>
          </cell>
          <cell r="H63" t="str">
            <v>LT 230 kV HENRY BORDEN -BAIXADA SANTISTA</v>
          </cell>
          <cell r="I63" t="str">
            <v>SECCIONAMENTO DA LT 230 kV PARA A CONEXÃO DA UTE CUBATÃO</v>
          </cell>
          <cell r="J63" t="str">
            <v/>
          </cell>
          <cell r="L63" t="str">
            <v/>
          </cell>
          <cell r="M63">
            <v>40542</v>
          </cell>
          <cell r="N63" t="str">
            <v>OK</v>
          </cell>
          <cell r="O63" t="str">
            <v/>
          </cell>
        </row>
        <row r="64">
          <cell r="A64">
            <v>11830</v>
          </cell>
          <cell r="B64" t="str">
            <v>11830</v>
          </cell>
          <cell r="C64" t="str">
            <v>33000</v>
          </cell>
          <cell r="D64" t="str">
            <v>02625</v>
          </cell>
          <cell r="E64">
            <v>13311100011</v>
          </cell>
          <cell r="F64" t="str">
            <v>421</v>
          </cell>
          <cell r="G64" t="str">
            <v>RB</v>
          </cell>
          <cell r="H64" t="str">
            <v>SE SOLVAY</v>
          </cell>
          <cell r="I64" t="str">
            <v>IMPLANTAÇÃO DO SETOR DE 440 kV</v>
          </cell>
          <cell r="J64" t="str">
            <v/>
          </cell>
          <cell r="L64" t="str">
            <v/>
          </cell>
          <cell r="M64">
            <v>40542</v>
          </cell>
          <cell r="N64" t="str">
            <v>OK</v>
          </cell>
          <cell r="O64" t="str">
            <v/>
          </cell>
        </row>
        <row r="65">
          <cell r="A65">
            <v>11840</v>
          </cell>
          <cell r="B65" t="str">
            <v>11840</v>
          </cell>
          <cell r="C65" t="str">
            <v>33000</v>
          </cell>
          <cell r="D65" t="str">
            <v>01807</v>
          </cell>
          <cell r="E65">
            <v>13311100011</v>
          </cell>
          <cell r="F65" t="str">
            <v>422</v>
          </cell>
          <cell r="G65" t="str">
            <v>RB</v>
          </cell>
          <cell r="H65" t="str">
            <v>LT 440 kV EMBUGUAÇU - SANTO ANGELO</v>
          </cell>
          <cell r="I65" t="str">
            <v>SECCIONAMENTO DA LT 440 kV  PARA CONEXÃO DO COMSUMIDOR LIVRE SOLVAY</v>
          </cell>
          <cell r="J65" t="str">
            <v/>
          </cell>
          <cell r="L65" t="str">
            <v/>
          </cell>
          <cell r="M65">
            <v>40542</v>
          </cell>
          <cell r="N65" t="str">
            <v>OK</v>
          </cell>
          <cell r="O65" t="str">
            <v/>
          </cell>
        </row>
        <row r="66">
          <cell r="A66">
            <v>11850</v>
          </cell>
          <cell r="B66" t="str">
            <v>11850</v>
          </cell>
          <cell r="C66" t="str">
            <v>33000</v>
          </cell>
          <cell r="D66" t="str">
            <v>02427</v>
          </cell>
          <cell r="E66" t="str">
            <v>13311100011</v>
          </cell>
          <cell r="F66" t="str">
            <v>421</v>
          </cell>
          <cell r="G66" t="str">
            <v>RB</v>
          </cell>
          <cell r="H66" t="str">
            <v>SE ITAPETI</v>
          </cell>
          <cell r="I66" t="str">
            <v>IMPLANTAÇÃO DE BARRA DUPLA NO SETOR DE 230 kV E ADEQUAÇÕES NECESSÁRIAS</v>
          </cell>
          <cell r="J66" t="str">
            <v/>
          </cell>
          <cell r="L66" t="str">
            <v/>
          </cell>
          <cell r="M66">
            <v>40878</v>
          </cell>
          <cell r="N66" t="str">
            <v>OK</v>
          </cell>
          <cell r="O66" t="str">
            <v/>
          </cell>
        </row>
        <row r="67">
          <cell r="A67">
            <v>11860</v>
          </cell>
          <cell r="B67" t="str">
            <v>11860</v>
          </cell>
          <cell r="C67" t="str">
            <v>33000</v>
          </cell>
          <cell r="D67" t="str">
            <v>02601</v>
          </cell>
          <cell r="E67" t="str">
            <v>13311100011</v>
          </cell>
          <cell r="F67" t="str">
            <v>421</v>
          </cell>
          <cell r="G67" t="str">
            <v>RB</v>
          </cell>
          <cell r="H67" t="str">
            <v>SE CABREÚVA</v>
          </cell>
          <cell r="I67" t="str">
            <v>INSTALAÇÃO DE COMPENSAÇÃO CAPACITIVA DE 200MVAr NA BARRA DE 230 Kv  DA SE.</v>
          </cell>
          <cell r="J67" t="str">
            <v/>
          </cell>
          <cell r="L67" t="str">
            <v/>
          </cell>
          <cell r="M67">
            <v>40724</v>
          </cell>
          <cell r="N67" t="str">
            <v>OK</v>
          </cell>
          <cell r="O67" t="str">
            <v/>
          </cell>
        </row>
        <row r="68">
          <cell r="A68">
            <v>11870</v>
          </cell>
          <cell r="B68" t="str">
            <v>11870</v>
          </cell>
          <cell r="C68" t="str">
            <v>33000</v>
          </cell>
          <cell r="D68" t="str">
            <v>02506</v>
          </cell>
          <cell r="E68" t="str">
            <v>13311100011</v>
          </cell>
          <cell r="F68" t="str">
            <v>421</v>
          </cell>
          <cell r="G68" t="str">
            <v>RB</v>
          </cell>
          <cell r="H68" t="str">
            <v>SE INTERLAGOS</v>
          </cell>
          <cell r="I68" t="str">
            <v>INSTALAÇÃO DE COMPENSAÇÃO CAPACITIVA DE 350 MVAr NA BARRA DE 345Kv DA SE .</v>
          </cell>
          <cell r="J68" t="str">
            <v/>
          </cell>
          <cell r="L68" t="str">
            <v/>
          </cell>
          <cell r="M68">
            <v>40724</v>
          </cell>
          <cell r="N68" t="str">
            <v>OK</v>
          </cell>
          <cell r="O68" t="str">
            <v/>
          </cell>
        </row>
        <row r="69">
          <cell r="A69">
            <v>11880</v>
          </cell>
          <cell r="B69" t="str">
            <v>11880</v>
          </cell>
          <cell r="C69" t="str">
            <v>33000</v>
          </cell>
          <cell r="D69" t="str">
            <v>01620</v>
          </cell>
          <cell r="E69" t="str">
            <v>13311100011</v>
          </cell>
          <cell r="F69" t="str">
            <v>422</v>
          </cell>
          <cell r="G69" t="str">
            <v>RB</v>
          </cell>
          <cell r="H69" t="str">
            <v>LT 230 kV PIRATININGA - INTERLAGOS</v>
          </cell>
          <cell r="I69" t="str">
            <v>RECAPACITAÇÃO DA  LT 230 kV, CD, 2X636, 1,516 km, DE 50°C PARA 75 °C.</v>
          </cell>
          <cell r="J69" t="str">
            <v/>
          </cell>
          <cell r="L69" t="str">
            <v/>
          </cell>
          <cell r="M69">
            <v>40542</v>
          </cell>
          <cell r="N69" t="str">
            <v>OK</v>
          </cell>
          <cell r="O69" t="str">
            <v/>
          </cell>
        </row>
        <row r="70">
          <cell r="A70">
            <v>11890</v>
          </cell>
          <cell r="B70" t="str">
            <v>11890</v>
          </cell>
          <cell r="C70" t="str">
            <v>33000</v>
          </cell>
          <cell r="D70" t="str">
            <v>02512</v>
          </cell>
          <cell r="E70" t="str">
            <v>13311100011</v>
          </cell>
          <cell r="F70" t="str">
            <v>421</v>
          </cell>
          <cell r="G70" t="str">
            <v>RB</v>
          </cell>
          <cell r="H70" t="str">
            <v>SE NORTE</v>
          </cell>
          <cell r="I70" t="str">
            <v>INSTALAÇÃO DO 4° BANCO DE TR 345/88 kV- 400 MVA, 2 BANCOS DE CAPACITORES DE 28,8 MVAr 88 kV</v>
          </cell>
          <cell r="J70" t="str">
            <v/>
          </cell>
          <cell r="L70" t="str">
            <v/>
          </cell>
          <cell r="M70">
            <v>41455</v>
          </cell>
          <cell r="N70" t="str">
            <v>OK</v>
          </cell>
          <cell r="O70" t="str">
            <v/>
          </cell>
        </row>
        <row r="71">
          <cell r="A71">
            <v>11940</v>
          </cell>
          <cell r="B71" t="str">
            <v>11940</v>
          </cell>
          <cell r="C71" t="str">
            <v>33000</v>
          </cell>
          <cell r="D71" t="str">
            <v>02501</v>
          </cell>
          <cell r="E71" t="str">
            <v>13311100011</v>
          </cell>
          <cell r="F71" t="str">
            <v>421</v>
          </cell>
          <cell r="G71" t="str">
            <v>RB</v>
          </cell>
          <cell r="H71" t="str">
            <v>SE ANHANGUERA PROVISÓRIA</v>
          </cell>
          <cell r="I71" t="str">
            <v>DESATIVAÇÃO DA ANHANGUERA PROVISÓRIA</v>
          </cell>
          <cell r="J71" t="str">
            <v/>
          </cell>
          <cell r="K71">
            <v>39537</v>
          </cell>
          <cell r="L71" t="str">
            <v/>
          </cell>
          <cell r="M71">
            <v>39537</v>
          </cell>
          <cell r="N71" t="str">
            <v>OK</v>
          </cell>
          <cell r="O71" t="str">
            <v/>
          </cell>
        </row>
        <row r="72">
          <cell r="A72">
            <v>25020</v>
          </cell>
          <cell r="B72" t="str">
            <v>25020</v>
          </cell>
          <cell r="C72" t="str">
            <v>33000</v>
          </cell>
          <cell r="D72" t="str">
            <v>02405</v>
          </cell>
          <cell r="E72" t="str">
            <v>13311100011</v>
          </cell>
          <cell r="F72" t="str">
            <v>421</v>
          </cell>
          <cell r="G72" t="str">
            <v>RB</v>
          </cell>
          <cell r="H72" t="str">
            <v>SE BOTUCATU</v>
          </cell>
          <cell r="I72" t="str">
            <v>SUBSTITUIÇÃO DE 2 ATRS DE 75 POR 150 MVA 230-138 kV</v>
          </cell>
          <cell r="J72">
            <v>38776</v>
          </cell>
          <cell r="L72" t="str">
            <v>197/04</v>
          </cell>
          <cell r="M72">
            <v>38776</v>
          </cell>
          <cell r="N72" t="str">
            <v>OK</v>
          </cell>
          <cell r="O72">
            <v>38959</v>
          </cell>
          <cell r="P72" t="str">
            <v>1</v>
          </cell>
          <cell r="Q72" t="str">
            <v>S</v>
          </cell>
          <cell r="R72" t="str">
            <v>S</v>
          </cell>
          <cell r="S72" t="str">
            <v>SE</v>
          </cell>
          <cell r="T72">
            <v>0</v>
          </cell>
          <cell r="U72">
            <v>0</v>
          </cell>
          <cell r="V72">
            <v>0</v>
          </cell>
          <cell r="W72">
            <v>124.06</v>
          </cell>
          <cell r="X72">
            <v>0</v>
          </cell>
          <cell r="Y72">
            <v>0</v>
          </cell>
          <cell r="Z72">
            <v>0</v>
          </cell>
          <cell r="AA72">
            <v>124.06</v>
          </cell>
          <cell r="AB72">
            <v>124.06</v>
          </cell>
          <cell r="AC72" t="str">
            <v>197/04</v>
          </cell>
          <cell r="AD72">
            <v>38776</v>
          </cell>
          <cell r="AE72">
            <v>38959</v>
          </cell>
          <cell r="AF72" t="str">
            <v>João Quirino</v>
          </cell>
        </row>
        <row r="73">
          <cell r="A73">
            <v>25040</v>
          </cell>
          <cell r="B73" t="str">
            <v>25040</v>
          </cell>
          <cell r="C73" t="str">
            <v>33000</v>
          </cell>
          <cell r="D73" t="str">
            <v>02339</v>
          </cell>
          <cell r="E73" t="str">
            <v>13311200011</v>
          </cell>
          <cell r="F73" t="str">
            <v>421</v>
          </cell>
          <cell r="G73" t="str">
            <v>DI</v>
          </cell>
          <cell r="H73" t="str">
            <v>SE JUPIÁ</v>
          </cell>
          <cell r="I73" t="str">
            <v>SE JUPIÁ - SUBST. 11 DISJUNTORES 138 KV</v>
          </cell>
          <cell r="J73">
            <v>38776</v>
          </cell>
          <cell r="L73" t="str">
            <v>197/04</v>
          </cell>
          <cell r="M73">
            <v>38776</v>
          </cell>
          <cell r="N73" t="str">
            <v>OK</v>
          </cell>
          <cell r="O73">
            <v>38960</v>
          </cell>
          <cell r="P73" t="str">
            <v>1</v>
          </cell>
          <cell r="Q73" t="str">
            <v>S</v>
          </cell>
          <cell r="R73" t="str">
            <v>S</v>
          </cell>
          <cell r="S73" t="str">
            <v>SE</v>
          </cell>
          <cell r="T73">
            <v>10156.425789999999</v>
          </cell>
          <cell r="U73">
            <v>5680.1686799999998</v>
          </cell>
          <cell r="V73">
            <v>537.46</v>
          </cell>
          <cell r="W73">
            <v>164</v>
          </cell>
          <cell r="X73">
            <v>0</v>
          </cell>
          <cell r="Y73">
            <v>0</v>
          </cell>
          <cell r="Z73">
            <v>0</v>
          </cell>
          <cell r="AA73">
            <v>701.46</v>
          </cell>
          <cell r="AB73">
            <v>16538.054469999999</v>
          </cell>
          <cell r="AC73" t="str">
            <v>197/04</v>
          </cell>
          <cell r="AD73">
            <v>38776</v>
          </cell>
          <cell r="AE73">
            <v>38960</v>
          </cell>
          <cell r="AF73" t="str">
            <v>Gerência</v>
          </cell>
        </row>
        <row r="74">
          <cell r="A74">
            <v>25050</v>
          </cell>
          <cell r="B74" t="str">
            <v>25050</v>
          </cell>
          <cell r="C74" t="str">
            <v>33000</v>
          </cell>
          <cell r="D74" t="str">
            <v>02350</v>
          </cell>
          <cell r="E74" t="str">
            <v>13311200011</v>
          </cell>
          <cell r="F74" t="str">
            <v>421</v>
          </cell>
          <cell r="G74" t="str">
            <v>DI</v>
          </cell>
          <cell r="H74" t="str">
            <v>SE ITARARÉ</v>
          </cell>
          <cell r="I74" t="str">
            <v>INSTALAÇÃO TR 25/30 MVA, 138-69KV</v>
          </cell>
          <cell r="J74">
            <v>39138</v>
          </cell>
          <cell r="L74" t="str">
            <v>197/04</v>
          </cell>
          <cell r="M74">
            <v>39021</v>
          </cell>
          <cell r="N74" t="str">
            <v>OK</v>
          </cell>
          <cell r="O74">
            <v>39138</v>
          </cell>
          <cell r="P74" t="str">
            <v>1</v>
          </cell>
          <cell r="Q74" t="str">
            <v>S</v>
          </cell>
          <cell r="R74" t="str">
            <v>S</v>
          </cell>
          <cell r="S74" t="str">
            <v>SE</v>
          </cell>
          <cell r="T74">
            <v>0.93432000000000004</v>
          </cell>
          <cell r="U74">
            <v>3474.8231299999998</v>
          </cell>
          <cell r="V74">
            <v>2065.41</v>
          </cell>
          <cell r="W74">
            <v>167.67</v>
          </cell>
          <cell r="X74">
            <v>0</v>
          </cell>
          <cell r="Y74">
            <v>0</v>
          </cell>
          <cell r="Z74">
            <v>0</v>
          </cell>
          <cell r="AA74">
            <v>2233.08</v>
          </cell>
          <cell r="AB74">
            <v>5708.8374499999991</v>
          </cell>
          <cell r="AC74" t="str">
            <v>197/04</v>
          </cell>
          <cell r="AD74">
            <v>39021</v>
          </cell>
          <cell r="AE74">
            <v>39138</v>
          </cell>
          <cell r="AF74" t="str">
            <v>Salcedo</v>
          </cell>
        </row>
        <row r="75">
          <cell r="A75">
            <v>25060</v>
          </cell>
          <cell r="B75" t="str">
            <v>25060</v>
          </cell>
          <cell r="C75" t="str">
            <v>33000</v>
          </cell>
          <cell r="D75" t="str">
            <v>02605</v>
          </cell>
          <cell r="E75" t="str">
            <v>13311100011</v>
          </cell>
          <cell r="F75" t="str">
            <v>421</v>
          </cell>
          <cell r="G75" t="str">
            <v>RB</v>
          </cell>
          <cell r="H75" t="str">
            <v>SE BOM JARDIM</v>
          </cell>
          <cell r="I75" t="str">
            <v>INSTALAÇÃO 3o BANCO TRS 440-138/88-13,8 kV</v>
          </cell>
          <cell r="J75">
            <v>38898</v>
          </cell>
          <cell r="L75" t="str">
            <v>197/04</v>
          </cell>
          <cell r="M75">
            <v>38837</v>
          </cell>
          <cell r="N75" t="str">
            <v>OK</v>
          </cell>
          <cell r="O75" t="str">
            <v/>
          </cell>
          <cell r="P75" t="str">
            <v>1</v>
          </cell>
          <cell r="Q75" t="str">
            <v>S</v>
          </cell>
          <cell r="R75" t="str">
            <v>S</v>
          </cell>
          <cell r="S75" t="str">
            <v>SE</v>
          </cell>
          <cell r="T75">
            <v>14183.421119999999</v>
          </cell>
          <cell r="U75">
            <v>17153.30027</v>
          </cell>
          <cell r="V75">
            <v>634.89</v>
          </cell>
          <cell r="W75">
            <v>324.11</v>
          </cell>
          <cell r="X75">
            <v>0</v>
          </cell>
          <cell r="Y75">
            <v>0</v>
          </cell>
          <cell r="Z75">
            <v>0</v>
          </cell>
          <cell r="AA75">
            <v>959</v>
          </cell>
          <cell r="AB75">
            <v>32295.721389999999</v>
          </cell>
          <cell r="AC75" t="str">
            <v>197/04</v>
          </cell>
          <cell r="AD75">
            <v>38837</v>
          </cell>
          <cell r="AF75" t="str">
            <v>Enio</v>
          </cell>
        </row>
        <row r="76">
          <cell r="A76">
            <v>25070</v>
          </cell>
          <cell r="B76" t="str">
            <v>25070</v>
          </cell>
          <cell r="C76" t="str">
            <v>33000</v>
          </cell>
          <cell r="D76" t="str">
            <v>02608</v>
          </cell>
          <cell r="E76" t="str">
            <v>13311100011</v>
          </cell>
          <cell r="F76" t="str">
            <v>421</v>
          </cell>
          <cell r="G76" t="str">
            <v>RB</v>
          </cell>
          <cell r="H76" t="str">
            <v>SE MOGI MIRIM III</v>
          </cell>
          <cell r="I76" t="str">
            <v>INSTALAÇÃO 3o BANCO TRS 440-138KV</v>
          </cell>
          <cell r="J76">
            <v>38837</v>
          </cell>
          <cell r="L76" t="str">
            <v>197/04</v>
          </cell>
          <cell r="M76">
            <v>38837</v>
          </cell>
          <cell r="N76" t="str">
            <v>OK</v>
          </cell>
          <cell r="O76">
            <v>38817</v>
          </cell>
          <cell r="P76" t="str">
            <v>1</v>
          </cell>
          <cell r="Q76" t="str">
            <v>S</v>
          </cell>
          <cell r="R76" t="str">
            <v>S</v>
          </cell>
          <cell r="S76" t="str">
            <v>SE</v>
          </cell>
          <cell r="T76">
            <v>0</v>
          </cell>
          <cell r="U76">
            <v>0</v>
          </cell>
          <cell r="V76">
            <v>1.2</v>
          </cell>
          <cell r="W76">
            <v>283.44</v>
          </cell>
          <cell r="X76">
            <v>0</v>
          </cell>
          <cell r="Y76">
            <v>0</v>
          </cell>
          <cell r="Z76">
            <v>0</v>
          </cell>
          <cell r="AA76">
            <v>284.64</v>
          </cell>
          <cell r="AB76">
            <v>284.64</v>
          </cell>
          <cell r="AC76" t="str">
            <v>197/04</v>
          </cell>
          <cell r="AD76">
            <v>38837</v>
          </cell>
          <cell r="AE76">
            <v>38817</v>
          </cell>
          <cell r="AF76" t="str">
            <v>Enio</v>
          </cell>
        </row>
        <row r="77">
          <cell r="A77">
            <v>25080</v>
          </cell>
          <cell r="B77" t="str">
            <v>25080</v>
          </cell>
          <cell r="C77" t="str">
            <v>33000</v>
          </cell>
          <cell r="D77" t="str">
            <v>02325</v>
          </cell>
          <cell r="E77" t="str">
            <v>13311200011</v>
          </cell>
          <cell r="F77" t="str">
            <v>421</v>
          </cell>
          <cell r="G77" t="str">
            <v>DI</v>
          </cell>
          <cell r="H77" t="str">
            <v>SE ITAPEVA</v>
          </cell>
          <cell r="I77" t="str">
            <v>SUBSTITUIÇÃO TR 25/30 MVA, 138-69 KV</v>
          </cell>
          <cell r="J77">
            <v>39202</v>
          </cell>
          <cell r="L77" t="str">
            <v>197/04</v>
          </cell>
          <cell r="M77">
            <v>38656</v>
          </cell>
          <cell r="N77" t="str">
            <v>OK</v>
          </cell>
          <cell r="O77">
            <v>39201</v>
          </cell>
          <cell r="P77" t="str">
            <v>1</v>
          </cell>
          <cell r="Q77" t="str">
            <v>S</v>
          </cell>
          <cell r="R77" t="str">
            <v>S</v>
          </cell>
          <cell r="S77" t="str">
            <v>SE</v>
          </cell>
          <cell r="T77">
            <v>1265.61518</v>
          </cell>
          <cell r="U77">
            <v>1464.261</v>
          </cell>
          <cell r="V77">
            <v>1499.3269999999998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1499.3269999999998</v>
          </cell>
          <cell r="AB77">
            <v>4229.2031800000004</v>
          </cell>
          <cell r="AC77" t="str">
            <v>197/04</v>
          </cell>
          <cell r="AD77">
            <v>38656</v>
          </cell>
          <cell r="AE77">
            <v>39201</v>
          </cell>
          <cell r="AF77" t="str">
            <v>Angelo</v>
          </cell>
        </row>
        <row r="78">
          <cell r="A78">
            <v>25090</v>
          </cell>
          <cell r="B78" t="str">
            <v>25090</v>
          </cell>
          <cell r="C78" t="str">
            <v>33000</v>
          </cell>
          <cell r="D78" t="str">
            <v>02344</v>
          </cell>
          <cell r="E78" t="str">
            <v>13311200011</v>
          </cell>
          <cell r="F78" t="str">
            <v>421</v>
          </cell>
          <cell r="G78" t="str">
            <v>DI</v>
          </cell>
          <cell r="H78" t="str">
            <v>SE JALES</v>
          </cell>
          <cell r="I78" t="str">
            <v>SUBSTITUIÇÃO 2 TRS DE 20/25 MVA POR 40 MVA</v>
          </cell>
          <cell r="J78">
            <v>38747</v>
          </cell>
          <cell r="L78" t="str">
            <v>197/04</v>
          </cell>
          <cell r="M78">
            <v>38656</v>
          </cell>
          <cell r="N78" t="str">
            <v>OK</v>
          </cell>
          <cell r="O78">
            <v>38781</v>
          </cell>
          <cell r="P78" t="str">
            <v>1</v>
          </cell>
          <cell r="Q78" t="str">
            <v>S</v>
          </cell>
          <cell r="R78" t="str">
            <v>S</v>
          </cell>
          <cell r="S78" t="str">
            <v>SE</v>
          </cell>
          <cell r="T78">
            <v>0</v>
          </cell>
          <cell r="U78">
            <v>0</v>
          </cell>
          <cell r="V78">
            <v>1.2</v>
          </cell>
          <cell r="W78">
            <v>178.078</v>
          </cell>
          <cell r="X78">
            <v>0</v>
          </cell>
          <cell r="Y78">
            <v>0</v>
          </cell>
          <cell r="Z78">
            <v>0</v>
          </cell>
          <cell r="AA78">
            <v>179.27799999999999</v>
          </cell>
          <cell r="AB78">
            <v>179.27799999999999</v>
          </cell>
          <cell r="AC78" t="str">
            <v>197/04</v>
          </cell>
          <cell r="AD78">
            <v>38656</v>
          </cell>
          <cell r="AE78">
            <v>38781</v>
          </cell>
          <cell r="AF78" t="str">
            <v>João Quirino</v>
          </cell>
        </row>
        <row r="79">
          <cell r="A79">
            <v>25110</v>
          </cell>
          <cell r="B79" t="str">
            <v>25110</v>
          </cell>
          <cell r="C79" t="str">
            <v>33000</v>
          </cell>
          <cell r="D79" t="str">
            <v>02413</v>
          </cell>
          <cell r="E79" t="str">
            <v>13311200011</v>
          </cell>
          <cell r="F79" t="str">
            <v>421</v>
          </cell>
          <cell r="G79" t="str">
            <v>DI</v>
          </cell>
          <cell r="H79" t="str">
            <v>SE PIRATININGA</v>
          </cell>
          <cell r="I79" t="str">
            <v>SUBSTITUIÇÃO 11 DISJUNTORES DE 88 KV</v>
          </cell>
          <cell r="J79">
            <v>39171</v>
          </cell>
          <cell r="L79" t="str">
            <v>197/04</v>
          </cell>
          <cell r="M79">
            <v>38837</v>
          </cell>
          <cell r="N79" t="str">
            <v>OK</v>
          </cell>
          <cell r="O79">
            <v>38990</v>
          </cell>
          <cell r="P79" t="str">
            <v>1</v>
          </cell>
          <cell r="Q79" t="str">
            <v>S</v>
          </cell>
          <cell r="R79" t="str">
            <v>S</v>
          </cell>
          <cell r="S79" t="str">
            <v>SE</v>
          </cell>
          <cell r="T79">
            <v>2537.29963</v>
          </cell>
          <cell r="U79">
            <v>6007.76091</v>
          </cell>
          <cell r="V79">
            <v>1526.39</v>
          </cell>
          <cell r="W79">
            <v>206.12</v>
          </cell>
          <cell r="X79">
            <v>0</v>
          </cell>
          <cell r="Y79">
            <v>0</v>
          </cell>
          <cell r="Z79">
            <v>0</v>
          </cell>
          <cell r="AA79">
            <v>1732.51</v>
          </cell>
          <cell r="AB79">
            <v>10277.570540000001</v>
          </cell>
          <cell r="AC79" t="str">
            <v>197/04</v>
          </cell>
          <cell r="AD79">
            <v>38837</v>
          </cell>
          <cell r="AE79">
            <v>38990</v>
          </cell>
          <cell r="AF79" t="str">
            <v>Salcedo</v>
          </cell>
        </row>
        <row r="80">
          <cell r="A80">
            <v>25120</v>
          </cell>
          <cell r="B80" t="str">
            <v>25120</v>
          </cell>
          <cell r="C80" t="str">
            <v>33000</v>
          </cell>
          <cell r="D80" t="str">
            <v>02503</v>
          </cell>
          <cell r="E80" t="str">
            <v>13311100011</v>
          </cell>
          <cell r="F80" t="str">
            <v>421</v>
          </cell>
          <cell r="G80" t="str">
            <v>RB</v>
          </cell>
          <cell r="H80" t="str">
            <v>SE B. SANTISTA</v>
          </cell>
          <cell r="I80" t="str">
            <v>INSTALAÇÃO BANCO DE TRS 400 MVA - 345-88/138 kV</v>
          </cell>
          <cell r="J80">
            <v>38837</v>
          </cell>
          <cell r="L80" t="str">
            <v>197/04</v>
          </cell>
          <cell r="M80">
            <v>38807</v>
          </cell>
          <cell r="N80" t="str">
            <v>OK</v>
          </cell>
          <cell r="O80">
            <v>38948</v>
          </cell>
          <cell r="P80" t="str">
            <v>1</v>
          </cell>
          <cell r="Q80" t="str">
            <v>S</v>
          </cell>
          <cell r="R80" t="str">
            <v>S</v>
          </cell>
          <cell r="S80" t="str">
            <v>SE</v>
          </cell>
          <cell r="T80">
            <v>8265.6577699999998</v>
          </cell>
          <cell r="U80">
            <v>23174.050579999999</v>
          </cell>
          <cell r="V80">
            <v>3509.72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3509.72</v>
          </cell>
          <cell r="AB80">
            <v>34949.428350000002</v>
          </cell>
          <cell r="AC80" t="str">
            <v>197/04</v>
          </cell>
          <cell r="AD80">
            <v>38807</v>
          </cell>
          <cell r="AE80">
            <v>38948</v>
          </cell>
          <cell r="AF80" t="str">
            <v>Emio</v>
          </cell>
        </row>
        <row r="81">
          <cell r="A81">
            <v>25130</v>
          </cell>
          <cell r="B81" t="str">
            <v>25130</v>
          </cell>
          <cell r="C81" t="str">
            <v>33000</v>
          </cell>
          <cell r="D81" t="str">
            <v>02342</v>
          </cell>
          <cell r="E81" t="str">
            <v>13311200011</v>
          </cell>
          <cell r="F81" t="str">
            <v>421</v>
          </cell>
          <cell r="G81" t="str">
            <v>DI</v>
          </cell>
          <cell r="H81" t="str">
            <v>SE DRACENA</v>
          </cell>
          <cell r="I81" t="str">
            <v>INSTALAÇÃO 2o ATR DE 20-25 MVA, 138-69 kV</v>
          </cell>
          <cell r="J81">
            <v>39207</v>
          </cell>
          <cell r="L81" t="str">
            <v>197/04</v>
          </cell>
          <cell r="M81">
            <v>39202</v>
          </cell>
          <cell r="N81" t="str">
            <v>OK</v>
          </cell>
          <cell r="O81">
            <v>39209</v>
          </cell>
          <cell r="P81" t="str">
            <v>1</v>
          </cell>
          <cell r="Q81" t="str">
            <v>S</v>
          </cell>
          <cell r="R81" t="str">
            <v>S</v>
          </cell>
          <cell r="S81" t="str">
            <v>SE</v>
          </cell>
          <cell r="T81">
            <v>1.38154</v>
          </cell>
          <cell r="U81">
            <v>1397.43</v>
          </cell>
          <cell r="V81">
            <v>1305.74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1305.74</v>
          </cell>
          <cell r="AB81">
            <v>2704.5515400000004</v>
          </cell>
          <cell r="AC81" t="str">
            <v>197/04</v>
          </cell>
          <cell r="AD81">
            <v>39202</v>
          </cell>
          <cell r="AE81">
            <v>39209</v>
          </cell>
          <cell r="AF81" t="str">
            <v>Salcedo</v>
          </cell>
        </row>
        <row r="82">
          <cell r="A82">
            <v>25140</v>
          </cell>
          <cell r="B82" t="str">
            <v>25140</v>
          </cell>
          <cell r="C82" t="str">
            <v>33000</v>
          </cell>
          <cell r="D82" t="str">
            <v>02303</v>
          </cell>
          <cell r="E82" t="str">
            <v>13311200011</v>
          </cell>
          <cell r="F82" t="str">
            <v>421</v>
          </cell>
          <cell r="G82" t="str">
            <v>DI</v>
          </cell>
          <cell r="H82" t="str">
            <v>SE REGISTRO</v>
          </cell>
          <cell r="I82" t="str">
            <v>INSTALAÇÃO 2o ATR DE 20-25 MVA, 138-69 kV</v>
          </cell>
          <cell r="J82">
            <v>39202</v>
          </cell>
          <cell r="L82" t="str">
            <v>197/04</v>
          </cell>
          <cell r="M82">
            <v>39202</v>
          </cell>
          <cell r="N82" t="str">
            <v>OK</v>
          </cell>
          <cell r="O82">
            <v>39201</v>
          </cell>
          <cell r="P82" t="str">
            <v>1</v>
          </cell>
          <cell r="Q82" t="str">
            <v>S</v>
          </cell>
          <cell r="R82" t="str">
            <v>S</v>
          </cell>
          <cell r="S82" t="str">
            <v>SE</v>
          </cell>
          <cell r="T82">
            <v>7.5600000000000001E-2</v>
          </cell>
          <cell r="U82">
            <v>1469.33332</v>
          </cell>
          <cell r="V82">
            <v>2027.4690000000001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2027.4690000000001</v>
          </cell>
          <cell r="AB82">
            <v>3496.8779199999999</v>
          </cell>
          <cell r="AC82" t="str">
            <v>197/04</v>
          </cell>
          <cell r="AD82">
            <v>39202</v>
          </cell>
          <cell r="AE82">
            <v>39201</v>
          </cell>
          <cell r="AF82" t="str">
            <v>Angelo</v>
          </cell>
        </row>
        <row r="83">
          <cell r="A83">
            <v>25150</v>
          </cell>
          <cell r="B83" t="str">
            <v>25150</v>
          </cell>
          <cell r="C83" t="str">
            <v>33000</v>
          </cell>
          <cell r="D83" t="str">
            <v>02601</v>
          </cell>
          <cell r="E83" t="str">
            <v>13311100011</v>
          </cell>
          <cell r="F83" t="str">
            <v>421</v>
          </cell>
          <cell r="G83" t="str">
            <v>RB</v>
          </cell>
          <cell r="H83" t="str">
            <v>SE CABREUVA</v>
          </cell>
          <cell r="I83" t="str">
            <v>INSTALAÇÃO 3o BANCO DE TRS DE 150 MVA - 440/138 kV</v>
          </cell>
          <cell r="J83">
            <v>39355</v>
          </cell>
          <cell r="K83">
            <v>39351</v>
          </cell>
          <cell r="L83" t="str">
            <v>197/04</v>
          </cell>
          <cell r="M83">
            <v>39386</v>
          </cell>
          <cell r="N83" t="str">
            <v>OK</v>
          </cell>
          <cell r="O83" t="str">
            <v/>
          </cell>
          <cell r="P83" t="str">
            <v>1</v>
          </cell>
          <cell r="Q83" t="str">
            <v>S</v>
          </cell>
          <cell r="R83" t="str">
            <v>N</v>
          </cell>
          <cell r="S83" t="str">
            <v>SE</v>
          </cell>
          <cell r="T83">
            <v>169.62528</v>
          </cell>
          <cell r="U83">
            <v>3146.4389500000002</v>
          </cell>
          <cell r="V83">
            <v>8869.9699999999993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8869.9699999999993</v>
          </cell>
          <cell r="AB83">
            <v>12186.034229999999</v>
          </cell>
          <cell r="AC83" t="str">
            <v>197/04</v>
          </cell>
          <cell r="AD83">
            <v>39386</v>
          </cell>
          <cell r="AF83" t="str">
            <v>Marco</v>
          </cell>
        </row>
        <row r="84">
          <cell r="A84">
            <v>25160</v>
          </cell>
          <cell r="B84" t="str">
            <v>25160</v>
          </cell>
          <cell r="C84" t="str">
            <v>33000</v>
          </cell>
          <cell r="D84" t="str">
            <v>02616</v>
          </cell>
          <cell r="E84" t="str">
            <v>13311100011</v>
          </cell>
          <cell r="F84" t="str">
            <v>421</v>
          </cell>
          <cell r="G84" t="str">
            <v>RB</v>
          </cell>
          <cell r="H84" t="str">
            <v>SE JUPIÁ</v>
          </cell>
          <cell r="I84" t="str">
            <v>SUBSTITUIÇÃO DE 1 BANCO DE TRS DE 150 P/ 300 MVA</v>
          </cell>
          <cell r="J84">
            <v>38776</v>
          </cell>
          <cell r="L84" t="str">
            <v>197/04</v>
          </cell>
          <cell r="M84">
            <v>38776</v>
          </cell>
          <cell r="N84" t="str">
            <v>OK</v>
          </cell>
          <cell r="O84">
            <v>38960</v>
          </cell>
          <cell r="P84" t="str">
            <v>1</v>
          </cell>
          <cell r="Q84" t="str">
            <v>S</v>
          </cell>
          <cell r="R84" t="str">
            <v>S</v>
          </cell>
          <cell r="S84" t="str">
            <v>SE</v>
          </cell>
          <cell r="T84">
            <v>20567.911190000003</v>
          </cell>
          <cell r="U84">
            <v>10999.4774</v>
          </cell>
          <cell r="V84">
            <v>1042.69</v>
          </cell>
          <cell r="W84">
            <v>329.34</v>
          </cell>
          <cell r="X84">
            <v>0</v>
          </cell>
          <cell r="Y84">
            <v>0</v>
          </cell>
          <cell r="Z84">
            <v>0</v>
          </cell>
          <cell r="AA84">
            <v>1372.03</v>
          </cell>
          <cell r="AB84">
            <v>32939.418590000001</v>
          </cell>
          <cell r="AC84" t="str">
            <v>197/04</v>
          </cell>
          <cell r="AD84">
            <v>38776</v>
          </cell>
          <cell r="AE84">
            <v>38960</v>
          </cell>
          <cell r="AF84" t="str">
            <v>Gerência</v>
          </cell>
        </row>
        <row r="85">
          <cell r="A85">
            <v>25170</v>
          </cell>
          <cell r="B85" t="str">
            <v>25170</v>
          </cell>
          <cell r="C85" t="str">
            <v>33000</v>
          </cell>
          <cell r="D85" t="str">
            <v>02503</v>
          </cell>
          <cell r="E85" t="str">
            <v>13311200011</v>
          </cell>
          <cell r="F85" t="str">
            <v>421</v>
          </cell>
          <cell r="G85" t="str">
            <v>DI</v>
          </cell>
          <cell r="H85" t="str">
            <v>SE B. SANTISTA</v>
          </cell>
          <cell r="I85" t="str">
            <v>INSTALAÇÃO 2 BAYS 138 KV P/SAÍDA LT BSA - HENRY BORDEN</v>
          </cell>
          <cell r="J85">
            <v>39202</v>
          </cell>
          <cell r="L85" t="str">
            <v>197/04</v>
          </cell>
          <cell r="M85">
            <v>38807</v>
          </cell>
          <cell r="N85" t="str">
            <v>OK</v>
          </cell>
          <cell r="O85">
            <v>38948</v>
          </cell>
          <cell r="P85" t="str">
            <v>1</v>
          </cell>
          <cell r="Q85" t="str">
            <v>S</v>
          </cell>
          <cell r="R85" t="str">
            <v>S</v>
          </cell>
          <cell r="S85" t="str">
            <v>SE</v>
          </cell>
          <cell r="T85">
            <v>1069.3990200000001</v>
          </cell>
          <cell r="U85">
            <v>3016.1866199999999</v>
          </cell>
          <cell r="V85">
            <v>167.35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167.35</v>
          </cell>
          <cell r="AB85">
            <v>4252.9356400000006</v>
          </cell>
          <cell r="AC85" t="str">
            <v>197/04</v>
          </cell>
          <cell r="AD85">
            <v>38807</v>
          </cell>
          <cell r="AE85">
            <v>38948</v>
          </cell>
          <cell r="AF85" t="str">
            <v>Emio</v>
          </cell>
        </row>
        <row r="86">
          <cell r="A86">
            <v>25180</v>
          </cell>
          <cell r="B86" t="str">
            <v>25180</v>
          </cell>
          <cell r="C86" t="str">
            <v>33000</v>
          </cell>
          <cell r="D86" t="str">
            <v>02615</v>
          </cell>
          <cell r="E86" t="str">
            <v>13311200011</v>
          </cell>
          <cell r="F86" t="str">
            <v>421</v>
          </cell>
          <cell r="G86" t="str">
            <v>DI</v>
          </cell>
          <cell r="H86" t="str">
            <v>SE ARARAQUARA</v>
          </cell>
          <cell r="I86" t="str">
            <v>ADEQUAÇÃO BAYS SAÍDA DA LT 138 KV P/ SÃO CARLOS</v>
          </cell>
          <cell r="J86">
            <v>39081</v>
          </cell>
          <cell r="L86" t="str">
            <v>363/04</v>
          </cell>
          <cell r="M86">
            <v>38990</v>
          </cell>
          <cell r="N86" t="str">
            <v>OK</v>
          </cell>
          <cell r="O86">
            <v>39069</v>
          </cell>
          <cell r="P86" t="str">
            <v>1</v>
          </cell>
          <cell r="Q86" t="str">
            <v>S</v>
          </cell>
          <cell r="R86" t="str">
            <v>S</v>
          </cell>
          <cell r="S86" t="str">
            <v>SE</v>
          </cell>
          <cell r="T86">
            <v>0</v>
          </cell>
          <cell r="U86">
            <v>654.43240000000003</v>
          </cell>
          <cell r="V86">
            <v>610.572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610.572</v>
          </cell>
          <cell r="AB86">
            <v>1265.0044</v>
          </cell>
          <cell r="AC86" t="str">
            <v>363/04</v>
          </cell>
          <cell r="AD86">
            <v>38990</v>
          </cell>
          <cell r="AE86">
            <v>39069</v>
          </cell>
          <cell r="AF86" t="str">
            <v>Fernando</v>
          </cell>
        </row>
        <row r="87">
          <cell r="A87">
            <v>25190</v>
          </cell>
          <cell r="B87" t="str">
            <v>25190</v>
          </cell>
          <cell r="C87" t="str">
            <v>33000</v>
          </cell>
          <cell r="D87" t="str">
            <v>02314</v>
          </cell>
          <cell r="E87" t="str">
            <v>13311200011</v>
          </cell>
          <cell r="F87" t="str">
            <v>421</v>
          </cell>
          <cell r="G87" t="str">
            <v>DI</v>
          </cell>
          <cell r="H87" t="str">
            <v>SE SÃO CARLOS</v>
          </cell>
          <cell r="I87" t="str">
            <v>ADEQUAÇÃO BAYS SAÍDA DA LT P/ ARARAQUARA</v>
          </cell>
          <cell r="J87">
            <v>39081</v>
          </cell>
          <cell r="L87" t="str">
            <v>363/04</v>
          </cell>
          <cell r="M87">
            <v>38990</v>
          </cell>
          <cell r="N87" t="str">
            <v>OK</v>
          </cell>
          <cell r="O87">
            <v>38990</v>
          </cell>
          <cell r="P87" t="str">
            <v>1</v>
          </cell>
          <cell r="Q87" t="str">
            <v>S</v>
          </cell>
          <cell r="R87" t="str">
            <v>S</v>
          </cell>
          <cell r="S87" t="str">
            <v>SE</v>
          </cell>
          <cell r="T87">
            <v>0</v>
          </cell>
          <cell r="U87">
            <v>641.36099000000002</v>
          </cell>
          <cell r="V87">
            <v>608.202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608.202</v>
          </cell>
          <cell r="AB87">
            <v>1249.5629899999999</v>
          </cell>
          <cell r="AC87" t="str">
            <v>363/04</v>
          </cell>
          <cell r="AD87">
            <v>38990</v>
          </cell>
          <cell r="AE87">
            <v>38990</v>
          </cell>
          <cell r="AF87" t="str">
            <v>Fernando</v>
          </cell>
        </row>
        <row r="88">
          <cell r="A88">
            <v>25200</v>
          </cell>
          <cell r="B88" t="str">
            <v>25200</v>
          </cell>
          <cell r="C88" t="str">
            <v>33000</v>
          </cell>
          <cell r="D88" t="str">
            <v>01449</v>
          </cell>
          <cell r="E88" t="str">
            <v>13311200011</v>
          </cell>
          <cell r="F88" t="str">
            <v>422</v>
          </cell>
          <cell r="G88" t="str">
            <v>DI</v>
          </cell>
          <cell r="H88" t="str">
            <v>LT ARARAQUARA - SÃO CARLOS 138 KV</v>
          </cell>
          <cell r="I88" t="str">
            <v>RECONSTRUÇÃO DE 50 KM DE LT</v>
          </cell>
          <cell r="J88">
            <v>39145</v>
          </cell>
          <cell r="L88" t="str">
            <v>363/04</v>
          </cell>
          <cell r="M88">
            <v>38990</v>
          </cell>
          <cell r="N88" t="str">
            <v>OK</v>
          </cell>
          <cell r="O88">
            <v>39145</v>
          </cell>
          <cell r="P88" t="str">
            <v>1</v>
          </cell>
          <cell r="Q88" t="str">
            <v>S</v>
          </cell>
          <cell r="R88" t="str">
            <v>S</v>
          </cell>
          <cell r="S88" t="str">
            <v>LT</v>
          </cell>
          <cell r="T88">
            <v>8335.3099000000002</v>
          </cell>
          <cell r="U88">
            <v>6938.7876100000003</v>
          </cell>
          <cell r="V88">
            <v>1927.11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1927.11</v>
          </cell>
          <cell r="AB88">
            <v>17201.20751</v>
          </cell>
          <cell r="AC88" t="str">
            <v>363/04</v>
          </cell>
          <cell r="AD88">
            <v>38990</v>
          </cell>
          <cell r="AE88">
            <v>39145</v>
          </cell>
          <cell r="AF88" t="str">
            <v>Fernando</v>
          </cell>
        </row>
        <row r="89">
          <cell r="A89">
            <v>25210</v>
          </cell>
          <cell r="B89" t="str">
            <v>25210</v>
          </cell>
          <cell r="C89" t="str">
            <v>33000</v>
          </cell>
          <cell r="D89" t="str">
            <v>02407</v>
          </cell>
          <cell r="E89" t="str">
            <v>13311200011</v>
          </cell>
          <cell r="F89" t="str">
            <v>421</v>
          </cell>
          <cell r="G89" t="str">
            <v>DI</v>
          </cell>
          <cell r="H89" t="str">
            <v>SE APARECIDA</v>
          </cell>
          <cell r="I89" t="str">
            <v>SUBSTITUIAÇÃO 6 CHAVES SECCS E REFORÇOS CONEXÕES DOS BAYS</v>
          </cell>
          <cell r="J89">
            <v>39446</v>
          </cell>
          <cell r="K89">
            <v>39447</v>
          </cell>
          <cell r="L89" t="str">
            <v>758/06</v>
          </cell>
          <cell r="M89">
            <v>39447</v>
          </cell>
          <cell r="N89" t="str">
            <v>OK</v>
          </cell>
          <cell r="O89" t="str">
            <v/>
          </cell>
          <cell r="P89" t="str">
            <v>2</v>
          </cell>
          <cell r="Q89" t="str">
            <v>S</v>
          </cell>
          <cell r="R89" t="str">
            <v>N</v>
          </cell>
          <cell r="S89" t="str">
            <v>SE</v>
          </cell>
          <cell r="T89">
            <v>0</v>
          </cell>
          <cell r="U89">
            <v>0</v>
          </cell>
          <cell r="V89">
            <v>470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470</v>
          </cell>
          <cell r="AB89">
            <v>470</v>
          </cell>
          <cell r="AF89" t="str">
            <v>Francisco</v>
          </cell>
        </row>
        <row r="90">
          <cell r="A90">
            <v>25220</v>
          </cell>
          <cell r="B90" t="str">
            <v>25220</v>
          </cell>
          <cell r="C90" t="str">
            <v>33000</v>
          </cell>
          <cell r="D90" t="str">
            <v>02504</v>
          </cell>
          <cell r="E90" t="str">
            <v>13311200011</v>
          </cell>
          <cell r="F90" t="str">
            <v>421</v>
          </cell>
          <cell r="G90" t="str">
            <v>DI</v>
          </cell>
          <cell r="H90" t="str">
            <v>SE BANDEIRANTES</v>
          </cell>
          <cell r="I90" t="str">
            <v>SUBSTITUIÇÃO DE 6 CHAVES SECCS E REFORÇOS CONEXÕES DOS BAYS</v>
          </cell>
          <cell r="J90">
            <v>39417</v>
          </cell>
          <cell r="K90">
            <v>39417</v>
          </cell>
          <cell r="L90" t="str">
            <v>758/06</v>
          </cell>
          <cell r="M90">
            <v>39447</v>
          </cell>
          <cell r="N90" t="str">
            <v>OK</v>
          </cell>
          <cell r="O90" t="str">
            <v/>
          </cell>
          <cell r="P90" t="str">
            <v>2</v>
          </cell>
          <cell r="Q90" t="str">
            <v>S</v>
          </cell>
          <cell r="R90" t="str">
            <v>N</v>
          </cell>
          <cell r="S90" t="str">
            <v>SE</v>
          </cell>
          <cell r="T90">
            <v>0</v>
          </cell>
          <cell r="U90">
            <v>110.2153</v>
          </cell>
          <cell r="V90">
            <v>540.4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540.4</v>
          </cell>
          <cell r="AB90">
            <v>650.61529999999993</v>
          </cell>
          <cell r="AF90" t="str">
            <v>Marco</v>
          </cell>
        </row>
        <row r="91">
          <cell r="A91">
            <v>25240</v>
          </cell>
          <cell r="B91" t="str">
            <v>25240</v>
          </cell>
          <cell r="C91" t="str">
            <v>33000</v>
          </cell>
          <cell r="D91" t="str">
            <v>02309</v>
          </cell>
          <cell r="E91" t="str">
            <v>13311200011</v>
          </cell>
          <cell r="F91" t="str">
            <v>421</v>
          </cell>
          <cell r="G91" t="str">
            <v>DI</v>
          </cell>
          <cell r="H91" t="str">
            <v>SE SÃO SEBASTIÃO</v>
          </cell>
          <cell r="I91" t="str">
            <v>INSTALAÇÃO DE 1 TRANSFORMADOR 138/69-34,5 KV, 30/40 MVA.</v>
          </cell>
          <cell r="J91">
            <v>39812</v>
          </cell>
          <cell r="K91">
            <v>39811</v>
          </cell>
          <cell r="L91" t="str">
            <v>981/07</v>
          </cell>
          <cell r="M91">
            <v>39844</v>
          </cell>
          <cell r="N91" t="str">
            <v>OK</v>
          </cell>
          <cell r="O91" t="str">
            <v/>
          </cell>
          <cell r="P91" t="str">
            <v>1</v>
          </cell>
          <cell r="Q91" t="str">
            <v>S</v>
          </cell>
          <cell r="R91" t="str">
            <v>N</v>
          </cell>
          <cell r="S91" t="str">
            <v>SE</v>
          </cell>
          <cell r="T91">
            <v>0</v>
          </cell>
          <cell r="U91">
            <v>0</v>
          </cell>
          <cell r="V91">
            <v>278.8</v>
          </cell>
          <cell r="W91">
            <v>4055.35</v>
          </cell>
          <cell r="X91">
            <v>0</v>
          </cell>
          <cell r="Y91">
            <v>0</v>
          </cell>
          <cell r="Z91">
            <v>0</v>
          </cell>
          <cell r="AA91">
            <v>4334.1499999999996</v>
          </cell>
          <cell r="AB91">
            <v>4334.1499999999996</v>
          </cell>
          <cell r="AC91" t="str">
            <v>981/07</v>
          </cell>
          <cell r="AD91">
            <v>39844</v>
          </cell>
          <cell r="AF91" t="str">
            <v>Emio</v>
          </cell>
        </row>
        <row r="92">
          <cell r="A92">
            <v>25250</v>
          </cell>
          <cell r="B92" t="str">
            <v>25250</v>
          </cell>
          <cell r="C92" t="str">
            <v>33000</v>
          </cell>
          <cell r="D92" t="str">
            <v>02332</v>
          </cell>
          <cell r="E92" t="str">
            <v>13311200011</v>
          </cell>
          <cell r="F92" t="str">
            <v>421</v>
          </cell>
          <cell r="G92" t="str">
            <v>DI</v>
          </cell>
          <cell r="H92" t="str">
            <v>SE CATANDUVA</v>
          </cell>
          <cell r="I92" t="str">
            <v>INSTALAÇÃO DE BAY DE 138 KV PARA O 2º CIRCUITO CATANDUVA ( CTEEP) - CATANDUVA (CNEE)</v>
          </cell>
          <cell r="J92">
            <v>39600</v>
          </cell>
          <cell r="L92" t="str">
            <v>758/06</v>
          </cell>
          <cell r="M92" t="str">
            <v>CANCELADO</v>
          </cell>
          <cell r="N92" t="str">
            <v>OK</v>
          </cell>
          <cell r="O92" t="str">
            <v/>
          </cell>
          <cell r="P92" t="str">
            <v>5</v>
          </cell>
          <cell r="Q92" t="str">
            <v>N</v>
          </cell>
          <cell r="R92" t="str">
            <v>N</v>
          </cell>
          <cell r="S92" t="str">
            <v>SE</v>
          </cell>
          <cell r="T92">
            <v>0</v>
          </cell>
          <cell r="U92">
            <v>150</v>
          </cell>
          <cell r="V92">
            <v>65</v>
          </cell>
          <cell r="W92">
            <v>1743</v>
          </cell>
          <cell r="X92">
            <v>0</v>
          </cell>
          <cell r="Y92">
            <v>0</v>
          </cell>
          <cell r="Z92">
            <v>0</v>
          </cell>
          <cell r="AA92">
            <v>1808</v>
          </cell>
          <cell r="AB92">
            <v>1958</v>
          </cell>
          <cell r="AF92" t="str">
            <v>Salcedo</v>
          </cell>
        </row>
        <row r="93">
          <cell r="A93">
            <v>25290</v>
          </cell>
          <cell r="B93" t="str">
            <v>25290</v>
          </cell>
          <cell r="C93" t="str">
            <v>33000</v>
          </cell>
          <cell r="D93" t="str">
            <v>02510</v>
          </cell>
          <cell r="E93" t="str">
            <v>13311200011</v>
          </cell>
          <cell r="F93" t="str">
            <v>421</v>
          </cell>
          <cell r="G93" t="str">
            <v>DI</v>
          </cell>
          <cell r="H93" t="str">
            <v>SE MILTON FORNASARO</v>
          </cell>
          <cell r="I93" t="str">
            <v>INSTALAÇÃO DE 2 BAYs DE 138/88 KV, SF6, PARA LT MILTON FORNASARO - REMÉDIOS</v>
          </cell>
          <cell r="J93">
            <v>39692</v>
          </cell>
          <cell r="L93" t="str">
            <v>758/06</v>
          </cell>
          <cell r="M93">
            <v>39629</v>
          </cell>
          <cell r="N93" t="str">
            <v>OK</v>
          </cell>
          <cell r="O93" t="str">
            <v/>
          </cell>
          <cell r="P93" t="str">
            <v>5</v>
          </cell>
          <cell r="Q93" t="str">
            <v>S</v>
          </cell>
          <cell r="R93" t="str">
            <v>N</v>
          </cell>
          <cell r="S93" t="str">
            <v>SE</v>
          </cell>
          <cell r="T93">
            <v>0</v>
          </cell>
          <cell r="U93">
            <v>156.80000000000001</v>
          </cell>
          <cell r="V93">
            <v>2185.42</v>
          </cell>
          <cell r="W93">
            <v>5966.25</v>
          </cell>
          <cell r="X93">
            <v>0</v>
          </cell>
          <cell r="Y93">
            <v>0</v>
          </cell>
          <cell r="Z93">
            <v>0</v>
          </cell>
          <cell r="AA93">
            <v>8151.67</v>
          </cell>
          <cell r="AB93">
            <v>8308.4699999999993</v>
          </cell>
          <cell r="AD93">
            <v>39629</v>
          </cell>
          <cell r="AF93" t="str">
            <v>Enio</v>
          </cell>
        </row>
        <row r="94">
          <cell r="A94">
            <v>25300</v>
          </cell>
          <cell r="B94" t="str">
            <v>25300</v>
          </cell>
          <cell r="C94" t="str">
            <v>33000</v>
          </cell>
          <cell r="D94" t="str">
            <v>02412</v>
          </cell>
          <cell r="E94" t="str">
            <v>13311200011</v>
          </cell>
          <cell r="F94" t="str">
            <v>421</v>
          </cell>
          <cell r="G94" t="str">
            <v>DI</v>
          </cell>
          <cell r="H94" t="str">
            <v>SE MOGI</v>
          </cell>
          <cell r="I94" t="str">
            <v>SUBSTITUIÇÃO DE 2 DISJS. E REFORÇOS CONEXÕES DOS BAYS DA LT MOGI - NORDESTE</v>
          </cell>
          <cell r="J94">
            <v>39508</v>
          </cell>
          <cell r="K94">
            <v>39537</v>
          </cell>
          <cell r="L94" t="str">
            <v>758/06</v>
          </cell>
          <cell r="M94">
            <v>39538</v>
          </cell>
          <cell r="N94" t="str">
            <v>OK</v>
          </cell>
          <cell r="O94" t="str">
            <v/>
          </cell>
          <cell r="P94" t="str">
            <v>2</v>
          </cell>
          <cell r="Q94" t="str">
            <v>S</v>
          </cell>
          <cell r="R94" t="str">
            <v>N</v>
          </cell>
          <cell r="S94" t="str">
            <v>SE</v>
          </cell>
          <cell r="T94">
            <v>0</v>
          </cell>
          <cell r="U94">
            <v>0</v>
          </cell>
          <cell r="V94">
            <v>772</v>
          </cell>
          <cell r="W94">
            <v>368.8</v>
          </cell>
          <cell r="X94">
            <v>0</v>
          </cell>
          <cell r="Y94">
            <v>0</v>
          </cell>
          <cell r="Z94">
            <v>0</v>
          </cell>
          <cell r="AA94">
            <v>1140.8</v>
          </cell>
          <cell r="AB94">
            <v>1140.8</v>
          </cell>
          <cell r="AC94" t="str">
            <v>758/06</v>
          </cell>
          <cell r="AF94" t="str">
            <v>Salcedo</v>
          </cell>
        </row>
        <row r="95">
          <cell r="A95">
            <v>25310</v>
          </cell>
          <cell r="B95" t="str">
            <v>25310</v>
          </cell>
          <cell r="C95" t="str">
            <v>33000</v>
          </cell>
          <cell r="D95" t="str">
            <v>02511</v>
          </cell>
          <cell r="E95" t="str">
            <v>13311200011</v>
          </cell>
          <cell r="F95" t="str">
            <v>421</v>
          </cell>
          <cell r="G95" t="str">
            <v>DI</v>
          </cell>
          <cell r="H95" t="str">
            <v>SE NORDESTE</v>
          </cell>
          <cell r="I95" t="str">
            <v>SUBSTITUIÇÃO DE 2 DISJS. E 6 CHAVES SECCS. E REFORÇOS CONEXÕES DOS BAYS MOGI</v>
          </cell>
          <cell r="J95">
            <v>39537</v>
          </cell>
          <cell r="K95">
            <v>39537</v>
          </cell>
          <cell r="L95" t="str">
            <v>758/06</v>
          </cell>
          <cell r="M95">
            <v>39538</v>
          </cell>
          <cell r="N95" t="str">
            <v>OK</v>
          </cell>
          <cell r="O95" t="str">
            <v/>
          </cell>
          <cell r="P95" t="str">
            <v>2</v>
          </cell>
          <cell r="Q95" t="str">
            <v>S</v>
          </cell>
          <cell r="R95" t="str">
            <v>N</v>
          </cell>
          <cell r="S95" t="str">
            <v>SE</v>
          </cell>
          <cell r="T95">
            <v>0</v>
          </cell>
          <cell r="U95">
            <v>129.28</v>
          </cell>
          <cell r="V95">
            <v>1182</v>
          </cell>
          <cell r="W95">
            <v>507</v>
          </cell>
          <cell r="X95">
            <v>0</v>
          </cell>
          <cell r="Y95">
            <v>0</v>
          </cell>
          <cell r="Z95">
            <v>0</v>
          </cell>
          <cell r="AA95">
            <v>1689</v>
          </cell>
          <cell r="AB95">
            <v>1818.28</v>
          </cell>
          <cell r="AF95" t="str">
            <v>Marco</v>
          </cell>
        </row>
        <row r="96">
          <cell r="A96">
            <v>25320</v>
          </cell>
          <cell r="B96" t="str">
            <v>25320</v>
          </cell>
          <cell r="C96" t="str">
            <v>33000</v>
          </cell>
          <cell r="D96" t="str">
            <v>02511</v>
          </cell>
          <cell r="E96" t="str">
            <v>13311200011</v>
          </cell>
          <cell r="F96" t="str">
            <v>421</v>
          </cell>
          <cell r="G96" t="str">
            <v>DI</v>
          </cell>
          <cell r="H96" t="str">
            <v>SE NORDESTE</v>
          </cell>
          <cell r="I96" t="str">
            <v>SUBSTITUIÇÃO DE 2 DISJS. E 6 CHAVES SECCS. E REFORÇOS CONEXÕES DOS BAYS PARA VILA OLIVIA.</v>
          </cell>
          <cell r="J96">
            <v>39417</v>
          </cell>
          <cell r="K96">
            <v>39417</v>
          </cell>
          <cell r="L96" t="str">
            <v>758/06</v>
          </cell>
          <cell r="M96">
            <v>39447</v>
          </cell>
          <cell r="N96" t="str">
            <v>OK</v>
          </cell>
          <cell r="O96" t="str">
            <v/>
          </cell>
          <cell r="T96">
            <v>0</v>
          </cell>
          <cell r="U96">
            <v>179.28</v>
          </cell>
          <cell r="V96">
            <v>1372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1372</v>
          </cell>
          <cell r="AB96">
            <v>1551.28</v>
          </cell>
          <cell r="AF96" t="str">
            <v>Marco</v>
          </cell>
        </row>
        <row r="97">
          <cell r="A97">
            <v>25330</v>
          </cell>
          <cell r="B97" t="str">
            <v>25330</v>
          </cell>
          <cell r="C97" t="str">
            <v>33000</v>
          </cell>
          <cell r="D97" t="str">
            <v>02417</v>
          </cell>
          <cell r="E97" t="str">
            <v>13311200011</v>
          </cell>
          <cell r="F97" t="str">
            <v>421</v>
          </cell>
          <cell r="G97" t="str">
            <v>DI</v>
          </cell>
          <cell r="H97" t="str">
            <v>SE S J CAMPOS</v>
          </cell>
          <cell r="I97" t="str">
            <v>SUBSTITUIÇÃO DE 1 DISJ. E 3 CHAVES SECS. E REFORÇOS CONEXÕES DOS BAYS</v>
          </cell>
          <cell r="J97">
            <v>39508</v>
          </cell>
          <cell r="K97">
            <v>39538</v>
          </cell>
          <cell r="L97" t="str">
            <v>758/06</v>
          </cell>
          <cell r="M97">
            <v>39538</v>
          </cell>
          <cell r="N97" t="str">
            <v>OK</v>
          </cell>
          <cell r="O97" t="str">
            <v/>
          </cell>
          <cell r="P97" t="str">
            <v>2</v>
          </cell>
          <cell r="Q97" t="str">
            <v>S</v>
          </cell>
          <cell r="R97" t="str">
            <v>N</v>
          </cell>
          <cell r="S97" t="str">
            <v>SE</v>
          </cell>
          <cell r="T97">
            <v>0</v>
          </cell>
          <cell r="U97">
            <v>0</v>
          </cell>
          <cell r="V97">
            <v>705</v>
          </cell>
          <cell r="W97">
            <v>100</v>
          </cell>
          <cell r="X97">
            <v>0</v>
          </cell>
          <cell r="Y97">
            <v>0</v>
          </cell>
          <cell r="Z97">
            <v>0</v>
          </cell>
          <cell r="AA97">
            <v>805</v>
          </cell>
          <cell r="AB97">
            <v>805</v>
          </cell>
          <cell r="AF97" t="str">
            <v>Emio</v>
          </cell>
        </row>
        <row r="98">
          <cell r="A98">
            <v>25340</v>
          </cell>
          <cell r="B98" t="str">
            <v>25340</v>
          </cell>
          <cell r="C98" t="str">
            <v>33000</v>
          </cell>
          <cell r="D98" t="str">
            <v>02514</v>
          </cell>
          <cell r="E98" t="str">
            <v>13311200011</v>
          </cell>
          <cell r="F98" t="str">
            <v>421</v>
          </cell>
          <cell r="G98" t="str">
            <v>DI</v>
          </cell>
          <cell r="H98" t="str">
            <v>SE SUL</v>
          </cell>
          <cell r="I98" t="str">
            <v>SUBSTITUIÇÃO DE 2 DISJS E REFORÇOS BAYS  LT SUL-PIRATININGA C1 E C2 138 kV</v>
          </cell>
          <cell r="J98">
            <v>39446</v>
          </cell>
          <cell r="K98">
            <v>39446</v>
          </cell>
          <cell r="L98" t="str">
            <v>758/06</v>
          </cell>
          <cell r="M98">
            <v>39447</v>
          </cell>
          <cell r="N98" t="str">
            <v>OK</v>
          </cell>
          <cell r="O98" t="str">
            <v/>
          </cell>
          <cell r="P98" t="str">
            <v>2</v>
          </cell>
          <cell r="Q98" t="str">
            <v>S</v>
          </cell>
          <cell r="R98" t="str">
            <v>N</v>
          </cell>
          <cell r="S98" t="str">
            <v>SE</v>
          </cell>
          <cell r="T98">
            <v>0</v>
          </cell>
          <cell r="U98">
            <v>151.56</v>
          </cell>
          <cell r="V98">
            <v>1194.357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1194.357</v>
          </cell>
          <cell r="AB98">
            <v>1345.9169999999999</v>
          </cell>
          <cell r="AC98" t="str">
            <v>758/06</v>
          </cell>
          <cell r="AF98" t="str">
            <v>Salcedo</v>
          </cell>
        </row>
        <row r="99">
          <cell r="A99">
            <v>25350</v>
          </cell>
          <cell r="B99" t="str">
            <v>25350</v>
          </cell>
          <cell r="C99" t="str">
            <v>33000</v>
          </cell>
          <cell r="D99" t="str">
            <v>01511</v>
          </cell>
          <cell r="E99" t="str">
            <v>13311200011</v>
          </cell>
          <cell r="F99" t="str">
            <v>422</v>
          </cell>
          <cell r="G99" t="str">
            <v>DI</v>
          </cell>
          <cell r="H99" t="str">
            <v>LT 138 KV EMBU GUAÇU -  PERUÍBE ( 1º TRECHO )</v>
          </cell>
          <cell r="I99" t="str">
            <v>RECONSTRUÇÃO DO TRECHO ENTRE A SE E A TORRE 17A ( DERIVAÇÃO PARA SE PARELHEIROS ), CD,7,0 Km DE 2x(1x336,4 Kcmil) PARA 2x(2x636Kcmil).</v>
          </cell>
          <cell r="J99">
            <v>39812</v>
          </cell>
          <cell r="K99">
            <v>40048</v>
          </cell>
          <cell r="L99" t="str">
            <v/>
          </cell>
          <cell r="M99" t="str">
            <v/>
          </cell>
          <cell r="N99" t="str">
            <v>OK</v>
          </cell>
          <cell r="O99" t="str">
            <v/>
          </cell>
          <cell r="P99" t="str">
            <v>1</v>
          </cell>
          <cell r="Q99" t="str">
            <v>N</v>
          </cell>
          <cell r="R99" t="str">
            <v>N</v>
          </cell>
          <cell r="S99" t="str">
            <v>LT</v>
          </cell>
          <cell r="T99">
            <v>0</v>
          </cell>
          <cell r="U99">
            <v>0</v>
          </cell>
          <cell r="V99">
            <v>75</v>
          </cell>
          <cell r="W99">
            <v>2975</v>
          </cell>
          <cell r="X99">
            <v>0</v>
          </cell>
          <cell r="Y99">
            <v>0</v>
          </cell>
          <cell r="Z99">
            <v>0</v>
          </cell>
          <cell r="AA99">
            <v>3050</v>
          </cell>
          <cell r="AB99">
            <v>3050</v>
          </cell>
          <cell r="AF99" t="str">
            <v>Enio</v>
          </cell>
        </row>
        <row r="100">
          <cell r="A100">
            <v>25360</v>
          </cell>
          <cell r="B100" t="str">
            <v>25360</v>
          </cell>
          <cell r="C100" t="str">
            <v>33000</v>
          </cell>
          <cell r="D100" t="str">
            <v>01537</v>
          </cell>
          <cell r="E100" t="str">
            <v>13311200011</v>
          </cell>
          <cell r="F100" t="str">
            <v>422</v>
          </cell>
          <cell r="G100" t="str">
            <v>DI</v>
          </cell>
          <cell r="H100" t="str">
            <v>LT 138 KV MOGI MIRIM III - JAGUARIÚNA</v>
          </cell>
          <cell r="I100" t="str">
            <v>CONSTRUÇÃO DE LT, CD, 636 Kcmil, 30 KM</v>
          </cell>
          <cell r="J100">
            <v>39994</v>
          </cell>
          <cell r="K100">
            <v>39994</v>
          </cell>
          <cell r="L100" t="str">
            <v/>
          </cell>
          <cell r="M100" t="str">
            <v/>
          </cell>
          <cell r="N100" t="str">
            <v>OK</v>
          </cell>
          <cell r="O100" t="str">
            <v/>
          </cell>
          <cell r="P100" t="str">
            <v>1</v>
          </cell>
          <cell r="Q100" t="str">
            <v>N</v>
          </cell>
          <cell r="R100" t="str">
            <v>N</v>
          </cell>
          <cell r="S100" t="str">
            <v>LT</v>
          </cell>
          <cell r="T100">
            <v>0</v>
          </cell>
          <cell r="U100">
            <v>0</v>
          </cell>
          <cell r="V100">
            <v>284.5</v>
          </cell>
          <cell r="W100">
            <v>9095.7999999999993</v>
          </cell>
          <cell r="X100">
            <v>3678.7</v>
          </cell>
          <cell r="Y100">
            <v>0</v>
          </cell>
          <cell r="Z100">
            <v>0</v>
          </cell>
          <cell r="AA100">
            <v>13059</v>
          </cell>
          <cell r="AB100">
            <v>13059</v>
          </cell>
          <cell r="AF100" t="str">
            <v>Francisco</v>
          </cell>
        </row>
        <row r="101">
          <cell r="A101">
            <v>25370</v>
          </cell>
          <cell r="B101" t="str">
            <v>25370</v>
          </cell>
          <cell r="C101" t="str">
            <v>33000</v>
          </cell>
          <cell r="D101" t="str">
            <v>02608</v>
          </cell>
          <cell r="E101" t="str">
            <v>13311200011</v>
          </cell>
          <cell r="F101" t="str">
            <v>421</v>
          </cell>
          <cell r="G101" t="str">
            <v>DI</v>
          </cell>
          <cell r="H101" t="str">
            <v>SE MOGI MIRIM III</v>
          </cell>
          <cell r="I101" t="str">
            <v>INSTALAÇÃO DE 2 BAYS PARA SAÍDA LT M. MIRIM III - JAGUARIÚNA</v>
          </cell>
          <cell r="J101">
            <v>39994</v>
          </cell>
          <cell r="K101">
            <v>39994</v>
          </cell>
          <cell r="L101" t="str">
            <v/>
          </cell>
          <cell r="M101" t="str">
            <v/>
          </cell>
          <cell r="N101" t="str">
            <v>OK</v>
          </cell>
          <cell r="O101" t="str">
            <v/>
          </cell>
          <cell r="P101" t="str">
            <v>1</v>
          </cell>
          <cell r="Q101" t="str">
            <v>N</v>
          </cell>
          <cell r="R101" t="str">
            <v>N</v>
          </cell>
          <cell r="S101" t="str">
            <v>SE</v>
          </cell>
          <cell r="T101">
            <v>0</v>
          </cell>
          <cell r="U101">
            <v>0</v>
          </cell>
          <cell r="V101">
            <v>182.4</v>
          </cell>
          <cell r="W101">
            <v>4691.1000000000004</v>
          </cell>
          <cell r="X101">
            <v>541.5</v>
          </cell>
          <cell r="Y101">
            <v>0</v>
          </cell>
          <cell r="Z101">
            <v>0</v>
          </cell>
          <cell r="AA101">
            <v>5415</v>
          </cell>
          <cell r="AB101">
            <v>5415</v>
          </cell>
          <cell r="AF101" t="str">
            <v>Fernando</v>
          </cell>
        </row>
        <row r="102">
          <cell r="A102">
            <v>25380</v>
          </cell>
          <cell r="B102" t="str">
            <v>25380</v>
          </cell>
          <cell r="C102" t="str">
            <v>33000</v>
          </cell>
          <cell r="D102" t="str">
            <v>01220</v>
          </cell>
          <cell r="E102" t="str">
            <v>13311200011</v>
          </cell>
          <cell r="F102" t="str">
            <v>422</v>
          </cell>
          <cell r="G102" t="str">
            <v>DI</v>
          </cell>
          <cell r="H102" t="str">
            <v>LT 88 KV ASSIS - CANOAS I - CANOAS II - SALTO GRANDE</v>
          </cell>
          <cell r="I102" t="str">
            <v>RECAPACITAÇÃO DE 50ºC PARA 75ºC, 336,4MCM, CD, 8km. RECONSTRUÇÃO DE 266,8 MCM PARA 336,4 MCM, CD, 45,67 Km.</v>
          </cell>
          <cell r="J102">
            <v>39994</v>
          </cell>
          <cell r="K102">
            <v>39933</v>
          </cell>
          <cell r="L102" t="str">
            <v/>
          </cell>
          <cell r="M102" t="str">
            <v/>
          </cell>
          <cell r="N102" t="str">
            <v>OK</v>
          </cell>
          <cell r="O102" t="str">
            <v/>
          </cell>
          <cell r="P102" t="str">
            <v>1</v>
          </cell>
          <cell r="Q102" t="str">
            <v>N</v>
          </cell>
          <cell r="R102" t="str">
            <v>N</v>
          </cell>
          <cell r="S102" t="str">
            <v>LT</v>
          </cell>
          <cell r="T102">
            <v>0</v>
          </cell>
          <cell r="U102">
            <v>0</v>
          </cell>
          <cell r="V102">
            <v>421</v>
          </cell>
          <cell r="W102">
            <v>16088.63</v>
          </cell>
          <cell r="X102">
            <v>4116.41</v>
          </cell>
          <cell r="Y102">
            <v>0</v>
          </cell>
          <cell r="Z102">
            <v>0</v>
          </cell>
          <cell r="AA102">
            <v>20626.04</v>
          </cell>
          <cell r="AB102">
            <v>20626.04</v>
          </cell>
          <cell r="AF102" t="str">
            <v>Fernando</v>
          </cell>
        </row>
        <row r="103">
          <cell r="A103">
            <v>25390</v>
          </cell>
          <cell r="B103" t="str">
            <v>25390</v>
          </cell>
          <cell r="C103" t="str">
            <v>33000</v>
          </cell>
          <cell r="D103" t="str">
            <v>02304</v>
          </cell>
          <cell r="E103" t="str">
            <v>13311200011</v>
          </cell>
          <cell r="F103" t="str">
            <v>421</v>
          </cell>
          <cell r="G103" t="str">
            <v>DI</v>
          </cell>
          <cell r="H103" t="str">
            <v>SE PERUÍBE</v>
          </cell>
          <cell r="I103" t="str">
            <v>INSTALAÇÃO DE BAYS DE 13,8 kV PARA ATENDER A ELEKTRO</v>
          </cell>
          <cell r="J103">
            <v>40177</v>
          </cell>
          <cell r="K103">
            <v>39660</v>
          </cell>
          <cell r="L103" t="str">
            <v>758/06</v>
          </cell>
          <cell r="M103">
            <v>39661</v>
          </cell>
          <cell r="N103" t="str">
            <v>OK</v>
          </cell>
          <cell r="O103" t="str">
            <v/>
          </cell>
          <cell r="P103" t="str">
            <v>5</v>
          </cell>
          <cell r="Q103" t="str">
            <v>N</v>
          </cell>
          <cell r="S103" t="str">
            <v>SE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244.81</v>
          </cell>
          <cell r="Y103">
            <v>0</v>
          </cell>
          <cell r="Z103">
            <v>0</v>
          </cell>
          <cell r="AA103">
            <v>244.81</v>
          </cell>
          <cell r="AB103">
            <v>244.81</v>
          </cell>
          <cell r="AF103" t="str">
            <v>Emio</v>
          </cell>
        </row>
        <row r="104">
          <cell r="A104">
            <v>25400</v>
          </cell>
          <cell r="B104" t="str">
            <v>25400</v>
          </cell>
          <cell r="C104" t="str">
            <v>33000</v>
          </cell>
          <cell r="D104" t="str">
            <v>01223</v>
          </cell>
          <cell r="E104" t="str">
            <v>13311200011</v>
          </cell>
          <cell r="F104" t="str">
            <v>422</v>
          </cell>
          <cell r="G104" t="str">
            <v>DI</v>
          </cell>
          <cell r="H104" t="str">
            <v>LT S. GRANDE - CHAVANTES (TRECHO S. GRANDE - OURINHOS)</v>
          </cell>
          <cell r="I104" t="str">
            <v>RECONDUTORAMENTO DE 266,8 MCM PARA 336 MCM, CD, 20 KM, ENTRE A SE SAG E OUR II.</v>
          </cell>
          <cell r="J104">
            <v>39994</v>
          </cell>
          <cell r="K104">
            <v>39992</v>
          </cell>
          <cell r="L104" t="str">
            <v/>
          </cell>
          <cell r="M104" t="str">
            <v/>
          </cell>
          <cell r="N104" t="str">
            <v>OK</v>
          </cell>
          <cell r="O104" t="str">
            <v/>
          </cell>
          <cell r="P104" t="str">
            <v>1</v>
          </cell>
          <cell r="Q104" t="str">
            <v>N</v>
          </cell>
          <cell r="R104" t="str">
            <v>N</v>
          </cell>
          <cell r="S104" t="str">
            <v>LT</v>
          </cell>
          <cell r="T104">
            <v>0</v>
          </cell>
          <cell r="U104">
            <v>0</v>
          </cell>
          <cell r="V104">
            <v>211.5</v>
          </cell>
          <cell r="W104">
            <v>7950.08</v>
          </cell>
          <cell r="X104">
            <v>2029.39</v>
          </cell>
          <cell r="Y104">
            <v>0</v>
          </cell>
          <cell r="Z104">
            <v>0</v>
          </cell>
          <cell r="AA104">
            <v>10190.969999999999</v>
          </cell>
          <cell r="AB104">
            <v>10190.969999999999</v>
          </cell>
          <cell r="AF104" t="str">
            <v>Salcedo</v>
          </cell>
        </row>
        <row r="105">
          <cell r="A105">
            <v>25410</v>
          </cell>
          <cell r="B105" t="str">
            <v>25410</v>
          </cell>
          <cell r="C105" t="str">
            <v>33000</v>
          </cell>
          <cell r="D105" t="str">
            <v>01609</v>
          </cell>
          <cell r="E105" t="str">
            <v>13311200011</v>
          </cell>
          <cell r="F105" t="str">
            <v>422</v>
          </cell>
          <cell r="G105" t="str">
            <v>DI</v>
          </cell>
          <cell r="H105" t="str">
            <v>LT CHAVANTES - BOTUCATU - TRECHO CHAVANTES - B. CAMPOS</v>
          </cell>
          <cell r="I105" t="str">
            <v>RECAPACITAÇÃO DE 50ºC PARA 75ºC, 336,4 MCM, CD, 5 KM. RECONDUTORAMENTO DE 266,8 MCM PARA 336 MCM, CD, 28 KM.RECONDUTORAMENTO DE 4/0 PARA 336 MCM, CD, 2 KM</v>
          </cell>
          <cell r="J105">
            <v>39994</v>
          </cell>
          <cell r="K105">
            <v>39992</v>
          </cell>
          <cell r="L105" t="str">
            <v/>
          </cell>
          <cell r="M105" t="str">
            <v/>
          </cell>
          <cell r="N105" t="str">
            <v>OK</v>
          </cell>
          <cell r="O105" t="str">
            <v/>
          </cell>
          <cell r="P105" t="str">
            <v>1</v>
          </cell>
          <cell r="Q105" t="str">
            <v>N</v>
          </cell>
          <cell r="R105" t="str">
            <v>N</v>
          </cell>
          <cell r="S105" t="str">
            <v>LT</v>
          </cell>
          <cell r="T105">
            <v>0</v>
          </cell>
          <cell r="U105">
            <v>0</v>
          </cell>
          <cell r="V105">
            <v>263.5</v>
          </cell>
          <cell r="W105">
            <v>11621.95</v>
          </cell>
          <cell r="X105">
            <v>2960.36</v>
          </cell>
          <cell r="Y105">
            <v>0</v>
          </cell>
          <cell r="Z105">
            <v>0</v>
          </cell>
          <cell r="AA105">
            <v>14845.81</v>
          </cell>
          <cell r="AB105">
            <v>14845.81</v>
          </cell>
          <cell r="AF105" t="str">
            <v>Salcedo</v>
          </cell>
        </row>
        <row r="106">
          <cell r="A106">
            <v>25420</v>
          </cell>
          <cell r="B106" t="str">
            <v>25420</v>
          </cell>
          <cell r="C106" t="str">
            <v>33000</v>
          </cell>
          <cell r="D106" t="str">
            <v>02503</v>
          </cell>
          <cell r="E106" t="str">
            <v>13311200011</v>
          </cell>
          <cell r="F106" t="str">
            <v>421</v>
          </cell>
          <cell r="G106" t="str">
            <v>DI</v>
          </cell>
          <cell r="H106" t="str">
            <v>SE B. SANTISTA</v>
          </cell>
          <cell r="I106" t="str">
            <v>SUBSTITUIÇÃO. 6 DISJ. - SUPERAÇÃO CAPACID. CURTO CIRCUITO</v>
          </cell>
          <cell r="J106">
            <v>40542</v>
          </cell>
          <cell r="K106">
            <v>40546</v>
          </cell>
          <cell r="L106" t="str">
            <v>758/06</v>
          </cell>
          <cell r="M106">
            <v>40543</v>
          </cell>
          <cell r="N106" t="str">
            <v>NOK</v>
          </cell>
          <cell r="O106" t="str">
            <v/>
          </cell>
          <cell r="P106" t="str">
            <v>2</v>
          </cell>
          <cell r="Q106" t="str">
            <v>S</v>
          </cell>
          <cell r="R106" t="str">
            <v>N</v>
          </cell>
          <cell r="S106" t="str">
            <v>SE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1860</v>
          </cell>
          <cell r="Z106">
            <v>0</v>
          </cell>
          <cell r="AA106">
            <v>1860</v>
          </cell>
          <cell r="AB106">
            <v>1860</v>
          </cell>
          <cell r="AF106" t="str">
            <v>Emio</v>
          </cell>
        </row>
        <row r="107">
          <cell r="A107">
            <v>25440</v>
          </cell>
          <cell r="B107" t="str">
            <v>25440</v>
          </cell>
          <cell r="C107" t="str">
            <v>33000</v>
          </cell>
          <cell r="D107" t="str">
            <v>02318</v>
          </cell>
          <cell r="E107" t="str">
            <v>13311200011</v>
          </cell>
          <cell r="F107" t="str">
            <v>421</v>
          </cell>
          <cell r="G107" t="str">
            <v>DI</v>
          </cell>
          <cell r="H107" t="str">
            <v>SE MOGI MIRIM II</v>
          </cell>
          <cell r="I107" t="str">
            <v>SUBSTITUIÇÃO DE 5 DISJS. - SUPERAÇÃO CAPACID. CURTO CIRCUITO</v>
          </cell>
          <cell r="J107">
            <v>39629</v>
          </cell>
          <cell r="K107">
            <v>39629</v>
          </cell>
          <cell r="L107" t="str">
            <v>758/06</v>
          </cell>
          <cell r="M107">
            <v>39629</v>
          </cell>
          <cell r="N107" t="str">
            <v>OK</v>
          </cell>
          <cell r="O107" t="str">
            <v/>
          </cell>
          <cell r="P107" t="str">
            <v>2</v>
          </cell>
          <cell r="Q107" t="str">
            <v>S</v>
          </cell>
          <cell r="R107" t="str">
            <v>N</v>
          </cell>
          <cell r="S107" t="str">
            <v>SE</v>
          </cell>
          <cell r="T107">
            <v>0</v>
          </cell>
          <cell r="U107">
            <v>0</v>
          </cell>
          <cell r="V107">
            <v>1656</v>
          </cell>
          <cell r="W107">
            <v>1240</v>
          </cell>
          <cell r="X107">
            <v>0</v>
          </cell>
          <cell r="Y107">
            <v>0</v>
          </cell>
          <cell r="Z107">
            <v>0</v>
          </cell>
          <cell r="AA107">
            <v>2896</v>
          </cell>
          <cell r="AB107">
            <v>2896</v>
          </cell>
          <cell r="AF107" t="str">
            <v>Francisco</v>
          </cell>
        </row>
        <row r="108">
          <cell r="A108">
            <v>25450</v>
          </cell>
          <cell r="B108" t="str">
            <v>25450</v>
          </cell>
          <cell r="C108" t="str">
            <v>33000</v>
          </cell>
          <cell r="D108" t="str">
            <v>02621</v>
          </cell>
          <cell r="E108" t="str">
            <v>13311200011</v>
          </cell>
          <cell r="F108" t="str">
            <v>421</v>
          </cell>
          <cell r="G108" t="str">
            <v>DI</v>
          </cell>
          <cell r="H108" t="str">
            <v>SE OESTE</v>
          </cell>
          <cell r="I108" t="str">
            <v>SUBSTITUIÇÃO DE 2 DISJUNTORES - SUPERAÇÃO NIVEL CURTO CIRCUITO</v>
          </cell>
          <cell r="J108">
            <v>39812</v>
          </cell>
          <cell r="L108" t="str">
            <v>758/06</v>
          </cell>
          <cell r="M108">
            <v>39813</v>
          </cell>
          <cell r="N108" t="str">
            <v>OK</v>
          </cell>
          <cell r="O108" t="str">
            <v/>
          </cell>
          <cell r="P108" t="str">
            <v>2</v>
          </cell>
          <cell r="Q108" t="str">
            <v>S</v>
          </cell>
          <cell r="R108" t="str">
            <v>N</v>
          </cell>
          <cell r="S108" t="str">
            <v>SE</v>
          </cell>
          <cell r="T108">
            <v>0</v>
          </cell>
          <cell r="U108">
            <v>0</v>
          </cell>
          <cell r="V108">
            <v>978</v>
          </cell>
          <cell r="W108">
            <v>222</v>
          </cell>
          <cell r="X108">
            <v>0</v>
          </cell>
          <cell r="Y108">
            <v>0</v>
          </cell>
          <cell r="Z108">
            <v>0</v>
          </cell>
          <cell r="AA108">
            <v>1200</v>
          </cell>
          <cell r="AB108">
            <v>1200</v>
          </cell>
          <cell r="AF108" t="str">
            <v>Fernando</v>
          </cell>
        </row>
        <row r="109">
          <cell r="A109">
            <v>25460</v>
          </cell>
          <cell r="B109" t="str">
            <v>25460</v>
          </cell>
          <cell r="C109" t="str">
            <v>33000</v>
          </cell>
          <cell r="D109" t="str">
            <v>02353</v>
          </cell>
          <cell r="E109" t="str">
            <v>13311200011</v>
          </cell>
          <cell r="F109" t="str">
            <v>421</v>
          </cell>
          <cell r="G109" t="str">
            <v>DI</v>
          </cell>
          <cell r="H109" t="str">
            <v>SE PORTO PRIMAVERA</v>
          </cell>
          <cell r="I109" t="str">
            <v>INSTALAÇÃO DE BAYS DE 34,5 PARA ATENDER A ELEKTRO</v>
          </cell>
          <cell r="J109">
            <v>39812</v>
          </cell>
          <cell r="K109">
            <v>39783</v>
          </cell>
          <cell r="L109" t="str">
            <v/>
          </cell>
          <cell r="M109" t="str">
            <v/>
          </cell>
          <cell r="N109" t="str">
            <v>OK</v>
          </cell>
          <cell r="O109" t="str">
            <v/>
          </cell>
          <cell r="P109" t="str">
            <v>5</v>
          </cell>
          <cell r="Q109" t="str">
            <v>N</v>
          </cell>
          <cell r="R109" t="str">
            <v>N</v>
          </cell>
          <cell r="S109" t="str">
            <v>SE</v>
          </cell>
          <cell r="T109">
            <v>0</v>
          </cell>
          <cell r="U109">
            <v>0</v>
          </cell>
          <cell r="V109">
            <v>0</v>
          </cell>
          <cell r="W109">
            <v>417.86</v>
          </cell>
          <cell r="X109">
            <v>0</v>
          </cell>
          <cell r="Y109">
            <v>0</v>
          </cell>
          <cell r="Z109">
            <v>0</v>
          </cell>
          <cell r="AA109">
            <v>417.86</v>
          </cell>
          <cell r="AB109">
            <v>417.86</v>
          </cell>
          <cell r="AF109" t="str">
            <v>Emio</v>
          </cell>
        </row>
        <row r="110">
          <cell r="A110">
            <v>25470</v>
          </cell>
          <cell r="B110" t="str">
            <v>25470</v>
          </cell>
          <cell r="C110" t="str">
            <v>33000</v>
          </cell>
          <cell r="D110" t="str">
            <v>02345</v>
          </cell>
          <cell r="E110" t="str">
            <v>13311200011</v>
          </cell>
          <cell r="F110" t="str">
            <v>421</v>
          </cell>
          <cell r="G110" t="str">
            <v>DI</v>
          </cell>
          <cell r="H110" t="str">
            <v>SE TRÊS IRMÃO</v>
          </cell>
          <cell r="I110" t="str">
            <v>INSTALAÇÃO DE BAYS DE 13,8 kV PARA ATENDER A ELEKTRO</v>
          </cell>
          <cell r="J110">
            <v>39812</v>
          </cell>
          <cell r="K110">
            <v>39630</v>
          </cell>
          <cell r="L110" t="str">
            <v>758/06</v>
          </cell>
          <cell r="M110" t="str">
            <v/>
          </cell>
          <cell r="N110" t="str">
            <v>OK</v>
          </cell>
          <cell r="O110" t="str">
            <v/>
          </cell>
          <cell r="P110" t="str">
            <v>5</v>
          </cell>
          <cell r="Q110" t="str">
            <v>N</v>
          </cell>
          <cell r="R110" t="str">
            <v>N</v>
          </cell>
          <cell r="S110" t="str">
            <v>SE</v>
          </cell>
          <cell r="T110">
            <v>0</v>
          </cell>
          <cell r="U110">
            <v>0</v>
          </cell>
          <cell r="V110">
            <v>0</v>
          </cell>
          <cell r="W110">
            <v>244.81</v>
          </cell>
          <cell r="X110">
            <v>0</v>
          </cell>
          <cell r="Y110">
            <v>0</v>
          </cell>
          <cell r="Z110">
            <v>0</v>
          </cell>
          <cell r="AA110">
            <v>244.81</v>
          </cell>
          <cell r="AB110">
            <v>244.81</v>
          </cell>
          <cell r="AF110" t="str">
            <v>Emio</v>
          </cell>
        </row>
        <row r="111">
          <cell r="A111">
            <v>25480</v>
          </cell>
          <cell r="B111" t="str">
            <v>25480</v>
          </cell>
          <cell r="C111" t="str">
            <v>33000</v>
          </cell>
          <cell r="D111" t="str">
            <v>02307</v>
          </cell>
          <cell r="E111" t="str">
            <v>13311200011</v>
          </cell>
          <cell r="F111" t="str">
            <v>421</v>
          </cell>
          <cell r="G111" t="str">
            <v>DI</v>
          </cell>
          <cell r="H111" t="str">
            <v>SE BERTIOGA II</v>
          </cell>
          <cell r="I111" t="str">
            <v>INSTALAÇÃO DE BAYS DE 13,8 kV PARA ATENDER A ELEKTRO</v>
          </cell>
          <cell r="J111">
            <v>39812</v>
          </cell>
          <cell r="K111">
            <v>39630</v>
          </cell>
          <cell r="L111" t="str">
            <v>758/06</v>
          </cell>
          <cell r="M111" t="str">
            <v/>
          </cell>
          <cell r="N111" t="str">
            <v>OK</v>
          </cell>
          <cell r="O111" t="str">
            <v/>
          </cell>
          <cell r="P111" t="str">
            <v>5</v>
          </cell>
          <cell r="Q111" t="str">
            <v>N</v>
          </cell>
          <cell r="R111" t="str">
            <v>N</v>
          </cell>
          <cell r="S111" t="str">
            <v>SE</v>
          </cell>
          <cell r="T111">
            <v>0</v>
          </cell>
          <cell r="U111">
            <v>0</v>
          </cell>
          <cell r="V111">
            <v>0</v>
          </cell>
          <cell r="W111">
            <v>244.81</v>
          </cell>
          <cell r="X111">
            <v>0</v>
          </cell>
          <cell r="Y111">
            <v>0</v>
          </cell>
          <cell r="Z111">
            <v>0</v>
          </cell>
          <cell r="AA111">
            <v>244.81</v>
          </cell>
          <cell r="AB111">
            <v>244.81</v>
          </cell>
          <cell r="AF111" t="str">
            <v>Emio</v>
          </cell>
        </row>
        <row r="112">
          <cell r="A112">
            <v>25490</v>
          </cell>
          <cell r="B112" t="str">
            <v>25490</v>
          </cell>
          <cell r="C112" t="str">
            <v>33000</v>
          </cell>
          <cell r="D112" t="str">
            <v>02310</v>
          </cell>
          <cell r="E112" t="str">
            <v>13311200011</v>
          </cell>
          <cell r="F112" t="str">
            <v>421</v>
          </cell>
          <cell r="G112" t="str">
            <v>DI</v>
          </cell>
          <cell r="H112" t="str">
            <v>SE VICENTE DE CARVALHO</v>
          </cell>
          <cell r="I112" t="str">
            <v>INSTALAÇÃO DE BAYS DE 13,8 kV PARA ATENDER A ELEKTRO</v>
          </cell>
          <cell r="J112">
            <v>39812</v>
          </cell>
          <cell r="K112">
            <v>39630</v>
          </cell>
          <cell r="L112" t="str">
            <v>758/06</v>
          </cell>
          <cell r="M112" t="str">
            <v/>
          </cell>
          <cell r="N112" t="str">
            <v>OK</v>
          </cell>
          <cell r="O112" t="str">
            <v/>
          </cell>
          <cell r="P112" t="str">
            <v>5</v>
          </cell>
          <cell r="Q112" t="str">
            <v>N</v>
          </cell>
          <cell r="R112" t="str">
            <v>N</v>
          </cell>
          <cell r="S112" t="str">
            <v>SE</v>
          </cell>
          <cell r="T112">
            <v>0</v>
          </cell>
          <cell r="U112">
            <v>0</v>
          </cell>
          <cell r="V112">
            <v>0</v>
          </cell>
          <cell r="W112">
            <v>244.81</v>
          </cell>
          <cell r="X112">
            <v>0</v>
          </cell>
          <cell r="Y112">
            <v>0</v>
          </cell>
          <cell r="Z112">
            <v>0</v>
          </cell>
          <cell r="AA112">
            <v>244.81</v>
          </cell>
          <cell r="AB112">
            <v>244.81</v>
          </cell>
          <cell r="AF112" t="str">
            <v>Emio</v>
          </cell>
        </row>
        <row r="113">
          <cell r="A113">
            <v>25500</v>
          </cell>
          <cell r="B113" t="str">
            <v>25500</v>
          </cell>
          <cell r="C113" t="str">
            <v>33000</v>
          </cell>
          <cell r="D113" t="str">
            <v>02302</v>
          </cell>
          <cell r="E113" t="str">
            <v>13311200011</v>
          </cell>
          <cell r="F113" t="str">
            <v>421</v>
          </cell>
          <cell r="G113" t="str">
            <v>DI</v>
          </cell>
          <cell r="H113" t="str">
            <v>SE MONGAGUÁ</v>
          </cell>
          <cell r="I113" t="str">
            <v>INSTALAÇÃO DE BAYS DE 13,8 kV PARA ATENDER A ELEKTRO</v>
          </cell>
          <cell r="J113">
            <v>40177</v>
          </cell>
          <cell r="K113">
            <v>39630</v>
          </cell>
          <cell r="L113" t="str">
            <v>758/06</v>
          </cell>
          <cell r="M113">
            <v>39660</v>
          </cell>
          <cell r="N113" t="str">
            <v>OK</v>
          </cell>
          <cell r="O113" t="str">
            <v/>
          </cell>
          <cell r="P113" t="str">
            <v>5</v>
          </cell>
          <cell r="Q113" t="str">
            <v>N</v>
          </cell>
          <cell r="R113" t="str">
            <v>N</v>
          </cell>
          <cell r="S113" t="str">
            <v>SE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244.81</v>
          </cell>
          <cell r="Y113">
            <v>0</v>
          </cell>
          <cell r="Z113">
            <v>0</v>
          </cell>
          <cell r="AA113">
            <v>244.81</v>
          </cell>
          <cell r="AB113">
            <v>244.81</v>
          </cell>
          <cell r="AF113" t="str">
            <v>Emio</v>
          </cell>
        </row>
        <row r="114">
          <cell r="A114">
            <v>25510</v>
          </cell>
          <cell r="B114" t="str">
            <v>25510</v>
          </cell>
          <cell r="C114" t="str">
            <v>33000</v>
          </cell>
          <cell r="D114" t="str">
            <v>01487</v>
          </cell>
          <cell r="E114" t="str">
            <v>13311200011</v>
          </cell>
          <cell r="F114" t="str">
            <v>422</v>
          </cell>
          <cell r="G114" t="str">
            <v>DI</v>
          </cell>
          <cell r="H114" t="str">
            <v>LT ILHA SOLTEIRA - JUPIÁ</v>
          </cell>
          <cell r="I114" t="str">
            <v>RECAPACITAÇÃO DE 50ºC PARA 75ºC, 336,4 MCM, CD, 4,7 KM, ( TRECHO TRÊS LAGOAS - TRÊS LAGOAS Y).SUBSTITUIÇÃO DE 12 ESTRUTURAS DE SUSPENSÃO E RETENCIONAMENTO DOS CABOS CONDUTORES E PÁRA-RAIOS.</v>
          </cell>
          <cell r="J114">
            <v>39446</v>
          </cell>
          <cell r="K114">
            <v>39416</v>
          </cell>
          <cell r="L114" t="str">
            <v>584/06</v>
          </cell>
          <cell r="M114">
            <v>39113</v>
          </cell>
          <cell r="N114" t="str">
            <v>NOK</v>
          </cell>
          <cell r="O114" t="str">
            <v/>
          </cell>
          <cell r="P114" t="str">
            <v>1</v>
          </cell>
          <cell r="Q114" t="str">
            <v>S</v>
          </cell>
          <cell r="R114" t="str">
            <v>N</v>
          </cell>
          <cell r="S114" t="str">
            <v>LT</v>
          </cell>
          <cell r="T114">
            <v>0</v>
          </cell>
          <cell r="U114">
            <v>0</v>
          </cell>
          <cell r="V114">
            <v>459.84800000000001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459.84800000000001</v>
          </cell>
          <cell r="AB114">
            <v>459.84800000000001</v>
          </cell>
          <cell r="AC114" t="str">
            <v>584/06</v>
          </cell>
          <cell r="AD114">
            <v>39113</v>
          </cell>
          <cell r="AF114" t="str">
            <v>Fernando</v>
          </cell>
        </row>
        <row r="115">
          <cell r="A115">
            <v>25520</v>
          </cell>
          <cell r="B115" t="str">
            <v>25520</v>
          </cell>
          <cell r="C115" t="str">
            <v>33000</v>
          </cell>
          <cell r="D115" t="str">
            <v>01482</v>
          </cell>
          <cell r="E115" t="str">
            <v>13311200011</v>
          </cell>
          <cell r="F115" t="str">
            <v>422</v>
          </cell>
          <cell r="G115" t="str">
            <v>DI</v>
          </cell>
          <cell r="H115" t="str">
            <v>LT 138 KV TRÊS IRMÃOS - ILHA SOLTEIRA.</v>
          </cell>
          <cell r="I115" t="str">
            <v>CONSTRUÇÃO DE TRECHO DE 0,65 Km DE LT em 636 MCM, CD E ENGATE.</v>
          </cell>
          <cell r="J115">
            <v>39477</v>
          </cell>
          <cell r="K115">
            <v>39478</v>
          </cell>
          <cell r="L115" t="str">
            <v>584/06</v>
          </cell>
          <cell r="M115">
            <v>39568</v>
          </cell>
          <cell r="N115" t="str">
            <v>OK</v>
          </cell>
          <cell r="O115" t="str">
            <v/>
          </cell>
          <cell r="P115" t="str">
            <v>1</v>
          </cell>
          <cell r="Q115" t="str">
            <v>S</v>
          </cell>
          <cell r="R115" t="str">
            <v>N</v>
          </cell>
          <cell r="S115" t="str">
            <v>LT</v>
          </cell>
          <cell r="T115">
            <v>0</v>
          </cell>
          <cell r="U115">
            <v>0</v>
          </cell>
          <cell r="V115">
            <v>611.4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611.4</v>
          </cell>
          <cell r="AB115">
            <v>611.4</v>
          </cell>
          <cell r="AC115" t="str">
            <v>584/06</v>
          </cell>
          <cell r="AD115">
            <v>39568</v>
          </cell>
          <cell r="AF115" t="str">
            <v>Fernando</v>
          </cell>
        </row>
        <row r="116">
          <cell r="A116">
            <v>25530</v>
          </cell>
          <cell r="B116" t="str">
            <v>25530</v>
          </cell>
          <cell r="C116" t="str">
            <v>33000</v>
          </cell>
          <cell r="D116" t="str">
            <v>01488</v>
          </cell>
          <cell r="E116" t="str">
            <v>13311200011</v>
          </cell>
          <cell r="F116" t="str">
            <v>422</v>
          </cell>
          <cell r="G116" t="str">
            <v>DI</v>
          </cell>
          <cell r="H116" t="str">
            <v>LT 138 KV TRÊS IRMÃOS - ANDRADINA</v>
          </cell>
          <cell r="I116" t="str">
            <v>CONSTRUÇÃO DE 30 Km DE LT, 636, CD E ENGATE</v>
          </cell>
          <cell r="J116">
            <v>39506</v>
          </cell>
          <cell r="L116" t="str">
            <v>584/06</v>
          </cell>
          <cell r="M116">
            <v>39386</v>
          </cell>
          <cell r="N116" t="str">
            <v>OK</v>
          </cell>
          <cell r="O116" t="str">
            <v/>
          </cell>
          <cell r="P116" t="str">
            <v>1</v>
          </cell>
          <cell r="Q116" t="str">
            <v>S</v>
          </cell>
          <cell r="R116" t="str">
            <v>N</v>
          </cell>
          <cell r="S116" t="str">
            <v>LT</v>
          </cell>
          <cell r="T116">
            <v>0</v>
          </cell>
          <cell r="U116">
            <v>0</v>
          </cell>
          <cell r="V116">
            <v>6370.51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6370.51</v>
          </cell>
          <cell r="AB116">
            <v>6370.51</v>
          </cell>
          <cell r="AC116" t="str">
            <v>584/06</v>
          </cell>
          <cell r="AD116">
            <v>39386</v>
          </cell>
          <cell r="AF116" t="str">
            <v>Fernando</v>
          </cell>
        </row>
        <row r="117">
          <cell r="A117">
            <v>25540</v>
          </cell>
          <cell r="B117" t="str">
            <v>25540</v>
          </cell>
          <cell r="C117" t="str">
            <v>33000</v>
          </cell>
          <cell r="D117" t="str">
            <v>02313</v>
          </cell>
          <cell r="E117" t="str">
            <v>13311200011</v>
          </cell>
          <cell r="F117" t="str">
            <v>421</v>
          </cell>
          <cell r="G117" t="str">
            <v>DI</v>
          </cell>
          <cell r="H117" t="str">
            <v>SE RIO CLARO</v>
          </cell>
          <cell r="I117" t="str">
            <v>SUBSTITUIÇÃO DE 2 DISJUNTORES DE 138 kV. SUBSTITUIÇÃO DE 6 DISJUNTORES DE 138 KV</v>
          </cell>
          <cell r="J117">
            <v>40513</v>
          </cell>
          <cell r="K117">
            <v>39782</v>
          </cell>
          <cell r="L117" t="str">
            <v>758/06</v>
          </cell>
          <cell r="M117">
            <v>39782</v>
          </cell>
          <cell r="N117" t="str">
            <v>OK</v>
          </cell>
          <cell r="O117" t="str">
            <v/>
          </cell>
          <cell r="P117" t="str">
            <v>2</v>
          </cell>
          <cell r="Q117" t="str">
            <v>S</v>
          </cell>
          <cell r="R117" t="str">
            <v>N</v>
          </cell>
          <cell r="S117" t="str">
            <v>SE</v>
          </cell>
          <cell r="T117">
            <v>0</v>
          </cell>
          <cell r="U117">
            <v>0</v>
          </cell>
          <cell r="V117">
            <v>0</v>
          </cell>
          <cell r="W117">
            <v>620</v>
          </cell>
          <cell r="X117">
            <v>0</v>
          </cell>
          <cell r="Y117">
            <v>1860</v>
          </cell>
          <cell r="Z117">
            <v>0</v>
          </cell>
          <cell r="AA117">
            <v>2480</v>
          </cell>
          <cell r="AB117">
            <v>2480</v>
          </cell>
          <cell r="AC117" t="str">
            <v>758/06</v>
          </cell>
          <cell r="AF117" t="str">
            <v>Salcedo</v>
          </cell>
        </row>
        <row r="118">
          <cell r="A118">
            <v>25550</v>
          </cell>
          <cell r="B118" t="str">
            <v>25550</v>
          </cell>
          <cell r="C118" t="str">
            <v>33000</v>
          </cell>
          <cell r="D118" t="str">
            <v>02605</v>
          </cell>
          <cell r="E118" t="str">
            <v>13311200011</v>
          </cell>
          <cell r="F118" t="str">
            <v>421</v>
          </cell>
          <cell r="G118" t="str">
            <v>DI</v>
          </cell>
          <cell r="H118" t="str">
            <v>SE BOM JARDIM</v>
          </cell>
          <cell r="I118" t="str">
            <v>INSTALAÇÃO DE 2 BAYS 88 kV PARA LT VINHEDO</v>
          </cell>
          <cell r="J118">
            <v>39508</v>
          </cell>
          <cell r="K118">
            <v>39508</v>
          </cell>
          <cell r="L118" t="str">
            <v>758/06</v>
          </cell>
          <cell r="M118">
            <v>39506</v>
          </cell>
          <cell r="N118" t="str">
            <v>NOK</v>
          </cell>
          <cell r="O118" t="str">
            <v/>
          </cell>
          <cell r="P118" t="str">
            <v>5</v>
          </cell>
          <cell r="Q118" t="str">
            <v>S</v>
          </cell>
          <cell r="R118" t="str">
            <v>N</v>
          </cell>
          <cell r="S118" t="str">
            <v>SE</v>
          </cell>
          <cell r="T118">
            <v>0</v>
          </cell>
          <cell r="U118">
            <v>0</v>
          </cell>
          <cell r="V118">
            <v>1883.9010000000001</v>
          </cell>
          <cell r="W118">
            <v>450</v>
          </cell>
          <cell r="X118">
            <v>0</v>
          </cell>
          <cell r="Y118">
            <v>0</v>
          </cell>
          <cell r="Z118">
            <v>0</v>
          </cell>
          <cell r="AA118">
            <v>2333.9009999999998</v>
          </cell>
          <cell r="AB118">
            <v>2333.9009999999998</v>
          </cell>
          <cell r="AD118">
            <v>39506</v>
          </cell>
          <cell r="AF118" t="str">
            <v>Angelo</v>
          </cell>
        </row>
        <row r="119">
          <cell r="A119">
            <v>25560</v>
          </cell>
          <cell r="B119" t="str">
            <v>25560</v>
          </cell>
          <cell r="C119" t="str">
            <v>33000</v>
          </cell>
          <cell r="D119" t="str">
            <v>02602</v>
          </cell>
          <cell r="E119" t="str">
            <v>13311200011</v>
          </cell>
          <cell r="F119" t="str">
            <v>421</v>
          </cell>
          <cell r="G119" t="str">
            <v>DI</v>
          </cell>
          <cell r="H119" t="str">
            <v>SE EMBU GUAÇU</v>
          </cell>
          <cell r="I119" t="str">
            <v>SUBSTITUIÇAO 4 DISJUNTORES 138 kV</v>
          </cell>
          <cell r="J119">
            <v>39448</v>
          </cell>
          <cell r="K119">
            <v>39327</v>
          </cell>
          <cell r="L119" t="str">
            <v>758/06</v>
          </cell>
          <cell r="M119">
            <v>39355</v>
          </cell>
          <cell r="N119" t="str">
            <v>OK</v>
          </cell>
          <cell r="O119" t="str">
            <v/>
          </cell>
          <cell r="P119" t="str">
            <v>2</v>
          </cell>
          <cell r="Q119" t="str">
            <v>S</v>
          </cell>
          <cell r="R119" t="str">
            <v>N</v>
          </cell>
          <cell r="S119" t="str">
            <v>SE</v>
          </cell>
          <cell r="T119">
            <v>0</v>
          </cell>
          <cell r="U119">
            <v>12.09797</v>
          </cell>
          <cell r="V119">
            <v>975.77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975.77</v>
          </cell>
          <cell r="AB119">
            <v>987.86797000000001</v>
          </cell>
          <cell r="AF119" t="str">
            <v>Emio</v>
          </cell>
        </row>
        <row r="120">
          <cell r="A120">
            <v>25570</v>
          </cell>
          <cell r="B120" t="str">
            <v>25570</v>
          </cell>
          <cell r="C120" t="str">
            <v>33000</v>
          </cell>
          <cell r="D120" t="str">
            <v>02621</v>
          </cell>
          <cell r="E120" t="str">
            <v>13311200011</v>
          </cell>
          <cell r="F120" t="str">
            <v>421</v>
          </cell>
          <cell r="G120" t="str">
            <v>DI</v>
          </cell>
          <cell r="H120" t="str">
            <v>SE OESTE</v>
          </cell>
          <cell r="I120" t="str">
            <v xml:space="preserve"> SUBSTITUIÇÃO DE  DISJ TCs E REFORÇO DAS CONEXOES LT OESTE - P.GOES / SOROCABA</v>
          </cell>
          <cell r="J120">
            <v>39812</v>
          </cell>
          <cell r="L120" t="str">
            <v>758/06</v>
          </cell>
          <cell r="M120">
            <v>39813</v>
          </cell>
          <cell r="N120" t="str">
            <v>OK</v>
          </cell>
          <cell r="O120" t="str">
            <v/>
          </cell>
          <cell r="P120" t="str">
            <v>2</v>
          </cell>
          <cell r="Q120" t="str">
            <v>S</v>
          </cell>
          <cell r="R120" t="str">
            <v>N</v>
          </cell>
          <cell r="S120" t="str">
            <v>SE</v>
          </cell>
          <cell r="T120">
            <v>0</v>
          </cell>
          <cell r="U120">
            <v>0</v>
          </cell>
          <cell r="V120">
            <v>1575.2619999999999</v>
          </cell>
          <cell r="W120">
            <v>672.24</v>
          </cell>
          <cell r="X120">
            <v>0</v>
          </cell>
          <cell r="Y120">
            <v>0</v>
          </cell>
          <cell r="Z120">
            <v>0</v>
          </cell>
          <cell r="AA120">
            <v>2247.502</v>
          </cell>
          <cell r="AB120">
            <v>2247.502</v>
          </cell>
          <cell r="AF120" t="str">
            <v>Fernando</v>
          </cell>
        </row>
        <row r="121">
          <cell r="A121">
            <v>25580</v>
          </cell>
          <cell r="B121" t="str">
            <v>25580</v>
          </cell>
          <cell r="C121" t="str">
            <v>33000</v>
          </cell>
          <cell r="D121" t="str">
            <v>01488</v>
          </cell>
          <cell r="E121" t="str">
            <v>13311200011</v>
          </cell>
          <cell r="F121" t="str">
            <v>422</v>
          </cell>
          <cell r="G121" t="str">
            <v>DI</v>
          </cell>
          <cell r="H121" t="str">
            <v>LT 138 KV JUPIÁ - VALPARAÍSO</v>
          </cell>
          <cell r="I121" t="str">
            <v>RECONSTRUÇÃO DE 47 KM DE 336,4 MCM PARA 636 MCM ENTRE AS SEs JUPIÁ E TRÊS IRMÃOS</v>
          </cell>
          <cell r="J121">
            <v>39568</v>
          </cell>
          <cell r="L121" t="str">
            <v>584/06</v>
          </cell>
          <cell r="M121">
            <v>39386</v>
          </cell>
          <cell r="N121" t="str">
            <v>OK</v>
          </cell>
          <cell r="O121" t="str">
            <v/>
          </cell>
          <cell r="P121" t="str">
            <v>1</v>
          </cell>
          <cell r="Q121" t="str">
            <v>S</v>
          </cell>
          <cell r="R121" t="str">
            <v>N</v>
          </cell>
          <cell r="S121" t="str">
            <v>LT</v>
          </cell>
          <cell r="T121">
            <v>0</v>
          </cell>
          <cell r="U121">
            <v>0.40623999999999999</v>
          </cell>
          <cell r="V121">
            <v>5697.49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5697.49</v>
          </cell>
          <cell r="AB121">
            <v>5697.89624</v>
          </cell>
          <cell r="AC121" t="str">
            <v>584/06</v>
          </cell>
          <cell r="AD121">
            <v>39386</v>
          </cell>
          <cell r="AF121" t="str">
            <v>Fernando</v>
          </cell>
        </row>
        <row r="122">
          <cell r="A122">
            <v>25590</v>
          </cell>
          <cell r="B122" t="str">
            <v>25590</v>
          </cell>
          <cell r="C122" t="str">
            <v>33000</v>
          </cell>
          <cell r="D122" t="str">
            <v>01542</v>
          </cell>
          <cell r="E122" t="str">
            <v>13311200011</v>
          </cell>
          <cell r="F122" t="str">
            <v>422</v>
          </cell>
          <cell r="G122" t="str">
            <v>DI</v>
          </cell>
          <cell r="H122" t="str">
            <v>LT 138 KV ANDRADINA - VALPARAÍSO</v>
          </cell>
          <cell r="I122" t="str">
            <v>RECAPACITAÇÃO DE 61 Km DE LT, CD, 336,4 MCM, DE 80 MVA PARA 139 MVA</v>
          </cell>
          <cell r="J122">
            <v>39812</v>
          </cell>
          <cell r="K122">
            <v>39810</v>
          </cell>
          <cell r="L122" t="str">
            <v/>
          </cell>
          <cell r="M122" t="str">
            <v/>
          </cell>
          <cell r="N122" t="str">
            <v>OK</v>
          </cell>
          <cell r="O122" t="str">
            <v/>
          </cell>
          <cell r="P122" t="str">
            <v>1</v>
          </cell>
          <cell r="Q122" t="str">
            <v>N</v>
          </cell>
          <cell r="R122" t="str">
            <v>N</v>
          </cell>
          <cell r="S122" t="str">
            <v>LT</v>
          </cell>
          <cell r="T122">
            <v>0</v>
          </cell>
          <cell r="U122">
            <v>0</v>
          </cell>
          <cell r="V122">
            <v>96</v>
          </cell>
          <cell r="W122">
            <v>6710</v>
          </cell>
          <cell r="X122">
            <v>0</v>
          </cell>
          <cell r="Y122">
            <v>0</v>
          </cell>
          <cell r="Z122">
            <v>0</v>
          </cell>
          <cell r="AA122">
            <v>6806</v>
          </cell>
          <cell r="AB122">
            <v>6806</v>
          </cell>
          <cell r="AF122" t="str">
            <v>Salcedo</v>
          </cell>
        </row>
        <row r="123">
          <cell r="A123">
            <v>25600</v>
          </cell>
          <cell r="B123" t="str">
            <v>25600</v>
          </cell>
          <cell r="C123" t="str">
            <v>33000</v>
          </cell>
          <cell r="D123" t="str">
            <v>01228</v>
          </cell>
          <cell r="E123" t="str">
            <v>13311200011</v>
          </cell>
          <cell r="F123" t="str">
            <v>422</v>
          </cell>
          <cell r="G123" t="str">
            <v>DI</v>
          </cell>
          <cell r="H123" t="str">
            <v>LT 88 KV ASSIS - P. PRUDENTE</v>
          </cell>
          <cell r="I123" t="str">
            <v>INSTALAÇÃO DE SEC. P/ ABERTURA EM CARGA</v>
          </cell>
          <cell r="J123">
            <v>39171</v>
          </cell>
          <cell r="K123">
            <v>39355</v>
          </cell>
          <cell r="L123" t="str">
            <v/>
          </cell>
          <cell r="M123">
            <v>39172</v>
          </cell>
          <cell r="N123" t="str">
            <v>NOK</v>
          </cell>
          <cell r="O123" t="str">
            <v/>
          </cell>
          <cell r="P123" t="str">
            <v>2</v>
          </cell>
          <cell r="Q123" t="str">
            <v>S</v>
          </cell>
          <cell r="R123" t="str">
            <v>N</v>
          </cell>
          <cell r="S123" t="str">
            <v>LT</v>
          </cell>
          <cell r="T123">
            <v>0</v>
          </cell>
          <cell r="U123">
            <v>0</v>
          </cell>
          <cell r="V123">
            <v>1110.7380000000001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1110.7380000000001</v>
          </cell>
          <cell r="AB123">
            <v>1110.7380000000001</v>
          </cell>
          <cell r="AD123">
            <v>39172</v>
          </cell>
          <cell r="AF123" t="str">
            <v>Angelo</v>
          </cell>
        </row>
        <row r="124">
          <cell r="A124">
            <v>25610</v>
          </cell>
          <cell r="B124" t="str">
            <v>25610</v>
          </cell>
          <cell r="C124" t="str">
            <v>33000</v>
          </cell>
          <cell r="D124" t="str">
            <v>02511</v>
          </cell>
          <cell r="E124" t="str">
            <v>13311200011</v>
          </cell>
          <cell r="F124" t="str">
            <v>421</v>
          </cell>
          <cell r="G124" t="str">
            <v>DI</v>
          </cell>
          <cell r="H124" t="str">
            <v>SE NORDESTE</v>
          </cell>
          <cell r="I124" t="str">
            <v>IMPLANTAÇÃO DE 2 BAYs DE 138 kV (SE DUTRA)</v>
          </cell>
          <cell r="J124">
            <v>39264</v>
          </cell>
          <cell r="L124" t="str">
            <v>758/06</v>
          </cell>
          <cell r="M124">
            <v>39233</v>
          </cell>
          <cell r="N124" t="str">
            <v>OK</v>
          </cell>
          <cell r="O124" t="str">
            <v/>
          </cell>
          <cell r="P124" t="str">
            <v>5</v>
          </cell>
          <cell r="Q124" t="str">
            <v>S</v>
          </cell>
          <cell r="R124" t="str">
            <v>N</v>
          </cell>
          <cell r="S124" t="str">
            <v>SE</v>
          </cell>
          <cell r="T124">
            <v>0</v>
          </cell>
          <cell r="U124">
            <v>1.6820000000000002E-2</v>
          </cell>
          <cell r="V124">
            <v>1942.2629999999999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1942.2629999999999</v>
          </cell>
          <cell r="AB124">
            <v>1942.27982</v>
          </cell>
          <cell r="AD124">
            <v>39233</v>
          </cell>
          <cell r="AF124" t="str">
            <v>Marco</v>
          </cell>
        </row>
        <row r="125">
          <cell r="A125">
            <v>25640</v>
          </cell>
          <cell r="B125" t="str">
            <v>25640</v>
          </cell>
          <cell r="C125" t="str">
            <v>33000</v>
          </cell>
          <cell r="D125" t="str">
            <v>02603</v>
          </cell>
          <cell r="E125" t="str">
            <v>13311200011</v>
          </cell>
          <cell r="F125" t="str">
            <v>421</v>
          </cell>
          <cell r="G125" t="str">
            <v>DI</v>
          </cell>
          <cell r="H125" t="str">
            <v>SE SANTO ÂNGELO</v>
          </cell>
          <cell r="I125" t="str">
            <v>SUBSTITUIÇÃO DE 2 DISJUNTORES DE 138 KV ( LITORAL NORTE ) SUBSTITUIÇÃO DE 4 DISJUNTORES, 138 KV ( REFORÇO TIJUCO-ITAPETI )</v>
          </cell>
          <cell r="J125">
            <v>39965</v>
          </cell>
          <cell r="K125">
            <v>39992</v>
          </cell>
          <cell r="L125" t="str">
            <v>758/06</v>
          </cell>
          <cell r="M125">
            <v>39782</v>
          </cell>
          <cell r="N125" t="str">
            <v>NOK</v>
          </cell>
          <cell r="O125" t="str">
            <v/>
          </cell>
          <cell r="P125" t="str">
            <v>2</v>
          </cell>
          <cell r="Q125" t="str">
            <v>S</v>
          </cell>
          <cell r="R125" t="str">
            <v>N</v>
          </cell>
          <cell r="S125" t="str">
            <v>SE</v>
          </cell>
          <cell r="T125">
            <v>0</v>
          </cell>
          <cell r="U125">
            <v>0</v>
          </cell>
          <cell r="V125">
            <v>0</v>
          </cell>
          <cell r="W125">
            <v>1240</v>
          </cell>
          <cell r="X125">
            <v>620</v>
          </cell>
          <cell r="Y125">
            <v>0</v>
          </cell>
          <cell r="Z125">
            <v>0</v>
          </cell>
          <cell r="AA125">
            <v>1860</v>
          </cell>
          <cell r="AB125">
            <v>1860</v>
          </cell>
          <cell r="AC125" t="str">
            <v>758/06</v>
          </cell>
          <cell r="AF125" t="str">
            <v>Salcedo</v>
          </cell>
        </row>
        <row r="126">
          <cell r="A126">
            <v>25660</v>
          </cell>
          <cell r="B126" t="str">
            <v>25660</v>
          </cell>
          <cell r="C126" t="str">
            <v>33000</v>
          </cell>
          <cell r="D126" t="str">
            <v>02301</v>
          </cell>
          <cell r="E126" t="str">
            <v>13311200011</v>
          </cell>
          <cell r="F126" t="str">
            <v>421</v>
          </cell>
          <cell r="G126" t="str">
            <v>DI</v>
          </cell>
          <cell r="H126" t="str">
            <v>SE CARAGUATATUBA 138 kV .</v>
          </cell>
          <cell r="I126" t="str">
            <v>ADEQUAÇÃO DOS BAYS E BARRAMENTOS PARA CONVERSÃO DE TENSÃO DE 88 KV PARA 138 KV. REMOÇÃO DE TRs.</v>
          </cell>
          <cell r="J126">
            <v>39965</v>
          </cell>
          <cell r="K126">
            <v>39965</v>
          </cell>
          <cell r="L126" t="str">
            <v/>
          </cell>
          <cell r="M126" t="str">
            <v/>
          </cell>
          <cell r="N126" t="str">
            <v>OK</v>
          </cell>
          <cell r="O126" t="str">
            <v/>
          </cell>
          <cell r="P126" t="str">
            <v>1</v>
          </cell>
          <cell r="Q126" t="str">
            <v>N</v>
          </cell>
          <cell r="R126" t="str">
            <v>N</v>
          </cell>
          <cell r="S126" t="str">
            <v>SE</v>
          </cell>
          <cell r="T126">
            <v>0</v>
          </cell>
          <cell r="U126">
            <v>0</v>
          </cell>
          <cell r="V126">
            <v>0</v>
          </cell>
          <cell r="W126">
            <v>1073</v>
          </cell>
          <cell r="X126">
            <v>3345</v>
          </cell>
          <cell r="Y126">
            <v>0</v>
          </cell>
          <cell r="Z126">
            <v>0</v>
          </cell>
          <cell r="AA126">
            <v>4418</v>
          </cell>
          <cell r="AB126">
            <v>4418</v>
          </cell>
          <cell r="AF126" t="str">
            <v>Emio</v>
          </cell>
        </row>
        <row r="127">
          <cell r="A127">
            <v>25670</v>
          </cell>
          <cell r="B127" t="str">
            <v>25670</v>
          </cell>
          <cell r="C127" t="str">
            <v>33000</v>
          </cell>
          <cell r="D127" t="str">
            <v>02334</v>
          </cell>
          <cell r="E127" t="str">
            <v>13311200011</v>
          </cell>
          <cell r="F127" t="str">
            <v>421</v>
          </cell>
          <cell r="G127" t="str">
            <v>DI</v>
          </cell>
          <cell r="H127" t="str">
            <v>SE SÃO JOSÉ DO RIO PRETO</v>
          </cell>
          <cell r="I127" t="str">
            <v>SUBSTITUIÇÃO DE 4 DISJUNTORES DE 138 kV.</v>
          </cell>
          <cell r="J127">
            <v>40513</v>
          </cell>
          <cell r="K127">
            <v>40531</v>
          </cell>
          <cell r="L127" t="str">
            <v>758/06</v>
          </cell>
          <cell r="M127">
            <v>40512</v>
          </cell>
          <cell r="N127" t="str">
            <v>NOK</v>
          </cell>
          <cell r="O127" t="str">
            <v/>
          </cell>
          <cell r="P127" t="str">
            <v>2</v>
          </cell>
          <cell r="Q127" t="str">
            <v>S</v>
          </cell>
          <cell r="R127" t="str">
            <v>N</v>
          </cell>
          <cell r="S127" t="str">
            <v>SE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1240</v>
          </cell>
          <cell r="Z127">
            <v>0</v>
          </cell>
          <cell r="AA127">
            <v>1240</v>
          </cell>
          <cell r="AB127">
            <v>1240</v>
          </cell>
          <cell r="AC127" t="str">
            <v>758/06</v>
          </cell>
          <cell r="AF127" t="str">
            <v>Salcedo</v>
          </cell>
        </row>
        <row r="128">
          <cell r="A128">
            <v>25690</v>
          </cell>
          <cell r="B128" t="str">
            <v>25690</v>
          </cell>
          <cell r="C128" t="str">
            <v>33000</v>
          </cell>
          <cell r="D128" t="str">
            <v>02621</v>
          </cell>
          <cell r="E128" t="str">
            <v>13311200011</v>
          </cell>
          <cell r="F128" t="str">
            <v>421</v>
          </cell>
          <cell r="G128" t="str">
            <v>DI</v>
          </cell>
          <cell r="H128" t="str">
            <v>SE OESTE</v>
          </cell>
          <cell r="I128" t="str">
            <v>INSTALAÇÃO DE 2 BAYS DE 138 kV, ( PARA NOVA LT OESTE - REPRESA )</v>
          </cell>
          <cell r="J128">
            <v>39508</v>
          </cell>
          <cell r="K128">
            <v>39507</v>
          </cell>
          <cell r="L128" t="str">
            <v>758/06</v>
          </cell>
          <cell r="M128">
            <v>39506</v>
          </cell>
          <cell r="N128" t="str">
            <v>NOK</v>
          </cell>
          <cell r="O128" t="str">
            <v/>
          </cell>
          <cell r="P128" t="str">
            <v>5</v>
          </cell>
          <cell r="Q128" t="str">
            <v>S</v>
          </cell>
          <cell r="R128" t="str">
            <v>N</v>
          </cell>
          <cell r="S128" t="str">
            <v>SE</v>
          </cell>
          <cell r="T128">
            <v>0</v>
          </cell>
          <cell r="U128">
            <v>0</v>
          </cell>
          <cell r="V128">
            <v>1967.9260000000002</v>
          </cell>
          <cell r="W128">
            <v>2096.6</v>
          </cell>
          <cell r="X128">
            <v>0</v>
          </cell>
          <cell r="Y128">
            <v>0</v>
          </cell>
          <cell r="Z128">
            <v>0</v>
          </cell>
          <cell r="AA128">
            <v>4064.5259999999998</v>
          </cell>
          <cell r="AB128">
            <v>4064.5259999999998</v>
          </cell>
          <cell r="AD128">
            <v>39506</v>
          </cell>
          <cell r="AF128" t="str">
            <v>Fernando</v>
          </cell>
        </row>
        <row r="129">
          <cell r="A129">
            <v>25700</v>
          </cell>
          <cell r="B129" t="str">
            <v>25700</v>
          </cell>
          <cell r="C129" t="str">
            <v>33000</v>
          </cell>
          <cell r="D129" t="str">
            <v>02606</v>
          </cell>
          <cell r="E129" t="str">
            <v>13311200011</v>
          </cell>
          <cell r="F129" t="str">
            <v>421</v>
          </cell>
          <cell r="G129" t="str">
            <v>DI</v>
          </cell>
          <cell r="H129" t="str">
            <v>SE SANTA BARBARA D'OESTE</v>
          </cell>
          <cell r="I129" t="str">
            <v>SUBSTITUIÇÃO DE 17 DISJ. 138 KV</v>
          </cell>
          <cell r="J129">
            <v>40359</v>
          </cell>
          <cell r="L129" t="str">
            <v>758/06</v>
          </cell>
          <cell r="M129">
            <v>40329</v>
          </cell>
          <cell r="N129" t="str">
            <v>OK</v>
          </cell>
          <cell r="O129" t="str">
            <v/>
          </cell>
          <cell r="P129" t="str">
            <v>2</v>
          </cell>
          <cell r="Q129" t="str">
            <v>S</v>
          </cell>
          <cell r="R129" t="str">
            <v>N</v>
          </cell>
          <cell r="S129" t="str">
            <v>SE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3197</v>
          </cell>
          <cell r="Y129">
            <v>12630</v>
          </cell>
          <cell r="Z129">
            <v>0</v>
          </cell>
          <cell r="AA129">
            <v>15827</v>
          </cell>
          <cell r="AB129">
            <v>15827</v>
          </cell>
          <cell r="AC129" t="str">
            <v>758/06</v>
          </cell>
          <cell r="AF129" t="str">
            <v>Francisco</v>
          </cell>
        </row>
        <row r="130">
          <cell r="A130">
            <v>25710</v>
          </cell>
          <cell r="B130" t="str">
            <v>25710</v>
          </cell>
          <cell r="C130" t="str">
            <v>33000</v>
          </cell>
          <cell r="D130" t="str">
            <v>02602</v>
          </cell>
          <cell r="E130" t="str">
            <v>13311200011</v>
          </cell>
          <cell r="F130" t="str">
            <v>421</v>
          </cell>
          <cell r="G130" t="str">
            <v>DI</v>
          </cell>
          <cell r="H130" t="str">
            <v>SE EMBU GUAÇU</v>
          </cell>
          <cell r="I130" t="str">
            <v>SUBSTITUIÇÃO DE 2 TRs 138/13,8 KV DE 18,75 MVA POR OUTROS DE 40 MVA</v>
          </cell>
          <cell r="J130">
            <v>40148</v>
          </cell>
          <cell r="K130">
            <v>40148</v>
          </cell>
          <cell r="L130" t="str">
            <v/>
          </cell>
          <cell r="M130" t="str">
            <v/>
          </cell>
          <cell r="N130" t="str">
            <v>OK</v>
          </cell>
          <cell r="O130" t="str">
            <v/>
          </cell>
          <cell r="P130" t="str">
            <v>1</v>
          </cell>
          <cell r="Q130" t="str">
            <v>N</v>
          </cell>
          <cell r="R130" t="str">
            <v>N</v>
          </cell>
          <cell r="S130" t="str">
            <v>SE</v>
          </cell>
          <cell r="T130">
            <v>0</v>
          </cell>
          <cell r="U130">
            <v>0</v>
          </cell>
          <cell r="V130">
            <v>112.5</v>
          </cell>
          <cell r="W130">
            <v>8046.7</v>
          </cell>
          <cell r="X130">
            <v>3496.8</v>
          </cell>
          <cell r="Y130">
            <v>0</v>
          </cell>
          <cell r="Z130">
            <v>0</v>
          </cell>
          <cell r="AA130">
            <v>11656</v>
          </cell>
          <cell r="AB130">
            <v>11656</v>
          </cell>
          <cell r="AF130" t="str">
            <v>Emio</v>
          </cell>
        </row>
        <row r="131">
          <cell r="A131">
            <v>25720</v>
          </cell>
          <cell r="B131" t="str">
            <v>25720</v>
          </cell>
          <cell r="C131" t="str">
            <v>33000</v>
          </cell>
          <cell r="D131" t="str">
            <v>02609</v>
          </cell>
          <cell r="E131" t="str">
            <v>13311200011</v>
          </cell>
          <cell r="F131" t="str">
            <v>421</v>
          </cell>
          <cell r="G131" t="str">
            <v>DI</v>
          </cell>
          <cell r="H131" t="str">
            <v>SE SUMARÉ</v>
          </cell>
          <cell r="I131" t="str">
            <v>INSTALAÇÃO DE 1 BANCO DE CAPACITORES DE 100 MVAr, 138kV.</v>
          </cell>
          <cell r="J131">
            <v>39965</v>
          </cell>
          <cell r="K131">
            <v>39929</v>
          </cell>
          <cell r="L131" t="str">
            <v>981/07</v>
          </cell>
          <cell r="M131">
            <v>39964</v>
          </cell>
          <cell r="N131" t="str">
            <v>OK</v>
          </cell>
          <cell r="O131" t="str">
            <v/>
          </cell>
          <cell r="P131" t="str">
            <v>1</v>
          </cell>
          <cell r="Q131" t="str">
            <v>S</v>
          </cell>
          <cell r="R131" t="str">
            <v>N</v>
          </cell>
          <cell r="S131" t="str">
            <v>SE</v>
          </cell>
          <cell r="T131">
            <v>0</v>
          </cell>
          <cell r="U131">
            <v>0</v>
          </cell>
          <cell r="V131">
            <v>179.7</v>
          </cell>
          <cell r="W131">
            <v>8264.3799999999992</v>
          </cell>
          <cell r="X131">
            <v>2111.02</v>
          </cell>
          <cell r="Y131">
            <v>0</v>
          </cell>
          <cell r="Z131">
            <v>0</v>
          </cell>
          <cell r="AA131">
            <v>10555.1</v>
          </cell>
          <cell r="AB131">
            <v>10555.1</v>
          </cell>
          <cell r="AC131" t="str">
            <v>981/07</v>
          </cell>
          <cell r="AD131">
            <v>39964</v>
          </cell>
          <cell r="AF131" t="str">
            <v>Salcedo</v>
          </cell>
        </row>
        <row r="132">
          <cell r="A132">
            <v>25730</v>
          </cell>
          <cell r="B132" t="str">
            <v>25730</v>
          </cell>
          <cell r="C132" t="str">
            <v>33000</v>
          </cell>
          <cell r="D132" t="str">
            <v>02601</v>
          </cell>
          <cell r="E132" t="str">
            <v>13311200011</v>
          </cell>
          <cell r="F132" t="str">
            <v>421</v>
          </cell>
          <cell r="G132" t="str">
            <v>DI</v>
          </cell>
          <cell r="H132" t="str">
            <v>SE CABREÚVA</v>
          </cell>
          <cell r="I132" t="str">
            <v>INSTALAÇÃO DE 1 BANCO DE CAPACITORES DE 50 MVAr, 138kV.</v>
          </cell>
          <cell r="J132">
            <v>39965</v>
          </cell>
          <cell r="K132">
            <v>39843</v>
          </cell>
          <cell r="L132" t="str">
            <v>981/07</v>
          </cell>
          <cell r="M132">
            <v>39964</v>
          </cell>
          <cell r="N132" t="str">
            <v>OK</v>
          </cell>
          <cell r="O132" t="str">
            <v/>
          </cell>
          <cell r="P132" t="str">
            <v>1</v>
          </cell>
          <cell r="Q132" t="str">
            <v>S</v>
          </cell>
          <cell r="R132" t="str">
            <v>N</v>
          </cell>
          <cell r="S132" t="str">
            <v>SE</v>
          </cell>
          <cell r="T132">
            <v>0</v>
          </cell>
          <cell r="U132">
            <v>0</v>
          </cell>
          <cell r="V132">
            <v>179.7</v>
          </cell>
          <cell r="W132">
            <v>3182.7</v>
          </cell>
          <cell r="X132">
            <v>2386.2399999999998</v>
          </cell>
          <cell r="Y132">
            <v>0</v>
          </cell>
          <cell r="Z132">
            <v>0</v>
          </cell>
          <cell r="AA132">
            <v>5748.64</v>
          </cell>
          <cell r="AB132">
            <v>5748.64</v>
          </cell>
          <cell r="AC132" t="str">
            <v>981/07</v>
          </cell>
          <cell r="AD132">
            <v>39964</v>
          </cell>
          <cell r="AF132" t="str">
            <v>Francisco</v>
          </cell>
        </row>
        <row r="133">
          <cell r="A133">
            <v>25740</v>
          </cell>
          <cell r="B133" t="str">
            <v>25740</v>
          </cell>
          <cell r="C133" t="str">
            <v>33000</v>
          </cell>
          <cell r="D133" t="str">
            <v>02605</v>
          </cell>
          <cell r="E133" t="str">
            <v>13311200011</v>
          </cell>
          <cell r="F133" t="str">
            <v>421</v>
          </cell>
          <cell r="G133" t="str">
            <v>DI</v>
          </cell>
          <cell r="H133" t="str">
            <v>SE BOM JARDIM</v>
          </cell>
          <cell r="I133" t="str">
            <v>INSTALAÇÃO DE 1 BANCO DE CAPACITORES DE 50 MVAr, 88 kV.</v>
          </cell>
          <cell r="J133">
            <v>39965</v>
          </cell>
          <cell r="K133">
            <v>39840</v>
          </cell>
          <cell r="L133" t="str">
            <v>981/07</v>
          </cell>
          <cell r="M133">
            <v>39964</v>
          </cell>
          <cell r="N133" t="str">
            <v>OK</v>
          </cell>
          <cell r="O133" t="str">
            <v/>
          </cell>
          <cell r="P133" t="str">
            <v>1</v>
          </cell>
          <cell r="Q133" t="str">
            <v>S</v>
          </cell>
          <cell r="R133" t="str">
            <v>N</v>
          </cell>
          <cell r="S133" t="str">
            <v>SE</v>
          </cell>
          <cell r="T133">
            <v>0</v>
          </cell>
          <cell r="U133">
            <v>0</v>
          </cell>
          <cell r="V133">
            <v>179.7</v>
          </cell>
          <cell r="W133">
            <v>3182.7</v>
          </cell>
          <cell r="X133">
            <v>2386.2399999999998</v>
          </cell>
          <cell r="Y133">
            <v>0</v>
          </cell>
          <cell r="Z133">
            <v>0</v>
          </cell>
          <cell r="AA133">
            <v>5748.64</v>
          </cell>
          <cell r="AB133">
            <v>5748.64</v>
          </cell>
          <cell r="AC133" t="str">
            <v>981/07</v>
          </cell>
          <cell r="AD133">
            <v>39964</v>
          </cell>
          <cell r="AF133" t="str">
            <v>Fernando</v>
          </cell>
        </row>
        <row r="134">
          <cell r="A134">
            <v>25750</v>
          </cell>
          <cell r="B134" t="str">
            <v>25750</v>
          </cell>
          <cell r="C134" t="str">
            <v>33000</v>
          </cell>
          <cell r="D134" t="str">
            <v>01461</v>
          </cell>
          <cell r="E134" t="str">
            <v>13311200011</v>
          </cell>
          <cell r="F134" t="str">
            <v>422</v>
          </cell>
          <cell r="G134" t="str">
            <v>DI</v>
          </cell>
          <cell r="H134" t="str">
            <v>LT 138 kV CAPIVARA - PRESIDENTE PRUDENTE</v>
          </cell>
          <cell r="I134" t="str">
            <v>Recapacitação de 53 Km de LT, CD, 336,4 MCM de 80 MVA para 139 MVA</v>
          </cell>
          <cell r="J134">
            <v>39965</v>
          </cell>
          <cell r="L134" t="str">
            <v/>
          </cell>
          <cell r="M134" t="str">
            <v/>
          </cell>
          <cell r="N134" t="str">
            <v>OK</v>
          </cell>
          <cell r="O134" t="str">
            <v/>
          </cell>
          <cell r="P134" t="str">
            <v>1</v>
          </cell>
          <cell r="Q134" t="str">
            <v>N</v>
          </cell>
          <cell r="R134" t="str">
            <v>N</v>
          </cell>
          <cell r="S134" t="str">
            <v>LT</v>
          </cell>
          <cell r="T134">
            <v>0</v>
          </cell>
          <cell r="U134">
            <v>0</v>
          </cell>
          <cell r="V134">
            <v>89</v>
          </cell>
          <cell r="W134">
            <v>4664</v>
          </cell>
          <cell r="X134">
            <v>1166</v>
          </cell>
          <cell r="Y134">
            <v>0</v>
          </cell>
          <cell r="Z134">
            <v>0</v>
          </cell>
          <cell r="AA134">
            <v>5919</v>
          </cell>
          <cell r="AB134">
            <v>5919</v>
          </cell>
          <cell r="AF134" t="str">
            <v>Francisco</v>
          </cell>
        </row>
        <row r="135">
          <cell r="A135">
            <v>25760</v>
          </cell>
          <cell r="B135" t="str">
            <v>25760</v>
          </cell>
          <cell r="C135" t="str">
            <v>33000</v>
          </cell>
          <cell r="D135" t="str">
            <v>01511</v>
          </cell>
          <cell r="E135" t="str">
            <v>13311200011</v>
          </cell>
          <cell r="F135" t="str">
            <v>422</v>
          </cell>
          <cell r="G135" t="str">
            <v>DI</v>
          </cell>
          <cell r="H135" t="str">
            <v>LT 138 kV EMBU GUAÇU - PERUIBE ( 2º TRECHO )</v>
          </cell>
          <cell r="I135" t="str">
            <v>RECONSTRUÇÃO de 2 x (1 x 336,4MCM) para 2 x ( 1 x 636 MCM), CD, 34,0 km ENTRE AS SEs PARELHEIROS E MONGAGUA.</v>
          </cell>
          <cell r="J135">
            <v>40330</v>
          </cell>
          <cell r="K135">
            <v>40330</v>
          </cell>
          <cell r="L135" t="str">
            <v/>
          </cell>
          <cell r="M135" t="str">
            <v/>
          </cell>
          <cell r="N135" t="str">
            <v>OK</v>
          </cell>
          <cell r="O135" t="str">
            <v/>
          </cell>
          <cell r="P135" t="str">
            <v>1</v>
          </cell>
          <cell r="Q135" t="str">
            <v>N</v>
          </cell>
          <cell r="R135" t="str">
            <v>N</v>
          </cell>
          <cell r="S135" t="str">
            <v>LT</v>
          </cell>
          <cell r="T135">
            <v>0</v>
          </cell>
          <cell r="U135">
            <v>0</v>
          </cell>
          <cell r="V135">
            <v>61</v>
          </cell>
          <cell r="W135">
            <v>0</v>
          </cell>
          <cell r="X135">
            <v>16560.04</v>
          </cell>
          <cell r="Y135">
            <v>0</v>
          </cell>
          <cell r="Z135">
            <v>0</v>
          </cell>
          <cell r="AA135">
            <v>16621.04</v>
          </cell>
          <cell r="AB135">
            <v>16621.04</v>
          </cell>
          <cell r="AF135" t="str">
            <v>Emio</v>
          </cell>
        </row>
        <row r="136">
          <cell r="A136">
            <v>25770</v>
          </cell>
          <cell r="B136" t="str">
            <v>25770</v>
          </cell>
          <cell r="C136" t="str">
            <v>33000</v>
          </cell>
          <cell r="D136" t="str">
            <v>01470</v>
          </cell>
          <cell r="E136" t="str">
            <v>13311200011</v>
          </cell>
          <cell r="F136" t="str">
            <v>422</v>
          </cell>
          <cell r="G136" t="str">
            <v>DI</v>
          </cell>
          <cell r="H136" t="str">
            <v>LT 138 kV BARRI - BARRA BONITA</v>
          </cell>
          <cell r="I136" t="str">
            <v>RECAPACITAÇÃO DE 50 KM DE LT, CD, 336,4 Kcmil, DE 50 ° C PARA 75 °C / 90 °C.,</v>
          </cell>
          <cell r="J136">
            <v>39783</v>
          </cell>
          <cell r="L136" t="str">
            <v/>
          </cell>
          <cell r="M136" t="str">
            <v/>
          </cell>
          <cell r="N136" t="str">
            <v>OK</v>
          </cell>
          <cell r="O136" t="str">
            <v/>
          </cell>
          <cell r="P136" t="str">
            <v>1</v>
          </cell>
          <cell r="Q136" t="str">
            <v>N</v>
          </cell>
          <cell r="R136" t="str">
            <v>N</v>
          </cell>
          <cell r="S136" t="str">
            <v>LT</v>
          </cell>
          <cell r="T136">
            <v>0</v>
          </cell>
          <cell r="U136">
            <v>0</v>
          </cell>
          <cell r="V136">
            <v>82</v>
          </cell>
          <cell r="W136">
            <v>5500</v>
          </cell>
          <cell r="X136">
            <v>0</v>
          </cell>
          <cell r="Y136">
            <v>0</v>
          </cell>
          <cell r="Z136">
            <v>0</v>
          </cell>
          <cell r="AA136">
            <v>5582</v>
          </cell>
          <cell r="AB136">
            <v>5582</v>
          </cell>
          <cell r="AF136" t="str">
            <v>Marco</v>
          </cell>
        </row>
        <row r="137">
          <cell r="A137">
            <v>25800</v>
          </cell>
          <cell r="B137" t="str">
            <v>25800</v>
          </cell>
          <cell r="C137" t="str">
            <v>33000</v>
          </cell>
          <cell r="D137" t="str">
            <v>02604</v>
          </cell>
          <cell r="E137" t="str">
            <v>13311200011</v>
          </cell>
          <cell r="F137" t="str">
            <v>421</v>
          </cell>
          <cell r="G137" t="str">
            <v>DI</v>
          </cell>
          <cell r="H137" t="str">
            <v>SE TAUBATÉ</v>
          </cell>
          <cell r="I137" t="str">
            <v>INSTALAÇÃO DE 2 NOVOS BAYs DE 138 KV</v>
          </cell>
          <cell r="J137">
            <v>39965</v>
          </cell>
          <cell r="K137">
            <v>39965</v>
          </cell>
          <cell r="L137" t="str">
            <v/>
          </cell>
          <cell r="M137" t="str">
            <v/>
          </cell>
          <cell r="N137" t="str">
            <v>OK</v>
          </cell>
          <cell r="O137" t="str">
            <v/>
          </cell>
          <cell r="P137" t="str">
            <v>1</v>
          </cell>
          <cell r="Q137" t="str">
            <v>N</v>
          </cell>
          <cell r="R137" t="str">
            <v>N</v>
          </cell>
          <cell r="S137" t="str">
            <v>SE</v>
          </cell>
          <cell r="T137">
            <v>0</v>
          </cell>
          <cell r="U137">
            <v>0</v>
          </cell>
          <cell r="V137">
            <v>0</v>
          </cell>
          <cell r="W137">
            <v>1280.5999999999999</v>
          </cell>
          <cell r="X137">
            <v>3137.4</v>
          </cell>
          <cell r="Y137">
            <v>0</v>
          </cell>
          <cell r="Z137">
            <v>0</v>
          </cell>
          <cell r="AA137">
            <v>4418</v>
          </cell>
          <cell r="AB137">
            <v>4418</v>
          </cell>
          <cell r="AF137" t="str">
            <v>Emio</v>
          </cell>
        </row>
        <row r="138">
          <cell r="A138">
            <v>25810</v>
          </cell>
          <cell r="B138" t="str">
            <v>25810</v>
          </cell>
          <cell r="C138" t="str">
            <v>33000</v>
          </cell>
          <cell r="D138" t="str">
            <v>02343</v>
          </cell>
          <cell r="E138" t="str">
            <v>13311200011</v>
          </cell>
          <cell r="F138" t="str">
            <v>421</v>
          </cell>
          <cell r="G138" t="str">
            <v>DI</v>
          </cell>
          <cell r="H138" t="str">
            <v>SE FLÓRIDA PAULISTA</v>
          </cell>
          <cell r="I138" t="str">
            <v>INSTALAÇÃO DE 1 BANCO DE CAPACITORES DE 30 MVAr, 138kV.</v>
          </cell>
          <cell r="J138">
            <v>39965</v>
          </cell>
          <cell r="K138">
            <v>39965</v>
          </cell>
          <cell r="L138" t="str">
            <v/>
          </cell>
          <cell r="M138" t="str">
            <v/>
          </cell>
          <cell r="N138" t="str">
            <v>OK</v>
          </cell>
          <cell r="O138" t="str">
            <v/>
          </cell>
          <cell r="P138" t="str">
            <v>1</v>
          </cell>
          <cell r="Q138" t="str">
            <v>N</v>
          </cell>
          <cell r="R138" t="str">
            <v>N</v>
          </cell>
          <cell r="S138" t="str">
            <v>SE</v>
          </cell>
          <cell r="T138">
            <v>0</v>
          </cell>
          <cell r="U138">
            <v>0</v>
          </cell>
          <cell r="V138">
            <v>179.7</v>
          </cell>
          <cell r="W138">
            <v>689.8</v>
          </cell>
          <cell r="X138">
            <v>2579.6799999999998</v>
          </cell>
          <cell r="Y138">
            <v>0</v>
          </cell>
          <cell r="Z138">
            <v>0</v>
          </cell>
          <cell r="AA138">
            <v>3449.18</v>
          </cell>
          <cell r="AB138">
            <v>3449.18</v>
          </cell>
          <cell r="AF138" t="str">
            <v>Angelo</v>
          </cell>
        </row>
        <row r="139">
          <cell r="A139">
            <v>25820</v>
          </cell>
          <cell r="B139" t="str">
            <v>25820</v>
          </cell>
          <cell r="C139" t="str">
            <v>33000</v>
          </cell>
          <cell r="D139" t="str">
            <v>01507</v>
          </cell>
          <cell r="E139" t="str">
            <v>13311200011</v>
          </cell>
          <cell r="F139" t="str">
            <v>422</v>
          </cell>
          <cell r="G139" t="str">
            <v>DI</v>
          </cell>
          <cell r="H139" t="str">
            <v>LT 138 KV TAUBATÉ - PARAIBUNA  - CARAGUATATUBA</v>
          </cell>
          <cell r="I139" t="str">
            <v>CONSTRUÇÃO DE TRECHO LT,CD, 795 Kcmil, 30 Km.RECONSTRUÇÃO DE TRECHO, LT, CD, 795 Kcmil, 39,2 Km E RECONSTRUÇÃO DE TRECHO, LT,CD, 795 Kcmil,31,5 Km.</v>
          </cell>
          <cell r="J139">
            <v>39965</v>
          </cell>
          <cell r="K139">
            <v>39965</v>
          </cell>
          <cell r="L139" t="str">
            <v/>
          </cell>
          <cell r="M139" t="str">
            <v/>
          </cell>
          <cell r="N139" t="str">
            <v>OK</v>
          </cell>
          <cell r="O139" t="str">
            <v/>
          </cell>
          <cell r="P139" t="str">
            <v>1</v>
          </cell>
          <cell r="Q139" t="str">
            <v>N</v>
          </cell>
          <cell r="R139" t="str">
            <v>N</v>
          </cell>
          <cell r="S139" t="str">
            <v>LT</v>
          </cell>
          <cell r="T139">
            <v>0</v>
          </cell>
          <cell r="U139">
            <v>0</v>
          </cell>
          <cell r="V139">
            <v>178.72300000000001</v>
          </cell>
          <cell r="W139">
            <v>35233.72</v>
          </cell>
          <cell r="X139">
            <v>8808.43</v>
          </cell>
          <cell r="Y139">
            <v>0</v>
          </cell>
          <cell r="Z139">
            <v>0</v>
          </cell>
          <cell r="AA139">
            <v>44220.873</v>
          </cell>
          <cell r="AB139">
            <v>44220.873</v>
          </cell>
          <cell r="AF139" t="str">
            <v>Emio</v>
          </cell>
        </row>
        <row r="140">
          <cell r="A140">
            <v>25840</v>
          </cell>
          <cell r="B140" t="str">
            <v>25840</v>
          </cell>
          <cell r="C140" t="str">
            <v>33000</v>
          </cell>
          <cell r="D140" t="str">
            <v>02316</v>
          </cell>
          <cell r="E140" t="str">
            <v>13311200011</v>
          </cell>
          <cell r="F140" t="str">
            <v>421</v>
          </cell>
          <cell r="G140" t="str">
            <v>DI</v>
          </cell>
          <cell r="H140" t="str">
            <v>SE MOCOCA</v>
          </cell>
          <cell r="I140" t="str">
            <v>INSTALAÇÃO DE UM TR 138/34,5 KV, 30/45 MVA, BAYSs ASSOCIADOS E UM ALIMENTADOR DE 34,5 kV.</v>
          </cell>
          <cell r="J140">
            <v>39783</v>
          </cell>
          <cell r="L140" t="str">
            <v/>
          </cell>
          <cell r="M140" t="str">
            <v/>
          </cell>
          <cell r="N140" t="str">
            <v>OK</v>
          </cell>
          <cell r="O140" t="str">
            <v/>
          </cell>
          <cell r="P140" t="str">
            <v>1</v>
          </cell>
          <cell r="Q140" t="str">
            <v>N</v>
          </cell>
          <cell r="R140" t="str">
            <v>N</v>
          </cell>
          <cell r="S140" t="str">
            <v>SE</v>
          </cell>
          <cell r="T140">
            <v>0</v>
          </cell>
          <cell r="U140">
            <v>0</v>
          </cell>
          <cell r="V140">
            <v>0</v>
          </cell>
          <cell r="W140">
            <v>4714</v>
          </cell>
          <cell r="X140">
            <v>0</v>
          </cell>
          <cell r="Y140">
            <v>0</v>
          </cell>
          <cell r="Z140">
            <v>0</v>
          </cell>
          <cell r="AA140">
            <v>4714</v>
          </cell>
          <cell r="AB140">
            <v>4714</v>
          </cell>
          <cell r="AF140" t="str">
            <v>Angelo</v>
          </cell>
        </row>
        <row r="141">
          <cell r="A141">
            <v>25850</v>
          </cell>
          <cell r="B141" t="str">
            <v>25850</v>
          </cell>
          <cell r="C141" t="str">
            <v>33000</v>
          </cell>
          <cell r="D141" t="str">
            <v>02305</v>
          </cell>
          <cell r="E141" t="str">
            <v>13311200011</v>
          </cell>
          <cell r="F141" t="str">
            <v>421</v>
          </cell>
          <cell r="G141" t="str">
            <v>DI</v>
          </cell>
          <cell r="H141" t="str">
            <v>SE MAIRIPORÃ</v>
          </cell>
          <cell r="I141" t="str">
            <v>SUBSTITUIÇÃO DE 1 TR 138/88 kV DE 36/60 MVA, POR OUTRO DE 40 MVA</v>
          </cell>
          <cell r="J141">
            <v>39965</v>
          </cell>
          <cell r="L141" t="str">
            <v/>
          </cell>
          <cell r="M141" t="str">
            <v/>
          </cell>
          <cell r="N141" t="str">
            <v>OK</v>
          </cell>
          <cell r="O141" t="str">
            <v/>
          </cell>
          <cell r="P141" t="str">
            <v>1</v>
          </cell>
          <cell r="Q141" t="str">
            <v>N</v>
          </cell>
          <cell r="R141" t="str">
            <v>N</v>
          </cell>
          <cell r="S141" t="str">
            <v>SE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1300</v>
          </cell>
          <cell r="Y141">
            <v>0</v>
          </cell>
          <cell r="Z141">
            <v>0</v>
          </cell>
          <cell r="AA141">
            <v>1300</v>
          </cell>
          <cell r="AB141">
            <v>1300</v>
          </cell>
          <cell r="AF141" t="str">
            <v>Marco</v>
          </cell>
        </row>
        <row r="142">
          <cell r="A142">
            <v>25860</v>
          </cell>
          <cell r="B142" t="str">
            <v>25860</v>
          </cell>
          <cell r="C142" t="str">
            <v>33000</v>
          </cell>
          <cell r="D142" t="str">
            <v>02202</v>
          </cell>
          <cell r="E142" t="str">
            <v>13311200011</v>
          </cell>
          <cell r="F142" t="str">
            <v>421</v>
          </cell>
          <cell r="G142" t="str">
            <v>DI</v>
          </cell>
          <cell r="H142" t="str">
            <v>SE PARAIBUNA</v>
          </cell>
          <cell r="I142" t="str">
            <v>SUBSTITUIÇÃO DE 2 TRANSFORMADORES DE 88 - 13, 8 kV ( 7,5 MVA E 10 MVA ) POR 2 TRANSFORMADORES DE 10/12,5 MVA, CADA E EQUIPAMENTO ASSOCIADO - CONVERSÃO DE TENSÃO DA SE DE 88 kV PARA 138 kV.</v>
          </cell>
          <cell r="J142">
            <v>39965</v>
          </cell>
          <cell r="K142">
            <v>39965</v>
          </cell>
          <cell r="L142" t="str">
            <v/>
          </cell>
          <cell r="M142" t="str">
            <v/>
          </cell>
          <cell r="N142" t="str">
            <v>OK</v>
          </cell>
          <cell r="O142" t="str">
            <v/>
          </cell>
          <cell r="P142" t="str">
            <v>1</v>
          </cell>
          <cell r="Q142" t="str">
            <v>N</v>
          </cell>
          <cell r="R142" t="str">
            <v>N</v>
          </cell>
          <cell r="S142" t="str">
            <v>SE</v>
          </cell>
          <cell r="T142">
            <v>0</v>
          </cell>
          <cell r="U142">
            <v>0</v>
          </cell>
          <cell r="V142">
            <v>0</v>
          </cell>
          <cell r="W142">
            <v>1000</v>
          </cell>
          <cell r="X142">
            <v>1068.49</v>
          </cell>
          <cell r="Y142">
            <v>0</v>
          </cell>
          <cell r="Z142">
            <v>0</v>
          </cell>
          <cell r="AA142">
            <v>2068.4899999999998</v>
          </cell>
          <cell r="AB142">
            <v>2068.4899999999998</v>
          </cell>
          <cell r="AF142" t="str">
            <v>Emio</v>
          </cell>
        </row>
        <row r="143">
          <cell r="A143">
            <v>25880</v>
          </cell>
          <cell r="B143" t="str">
            <v>25880</v>
          </cell>
          <cell r="C143" t="str">
            <v>33000</v>
          </cell>
          <cell r="D143" t="str">
            <v>01541</v>
          </cell>
          <cell r="E143" t="str">
            <v>13311200011</v>
          </cell>
          <cell r="F143" t="str">
            <v>422</v>
          </cell>
          <cell r="G143" t="str">
            <v>DI</v>
          </cell>
          <cell r="H143" t="str">
            <v>LT 138 KV ILHA SOLTEIRA - JALES</v>
          </cell>
          <cell r="I143" t="str">
            <v>RECAPACITAÇÃO DE 50ºC PARA 75ºC, 336,4 MCM, CD, 111 KM E ADEQUAÇÃO DE 3 BAYS ASSOCIADOS NA SE JALES</v>
          </cell>
          <cell r="J143">
            <v>39477</v>
          </cell>
          <cell r="L143" t="str">
            <v>584/06</v>
          </cell>
          <cell r="M143">
            <v>39386</v>
          </cell>
          <cell r="N143" t="str">
            <v>OK</v>
          </cell>
          <cell r="O143" t="str">
            <v/>
          </cell>
          <cell r="P143" t="str">
            <v>1</v>
          </cell>
          <cell r="Q143" t="str">
            <v>S</v>
          </cell>
          <cell r="R143" t="str">
            <v>N</v>
          </cell>
          <cell r="S143" t="str">
            <v>LT</v>
          </cell>
          <cell r="T143">
            <v>0</v>
          </cell>
          <cell r="U143">
            <v>0</v>
          </cell>
          <cell r="V143">
            <v>8701.07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8701.07</v>
          </cell>
          <cell r="AB143">
            <v>8701.07</v>
          </cell>
          <cell r="AC143" t="str">
            <v>584/06</v>
          </cell>
          <cell r="AD143">
            <v>39386</v>
          </cell>
          <cell r="AF143" t="str">
            <v>Fernando</v>
          </cell>
        </row>
        <row r="144">
          <cell r="A144">
            <v>25910</v>
          </cell>
          <cell r="B144" t="str">
            <v>25910</v>
          </cell>
          <cell r="C144" t="str">
            <v>33000</v>
          </cell>
          <cell r="D144" t="str">
            <v>02315</v>
          </cell>
          <cell r="E144" t="str">
            <v>13311200011</v>
          </cell>
          <cell r="F144" t="str">
            <v>421</v>
          </cell>
          <cell r="G144" t="str">
            <v>DI</v>
          </cell>
          <cell r="H144" t="str">
            <v>SE CASA BRANCA</v>
          </cell>
          <cell r="I144" t="str">
            <v>SUBSTITUIÇÃO DE 2 TRs 138/11,5 KV DE 8,0 / 10,0 MVA, POR OUTROS DE 15/20 MVA</v>
          </cell>
          <cell r="J144">
            <v>39965</v>
          </cell>
          <cell r="K144">
            <v>39992</v>
          </cell>
          <cell r="L144" t="str">
            <v/>
          </cell>
          <cell r="M144" t="str">
            <v/>
          </cell>
          <cell r="N144" t="str">
            <v>OK</v>
          </cell>
          <cell r="O144" t="str">
            <v/>
          </cell>
          <cell r="P144" t="str">
            <v>1</v>
          </cell>
          <cell r="Q144" t="str">
            <v>N</v>
          </cell>
          <cell r="R144" t="str">
            <v>N</v>
          </cell>
          <cell r="S144" t="str">
            <v>SE</v>
          </cell>
          <cell r="T144">
            <v>0</v>
          </cell>
          <cell r="U144">
            <v>0</v>
          </cell>
          <cell r="V144">
            <v>112.5</v>
          </cell>
          <cell r="W144">
            <v>3621.9</v>
          </cell>
          <cell r="X144">
            <v>933.6</v>
          </cell>
          <cell r="Y144">
            <v>0</v>
          </cell>
          <cell r="Z144">
            <v>0</v>
          </cell>
          <cell r="AA144">
            <v>4668</v>
          </cell>
          <cell r="AB144">
            <v>4668</v>
          </cell>
          <cell r="AF144" t="str">
            <v>Salcedo</v>
          </cell>
        </row>
        <row r="145">
          <cell r="A145">
            <v>25920</v>
          </cell>
          <cell r="B145" t="str">
            <v>25920</v>
          </cell>
          <cell r="C145" t="str">
            <v>33000</v>
          </cell>
          <cell r="D145" t="str">
            <v>02205</v>
          </cell>
          <cell r="E145" t="str">
            <v>13311200011</v>
          </cell>
          <cell r="F145" t="str">
            <v>421</v>
          </cell>
          <cell r="G145" t="str">
            <v>DI</v>
          </cell>
          <cell r="H145" t="str">
            <v>SE CERQUILHO</v>
          </cell>
          <cell r="I145" t="str">
            <v>SUBSTITUÇÃO DE 1 TRANSFORMADOR DE 88/13,8 kV, 7,5 MVA POR OUTRO DE 12,5 MVA..</v>
          </cell>
          <cell r="J145">
            <v>40148</v>
          </cell>
          <cell r="K145">
            <v>40153</v>
          </cell>
          <cell r="L145" t="str">
            <v/>
          </cell>
          <cell r="M145" t="str">
            <v/>
          </cell>
          <cell r="N145" t="str">
            <v>OK</v>
          </cell>
          <cell r="O145" t="str">
            <v/>
          </cell>
          <cell r="P145" t="str">
            <v>1</v>
          </cell>
          <cell r="Q145" t="str">
            <v>N</v>
          </cell>
          <cell r="R145" t="str">
            <v>N</v>
          </cell>
          <cell r="S145" t="str">
            <v>SE</v>
          </cell>
          <cell r="T145">
            <v>0</v>
          </cell>
          <cell r="U145">
            <v>0</v>
          </cell>
          <cell r="V145">
            <v>112.5</v>
          </cell>
          <cell r="W145">
            <v>0</v>
          </cell>
          <cell r="X145">
            <v>1396.5</v>
          </cell>
          <cell r="Y145">
            <v>0</v>
          </cell>
          <cell r="Z145">
            <v>0</v>
          </cell>
          <cell r="AA145">
            <v>1509</v>
          </cell>
          <cell r="AB145">
            <v>1509</v>
          </cell>
          <cell r="AF145" t="str">
            <v>Enio</v>
          </cell>
        </row>
        <row r="146">
          <cell r="A146">
            <v>25940</v>
          </cell>
          <cell r="B146" t="str">
            <v>25940</v>
          </cell>
          <cell r="C146" t="str">
            <v>33000</v>
          </cell>
          <cell r="D146" t="str">
            <v>02605</v>
          </cell>
          <cell r="E146" t="str">
            <v>13311200011</v>
          </cell>
          <cell r="F146" t="str">
            <v>421</v>
          </cell>
          <cell r="G146" t="str">
            <v>DI</v>
          </cell>
          <cell r="H146" t="str">
            <v>SE BOM JARDIM</v>
          </cell>
          <cell r="I146" t="str">
            <v>SUBSTITUIÇÃO DE 1 DISJUNTOR DE 88 KV.</v>
          </cell>
          <cell r="J146">
            <v>39537</v>
          </cell>
          <cell r="K146">
            <v>39508</v>
          </cell>
          <cell r="L146" t="str">
            <v>758/06</v>
          </cell>
          <cell r="M146">
            <v>39506</v>
          </cell>
          <cell r="N146" t="str">
            <v>NOK</v>
          </cell>
          <cell r="O146" t="str">
            <v/>
          </cell>
          <cell r="P146" t="str">
            <v>2</v>
          </cell>
          <cell r="Q146" t="str">
            <v>S</v>
          </cell>
          <cell r="R146" t="str">
            <v>N</v>
          </cell>
          <cell r="S146" t="str">
            <v>SE</v>
          </cell>
          <cell r="T146">
            <v>0</v>
          </cell>
          <cell r="U146">
            <v>0</v>
          </cell>
          <cell r="V146">
            <v>0</v>
          </cell>
          <cell r="W146">
            <v>100</v>
          </cell>
          <cell r="X146">
            <v>0</v>
          </cell>
          <cell r="Y146">
            <v>0</v>
          </cell>
          <cell r="Z146">
            <v>0</v>
          </cell>
          <cell r="AA146">
            <v>100</v>
          </cell>
          <cell r="AB146">
            <v>100</v>
          </cell>
          <cell r="AC146" t="str">
            <v>758/06</v>
          </cell>
          <cell r="AF146" t="str">
            <v>Angelo</v>
          </cell>
        </row>
        <row r="147">
          <cell r="A147">
            <v>25950</v>
          </cell>
          <cell r="B147" t="str">
            <v>25950</v>
          </cell>
          <cell r="C147" t="str">
            <v>33000</v>
          </cell>
          <cell r="D147" t="str">
            <v>01485</v>
          </cell>
          <cell r="E147" t="str">
            <v>13311200011</v>
          </cell>
          <cell r="F147" t="str">
            <v>422</v>
          </cell>
          <cell r="G147" t="str">
            <v>DI</v>
          </cell>
          <cell r="H147" t="str">
            <v>LT 138 kV FLÓRIDA PAULISTA - TUPÃ</v>
          </cell>
          <cell r="I147" t="str">
            <v>LANÇAMENTO DO 2º CIRCUITO, 336,4 MCM, 77,5 KM.</v>
          </cell>
          <cell r="J147">
            <v>39965</v>
          </cell>
          <cell r="K147">
            <v>39965</v>
          </cell>
          <cell r="L147" t="str">
            <v/>
          </cell>
          <cell r="M147" t="str">
            <v/>
          </cell>
          <cell r="N147" t="str">
            <v>OK</v>
          </cell>
          <cell r="O147" t="str">
            <v/>
          </cell>
          <cell r="P147" t="str">
            <v>1</v>
          </cell>
          <cell r="Q147" t="str">
            <v>N</v>
          </cell>
          <cell r="R147" t="str">
            <v>N</v>
          </cell>
          <cell r="S147" t="str">
            <v>LT</v>
          </cell>
          <cell r="T147">
            <v>0</v>
          </cell>
          <cell r="U147">
            <v>0</v>
          </cell>
          <cell r="V147">
            <v>99.4</v>
          </cell>
          <cell r="W147">
            <v>1200</v>
          </cell>
          <cell r="X147">
            <v>3248.5</v>
          </cell>
          <cell r="Y147">
            <v>0</v>
          </cell>
          <cell r="Z147">
            <v>0</v>
          </cell>
          <cell r="AA147">
            <v>4547.8999999999996</v>
          </cell>
          <cell r="AB147">
            <v>4547.8999999999996</v>
          </cell>
          <cell r="AF147" t="str">
            <v>Angelo</v>
          </cell>
        </row>
        <row r="148">
          <cell r="A148">
            <v>25960</v>
          </cell>
          <cell r="B148" t="str">
            <v>25960</v>
          </cell>
          <cell r="C148" t="str">
            <v>33000</v>
          </cell>
          <cell r="D148" t="str">
            <v>02340</v>
          </cell>
          <cell r="E148" t="str">
            <v>13311200011</v>
          </cell>
          <cell r="F148" t="str">
            <v>421</v>
          </cell>
          <cell r="G148" t="str">
            <v>DI</v>
          </cell>
          <cell r="H148" t="str">
            <v>SE ILHA SOLTEIRA</v>
          </cell>
          <cell r="I148" t="str">
            <v>INSTALAÇÃO DE 2 BAYS - ENGATE TRÊS IRMÃO E SUBSTITUIÇÃO DE 7 DISJUNTORES DE 138 KV</v>
          </cell>
          <cell r="J148">
            <v>39477</v>
          </cell>
          <cell r="K148">
            <v>39447</v>
          </cell>
          <cell r="L148" t="str">
            <v>584/06</v>
          </cell>
          <cell r="M148">
            <v>39568</v>
          </cell>
          <cell r="N148" t="str">
            <v>OK</v>
          </cell>
          <cell r="O148" t="str">
            <v/>
          </cell>
          <cell r="P148" t="str">
            <v>1</v>
          </cell>
          <cell r="Q148" t="str">
            <v>S</v>
          </cell>
          <cell r="R148" t="str">
            <v>N</v>
          </cell>
          <cell r="S148" t="str">
            <v>SE</v>
          </cell>
          <cell r="T148">
            <v>0</v>
          </cell>
          <cell r="U148">
            <v>0</v>
          </cell>
          <cell r="V148">
            <v>3310.51</v>
          </cell>
          <cell r="W148">
            <v>619.19000000000005</v>
          </cell>
          <cell r="X148">
            <v>0</v>
          </cell>
          <cell r="Y148">
            <v>0</v>
          </cell>
          <cell r="Z148">
            <v>0</v>
          </cell>
          <cell r="AA148">
            <v>3929.7</v>
          </cell>
          <cell r="AB148">
            <v>3929.7</v>
          </cell>
          <cell r="AC148" t="str">
            <v>584/06</v>
          </cell>
          <cell r="AD148">
            <v>39568</v>
          </cell>
          <cell r="AF148" t="str">
            <v>Fernando</v>
          </cell>
        </row>
        <row r="149">
          <cell r="A149">
            <v>25970</v>
          </cell>
          <cell r="B149" t="str">
            <v>25970</v>
          </cell>
          <cell r="C149" t="str">
            <v>33000</v>
          </cell>
          <cell r="D149" t="str">
            <v>02345</v>
          </cell>
          <cell r="E149" t="str">
            <v>13311200011</v>
          </cell>
          <cell r="F149" t="str">
            <v>421</v>
          </cell>
          <cell r="G149" t="str">
            <v>DI</v>
          </cell>
          <cell r="H149" t="str">
            <v>SE TRÊS IRMÃOS</v>
          </cell>
          <cell r="I149" t="str">
            <v>INSTALAÇÃO DE 2 BAYS DE 138 kV PARA LT TRÊS IRMÃO - ENGATE ANDRADINA.</v>
          </cell>
          <cell r="J149">
            <v>39477</v>
          </cell>
          <cell r="K149">
            <v>39447</v>
          </cell>
          <cell r="L149" t="str">
            <v>584/06</v>
          </cell>
          <cell r="M149">
            <v>39386</v>
          </cell>
          <cell r="N149" t="str">
            <v>NOK</v>
          </cell>
          <cell r="O149" t="str">
            <v/>
          </cell>
          <cell r="P149" t="str">
            <v>1</v>
          </cell>
          <cell r="Q149" t="str">
            <v>S</v>
          </cell>
          <cell r="R149" t="str">
            <v>N</v>
          </cell>
          <cell r="S149" t="str">
            <v>SE</v>
          </cell>
          <cell r="T149">
            <v>0</v>
          </cell>
          <cell r="U149">
            <v>0</v>
          </cell>
          <cell r="V149">
            <v>2778.38</v>
          </cell>
          <cell r="W149">
            <v>2297.5500000000002</v>
          </cell>
          <cell r="X149">
            <v>0</v>
          </cell>
          <cell r="Y149">
            <v>0</v>
          </cell>
          <cell r="Z149">
            <v>0</v>
          </cell>
          <cell r="AA149">
            <v>5075.93</v>
          </cell>
          <cell r="AB149">
            <v>5075.93</v>
          </cell>
          <cell r="AC149" t="str">
            <v>584/06</v>
          </cell>
          <cell r="AD149">
            <v>39386</v>
          </cell>
          <cell r="AF149" t="str">
            <v>Fernando</v>
          </cell>
        </row>
        <row r="150">
          <cell r="A150">
            <v>25980</v>
          </cell>
          <cell r="B150" t="str">
            <v>25980</v>
          </cell>
          <cell r="C150" t="str">
            <v>33000</v>
          </cell>
          <cell r="D150" t="str">
            <v>02342</v>
          </cell>
          <cell r="E150" t="str">
            <v>13311200011</v>
          </cell>
          <cell r="F150" t="str">
            <v>421</v>
          </cell>
          <cell r="G150" t="str">
            <v>DI</v>
          </cell>
          <cell r="H150" t="str">
            <v>SE DRACENA</v>
          </cell>
          <cell r="I150" t="str">
            <v>INSTALAÇÃO DE 1 BANCO DE CAPACITORES DE 30 MVAr, 138kV.</v>
          </cell>
          <cell r="J150">
            <v>39965</v>
          </cell>
          <cell r="K150">
            <v>39965</v>
          </cell>
          <cell r="L150" t="str">
            <v/>
          </cell>
          <cell r="M150" t="str">
            <v/>
          </cell>
          <cell r="N150" t="str">
            <v>OK</v>
          </cell>
          <cell r="O150" t="str">
            <v/>
          </cell>
          <cell r="P150" t="str">
            <v>1</v>
          </cell>
          <cell r="Q150" t="str">
            <v>N</v>
          </cell>
          <cell r="R150" t="str">
            <v>N</v>
          </cell>
          <cell r="S150" t="str">
            <v>SE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3449.19</v>
          </cell>
          <cell r="Y150">
            <v>0</v>
          </cell>
          <cell r="Z150">
            <v>0</v>
          </cell>
          <cell r="AA150">
            <v>3449.19</v>
          </cell>
          <cell r="AB150">
            <v>3449.19</v>
          </cell>
          <cell r="AF150" t="str">
            <v>Marco</v>
          </cell>
        </row>
        <row r="151">
          <cell r="A151">
            <v>25990</v>
          </cell>
          <cell r="B151" t="str">
            <v>25990</v>
          </cell>
          <cell r="C151" t="str">
            <v>33000</v>
          </cell>
          <cell r="D151" t="str">
            <v>02343</v>
          </cell>
          <cell r="E151" t="str">
            <v>13311200011</v>
          </cell>
          <cell r="F151" t="str">
            <v>421</v>
          </cell>
          <cell r="G151" t="str">
            <v>DI</v>
          </cell>
          <cell r="H151" t="str">
            <v>SE FLÓRIDA PAULISTA</v>
          </cell>
          <cell r="I151" t="str">
            <v>INSTALAÇÃO DE 1 BAY, 138 KV</v>
          </cell>
          <cell r="J151">
            <v>39965</v>
          </cell>
          <cell r="K151">
            <v>39965</v>
          </cell>
          <cell r="L151" t="str">
            <v/>
          </cell>
          <cell r="M151" t="str">
            <v/>
          </cell>
          <cell r="N151" t="str">
            <v>OK</v>
          </cell>
          <cell r="O151" t="str">
            <v/>
          </cell>
          <cell r="P151" t="str">
            <v>1</v>
          </cell>
          <cell r="Q151" t="str">
            <v>N</v>
          </cell>
          <cell r="R151" t="str">
            <v>N</v>
          </cell>
          <cell r="S151" t="str">
            <v>SE</v>
          </cell>
          <cell r="T151">
            <v>0</v>
          </cell>
          <cell r="U151">
            <v>0</v>
          </cell>
          <cell r="V151">
            <v>0</v>
          </cell>
          <cell r="W151">
            <v>174.3</v>
          </cell>
          <cell r="X151">
            <v>1568.7</v>
          </cell>
          <cell r="Y151">
            <v>0</v>
          </cell>
          <cell r="Z151">
            <v>0</v>
          </cell>
          <cell r="AA151">
            <v>1743</v>
          </cell>
          <cell r="AB151">
            <v>1743</v>
          </cell>
          <cell r="AF151" t="str">
            <v>Angelo</v>
          </cell>
        </row>
        <row r="152">
          <cell r="A152">
            <v>26000</v>
          </cell>
          <cell r="B152" t="str">
            <v>26000</v>
          </cell>
          <cell r="C152" t="str">
            <v>33000</v>
          </cell>
          <cell r="D152" t="str">
            <v>02615</v>
          </cell>
          <cell r="E152" t="str">
            <v>13311200011</v>
          </cell>
          <cell r="F152" t="str">
            <v>421</v>
          </cell>
          <cell r="G152" t="str">
            <v>DI</v>
          </cell>
          <cell r="H152" t="str">
            <v>SE ARARAQUARA</v>
          </cell>
          <cell r="I152" t="str">
            <v>INSTALAÇÃO DE 1 BAY 138 kV PARA LT PAIOL</v>
          </cell>
          <cell r="J152">
            <v>39508</v>
          </cell>
          <cell r="L152" t="str">
            <v>758/06</v>
          </cell>
          <cell r="M152">
            <v>39506</v>
          </cell>
          <cell r="N152" t="str">
            <v>OK</v>
          </cell>
          <cell r="O152" t="str">
            <v/>
          </cell>
          <cell r="P152" t="str">
            <v>5</v>
          </cell>
          <cell r="Q152" t="str">
            <v>S</v>
          </cell>
          <cell r="R152" t="str">
            <v>N</v>
          </cell>
          <cell r="S152" t="str">
            <v>SE</v>
          </cell>
          <cell r="T152">
            <v>0</v>
          </cell>
          <cell r="U152">
            <v>0</v>
          </cell>
          <cell r="V152">
            <v>1167.127</v>
          </cell>
          <cell r="W152">
            <v>864.4</v>
          </cell>
          <cell r="X152">
            <v>0</v>
          </cell>
          <cell r="Y152">
            <v>0</v>
          </cell>
          <cell r="Z152">
            <v>0</v>
          </cell>
          <cell r="AA152">
            <v>2031.527</v>
          </cell>
          <cell r="AB152">
            <v>2031.527</v>
          </cell>
          <cell r="AD152">
            <v>39506</v>
          </cell>
          <cell r="AF152" t="str">
            <v>Enio</v>
          </cell>
        </row>
        <row r="153">
          <cell r="A153">
            <v>26010</v>
          </cell>
          <cell r="B153" t="str">
            <v>26010</v>
          </cell>
          <cell r="C153" t="str">
            <v>33000</v>
          </cell>
          <cell r="D153" t="str">
            <v>02307</v>
          </cell>
          <cell r="E153" t="str">
            <v>13311200011</v>
          </cell>
          <cell r="F153" t="str">
            <v>421</v>
          </cell>
          <cell r="G153" t="str">
            <v>DI</v>
          </cell>
          <cell r="H153" t="str">
            <v>SE BERTIOGA II</v>
          </cell>
          <cell r="I153" t="str">
            <v>SUBSTITUIÇÃO DE 1 TR 138/13,8 kV DE 15/18,75 MVA, POR OUTRO DE 33,33 MVA</v>
          </cell>
          <cell r="J153">
            <v>40542</v>
          </cell>
          <cell r="K153">
            <v>40518</v>
          </cell>
          <cell r="L153" t="str">
            <v/>
          </cell>
          <cell r="M153" t="str">
            <v/>
          </cell>
          <cell r="N153" t="str">
            <v>OK</v>
          </cell>
          <cell r="O153" t="str">
            <v/>
          </cell>
          <cell r="P153" t="str">
            <v>1</v>
          </cell>
          <cell r="Q153" t="str">
            <v>N</v>
          </cell>
          <cell r="R153" t="str">
            <v>N</v>
          </cell>
          <cell r="S153" t="str">
            <v>SE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1300</v>
          </cell>
          <cell r="Z153">
            <v>0</v>
          </cell>
          <cell r="AA153">
            <v>1300</v>
          </cell>
          <cell r="AB153">
            <v>1300</v>
          </cell>
          <cell r="AF153" t="str">
            <v>Enio</v>
          </cell>
        </row>
        <row r="154">
          <cell r="A154">
            <v>26020</v>
          </cell>
          <cell r="B154" t="str">
            <v>26020</v>
          </cell>
          <cell r="C154" t="str">
            <v>33000</v>
          </cell>
          <cell r="D154" t="str">
            <v>02304</v>
          </cell>
          <cell r="E154" t="str">
            <v>13311200011</v>
          </cell>
          <cell r="F154" t="str">
            <v>421</v>
          </cell>
          <cell r="G154" t="str">
            <v>DI</v>
          </cell>
          <cell r="H154" t="str">
            <v>SE PERUÍBE</v>
          </cell>
          <cell r="I154" t="str">
            <v>INSTALAÇÃO DE 1 TR 13,8/69 KV, 6,25 MVA E MÓDULOS DE CONEXÃO ASSICIADOS ( reserva quente</v>
          </cell>
          <cell r="J154">
            <v>39629</v>
          </cell>
          <cell r="L154" t="str">
            <v/>
          </cell>
          <cell r="M154" t="str">
            <v/>
          </cell>
          <cell r="N154" t="str">
            <v>OK</v>
          </cell>
          <cell r="O154" t="str">
            <v/>
          </cell>
          <cell r="P154" t="str">
            <v>1</v>
          </cell>
          <cell r="Q154" t="str">
            <v>N</v>
          </cell>
          <cell r="R154" t="str">
            <v>N</v>
          </cell>
          <cell r="S154" t="str">
            <v>SE</v>
          </cell>
          <cell r="T154">
            <v>0</v>
          </cell>
          <cell r="U154">
            <v>0</v>
          </cell>
          <cell r="V154">
            <v>0</v>
          </cell>
          <cell r="W154">
            <v>1150</v>
          </cell>
          <cell r="X154">
            <v>0</v>
          </cell>
          <cell r="Y154">
            <v>0</v>
          </cell>
          <cell r="Z154">
            <v>0</v>
          </cell>
          <cell r="AA154">
            <v>1150</v>
          </cell>
          <cell r="AB154">
            <v>1150</v>
          </cell>
          <cell r="AF154" t="str">
            <v>Marco</v>
          </cell>
        </row>
        <row r="155">
          <cell r="A155">
            <v>26030</v>
          </cell>
          <cell r="B155" t="str">
            <v>26030</v>
          </cell>
          <cell r="C155" t="str">
            <v>33000</v>
          </cell>
          <cell r="D155" t="str">
            <v>02318</v>
          </cell>
          <cell r="E155" t="str">
            <v>13311200011</v>
          </cell>
          <cell r="F155" t="str">
            <v>421</v>
          </cell>
          <cell r="G155" t="str">
            <v>DI</v>
          </cell>
          <cell r="H155" t="str">
            <v>SE MOGI MIRIM II</v>
          </cell>
          <cell r="I155" t="str">
            <v>INSTALAÇÃO DO 2º TR 138/13,8 KV DE 15/18,75 MVA ( PROVENIENTE DA SE MAIRIPORÃ 0 E MÓDULOS DE CONEXÃO ASSOXCIADOS</v>
          </cell>
          <cell r="J155">
            <v>39812</v>
          </cell>
          <cell r="L155" t="str">
            <v/>
          </cell>
          <cell r="M155" t="str">
            <v/>
          </cell>
          <cell r="N155" t="str">
            <v>OK</v>
          </cell>
          <cell r="O155" t="str">
            <v/>
          </cell>
          <cell r="P155" t="str">
            <v>1</v>
          </cell>
          <cell r="Q155" t="str">
            <v>N</v>
          </cell>
          <cell r="R155" t="str">
            <v>N</v>
          </cell>
          <cell r="S155" t="str">
            <v>SE</v>
          </cell>
          <cell r="T155">
            <v>0</v>
          </cell>
          <cell r="U155">
            <v>0</v>
          </cell>
          <cell r="V155">
            <v>0</v>
          </cell>
          <cell r="W155">
            <v>2030</v>
          </cell>
          <cell r="X155">
            <v>0</v>
          </cell>
          <cell r="Y155">
            <v>0</v>
          </cell>
          <cell r="Z155">
            <v>0</v>
          </cell>
          <cell r="AA155">
            <v>2030</v>
          </cell>
          <cell r="AB155">
            <v>2030</v>
          </cell>
          <cell r="AF155" t="str">
            <v>Francisco</v>
          </cell>
        </row>
        <row r="156">
          <cell r="A156">
            <v>26040</v>
          </cell>
          <cell r="B156" t="str">
            <v>26040</v>
          </cell>
          <cell r="C156" t="str">
            <v>33000</v>
          </cell>
          <cell r="D156" t="str">
            <v>02307</v>
          </cell>
          <cell r="E156" t="str">
            <v>13311200011</v>
          </cell>
          <cell r="F156" t="str">
            <v>421</v>
          </cell>
          <cell r="G156" t="str">
            <v>DI</v>
          </cell>
          <cell r="H156" t="str">
            <v>SE BERTIOGA II</v>
          </cell>
          <cell r="I156" t="str">
            <v>SUBSTITUIÇÃO DE 6 TCs  138 KV ( bays para Stº Angelo )</v>
          </cell>
          <cell r="J156">
            <v>39813</v>
          </cell>
          <cell r="K156">
            <v>39804</v>
          </cell>
          <cell r="L156" t="str">
            <v>758/06</v>
          </cell>
          <cell r="M156">
            <v>39599</v>
          </cell>
          <cell r="N156" t="str">
            <v>NOK</v>
          </cell>
          <cell r="O156" t="str">
            <v/>
          </cell>
          <cell r="P156" t="str">
            <v>2</v>
          </cell>
          <cell r="Q156" t="str">
            <v>S</v>
          </cell>
          <cell r="R156" t="str">
            <v>N</v>
          </cell>
          <cell r="S156" t="str">
            <v>SE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 t="str">
            <v>758/06</v>
          </cell>
          <cell r="AF156" t="str">
            <v>Enio</v>
          </cell>
        </row>
        <row r="157">
          <cell r="A157">
            <v>26050</v>
          </cell>
          <cell r="B157" t="str">
            <v>26050</v>
          </cell>
          <cell r="C157" t="str">
            <v>33000</v>
          </cell>
          <cell r="D157" t="str">
            <v>02353</v>
          </cell>
          <cell r="E157" t="str">
            <v>13311200011</v>
          </cell>
          <cell r="F157" t="str">
            <v>421</v>
          </cell>
          <cell r="G157" t="str">
            <v>DI</v>
          </cell>
          <cell r="H157" t="str">
            <v>SE PORTO PRIMAVERA</v>
          </cell>
          <cell r="I157" t="str">
            <v>INSTALAÇÃO DE 1 TR 13,8/34,5 KV, 6,25 MVA E MÓDULOS DE CONEXÃO ASSICIADOS ( reserva quente</v>
          </cell>
          <cell r="J157">
            <v>39812</v>
          </cell>
          <cell r="L157" t="str">
            <v/>
          </cell>
          <cell r="M157" t="str">
            <v/>
          </cell>
          <cell r="N157" t="str">
            <v>OK</v>
          </cell>
          <cell r="O157" t="str">
            <v/>
          </cell>
          <cell r="P157" t="str">
            <v>1</v>
          </cell>
          <cell r="Q157" t="str">
            <v>N</v>
          </cell>
          <cell r="R157" t="str">
            <v>N</v>
          </cell>
          <cell r="S157" t="str">
            <v>SE</v>
          </cell>
          <cell r="T157">
            <v>0</v>
          </cell>
          <cell r="U157">
            <v>0</v>
          </cell>
          <cell r="V157">
            <v>0</v>
          </cell>
          <cell r="W157">
            <v>1050</v>
          </cell>
          <cell r="X157">
            <v>0</v>
          </cell>
          <cell r="Y157">
            <v>0</v>
          </cell>
          <cell r="Z157">
            <v>0</v>
          </cell>
          <cell r="AA157">
            <v>1050</v>
          </cell>
          <cell r="AB157">
            <v>1050</v>
          </cell>
          <cell r="AF157" t="str">
            <v>Marco</v>
          </cell>
        </row>
        <row r="158">
          <cell r="A158">
            <v>26060</v>
          </cell>
          <cell r="B158" t="str">
            <v>26060</v>
          </cell>
          <cell r="C158" t="str">
            <v>33000</v>
          </cell>
          <cell r="D158" t="str">
            <v>02305</v>
          </cell>
          <cell r="E158" t="str">
            <v>13311200011</v>
          </cell>
          <cell r="F158" t="str">
            <v>421</v>
          </cell>
          <cell r="G158" t="str">
            <v>DI</v>
          </cell>
          <cell r="H158" t="str">
            <v>SE MAIRIPORÃ</v>
          </cell>
          <cell r="I158" t="str">
            <v>SUBSTITUIÇÃO DE 1 TR 138/13,8 kV DE 15/18,75 MVA, POR OUTRO DE 33,33 MVA</v>
          </cell>
          <cell r="J158">
            <v>39629</v>
          </cell>
          <cell r="K158">
            <v>39799</v>
          </cell>
          <cell r="L158" t="str">
            <v/>
          </cell>
          <cell r="M158" t="str">
            <v/>
          </cell>
          <cell r="N158" t="str">
            <v>OK</v>
          </cell>
          <cell r="O158" t="str">
            <v/>
          </cell>
          <cell r="P158" t="str">
            <v>1</v>
          </cell>
          <cell r="Q158" t="str">
            <v>N</v>
          </cell>
          <cell r="R158" t="str">
            <v>N</v>
          </cell>
          <cell r="S158" t="str">
            <v>SE</v>
          </cell>
          <cell r="T158">
            <v>0</v>
          </cell>
          <cell r="U158">
            <v>0</v>
          </cell>
          <cell r="V158">
            <v>0</v>
          </cell>
          <cell r="W158">
            <v>1300</v>
          </cell>
          <cell r="X158">
            <v>0</v>
          </cell>
          <cell r="Y158">
            <v>0</v>
          </cell>
          <cell r="Z158">
            <v>0</v>
          </cell>
          <cell r="AA158">
            <v>1300</v>
          </cell>
          <cell r="AB158">
            <v>1300</v>
          </cell>
          <cell r="AF158" t="str">
            <v>Enio</v>
          </cell>
        </row>
        <row r="159">
          <cell r="A159">
            <v>26070</v>
          </cell>
          <cell r="B159" t="str">
            <v>26070</v>
          </cell>
          <cell r="C159" t="str">
            <v>33000</v>
          </cell>
          <cell r="D159" t="str">
            <v>02302</v>
          </cell>
          <cell r="E159" t="str">
            <v>13311200011</v>
          </cell>
          <cell r="F159" t="str">
            <v>421</v>
          </cell>
          <cell r="G159" t="str">
            <v>DI</v>
          </cell>
          <cell r="H159" t="str">
            <v>SE MONGAGUA</v>
          </cell>
          <cell r="I159" t="str">
            <v>SUBSTITUIÇÃO DE 1 TR 138/13,8 kV DE 18,75 MVA, POR OUTRO DE 33,33 MVA</v>
          </cell>
          <cell r="J159">
            <v>40177</v>
          </cell>
          <cell r="K159">
            <v>40153</v>
          </cell>
          <cell r="L159" t="str">
            <v/>
          </cell>
          <cell r="M159" t="str">
            <v/>
          </cell>
          <cell r="N159" t="str">
            <v>OK</v>
          </cell>
          <cell r="O159" t="str">
            <v/>
          </cell>
          <cell r="P159" t="str">
            <v>1</v>
          </cell>
          <cell r="Q159" t="str">
            <v>N</v>
          </cell>
          <cell r="R159" t="str">
            <v>N</v>
          </cell>
          <cell r="S159" t="str">
            <v>SE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1300</v>
          </cell>
          <cell r="Y159">
            <v>0</v>
          </cell>
          <cell r="Z159">
            <v>0</v>
          </cell>
          <cell r="AA159">
            <v>1300</v>
          </cell>
          <cell r="AB159">
            <v>1300</v>
          </cell>
          <cell r="AF159" t="str">
            <v>Enio</v>
          </cell>
        </row>
        <row r="160">
          <cell r="A160">
            <v>26080</v>
          </cell>
          <cell r="B160" t="str">
            <v>26080</v>
          </cell>
          <cell r="C160" t="str">
            <v>33000</v>
          </cell>
          <cell r="D160" t="str">
            <v>01452</v>
          </cell>
          <cell r="E160" t="str">
            <v>13311200011</v>
          </cell>
          <cell r="F160" t="str">
            <v>422</v>
          </cell>
          <cell r="G160" t="str">
            <v>DI</v>
          </cell>
          <cell r="H160" t="str">
            <v>LT 138 KV POÇOS DE CALDAS - S.J. BOA VISTA II</v>
          </cell>
          <cell r="I160" t="str">
            <v>RECAPACITAÇÃO DA LT DE 50ºC PARA 75º/90ºC, 477 kCMIL, CD,  34kM.</v>
          </cell>
          <cell r="J160">
            <v>39965</v>
          </cell>
          <cell r="L160" t="str">
            <v/>
          </cell>
          <cell r="M160" t="str">
            <v/>
          </cell>
          <cell r="N160" t="str">
            <v>OK</v>
          </cell>
          <cell r="O160" t="str">
            <v/>
          </cell>
          <cell r="P160" t="str">
            <v>1</v>
          </cell>
          <cell r="Q160" t="str">
            <v>N</v>
          </cell>
          <cell r="R160" t="str">
            <v>N</v>
          </cell>
          <cell r="S160" t="str">
            <v>LT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14194.32</v>
          </cell>
          <cell r="Y160">
            <v>0</v>
          </cell>
          <cell r="Z160">
            <v>0</v>
          </cell>
          <cell r="AA160">
            <v>14194.32</v>
          </cell>
          <cell r="AB160">
            <v>14194.32</v>
          </cell>
          <cell r="AF160" t="str">
            <v>Salcedo</v>
          </cell>
        </row>
        <row r="161">
          <cell r="A161">
            <v>26090</v>
          </cell>
          <cell r="B161" t="str">
            <v>26090</v>
          </cell>
          <cell r="C161" t="str">
            <v>33000</v>
          </cell>
          <cell r="D161" t="str">
            <v>01522</v>
          </cell>
          <cell r="E161" t="str">
            <v>13311200011</v>
          </cell>
          <cell r="F161" t="str">
            <v>422</v>
          </cell>
          <cell r="G161" t="str">
            <v>DI</v>
          </cell>
          <cell r="H161" t="str">
            <v>LT SÃO JOÃO DA BOA VISTA II - PINHAL</v>
          </cell>
          <cell r="I161" t="str">
            <v>RECAPACITAÇÃO DO TRECHO S.J.B.VISTA - DERIVAÇÃO PINHAL DE 50ºC PARA 75º/90ºC, 336,4kCMIL, CD, 28 Km.</v>
          </cell>
          <cell r="J161">
            <v>40148</v>
          </cell>
          <cell r="K161">
            <v>40148</v>
          </cell>
          <cell r="L161" t="str">
            <v/>
          </cell>
          <cell r="M161" t="str">
            <v/>
          </cell>
          <cell r="N161" t="str">
            <v>OK</v>
          </cell>
          <cell r="O161" t="str">
            <v/>
          </cell>
          <cell r="P161" t="str">
            <v>1</v>
          </cell>
          <cell r="Q161" t="str">
            <v>N</v>
          </cell>
          <cell r="R161" t="str">
            <v>N</v>
          </cell>
          <cell r="S161" t="str">
            <v>LT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3080</v>
          </cell>
          <cell r="Y161">
            <v>0</v>
          </cell>
          <cell r="Z161">
            <v>0</v>
          </cell>
          <cell r="AA161">
            <v>3080</v>
          </cell>
          <cell r="AB161">
            <v>3080</v>
          </cell>
          <cell r="AF161" t="str">
            <v>Angelo</v>
          </cell>
        </row>
        <row r="162">
          <cell r="A162">
            <v>26100</v>
          </cell>
          <cell r="B162" t="str">
            <v>26100</v>
          </cell>
          <cell r="C162" t="str">
            <v>33000</v>
          </cell>
          <cell r="D162" t="str">
            <v>01543</v>
          </cell>
          <cell r="E162" t="str">
            <v>13311200011</v>
          </cell>
          <cell r="F162" t="str">
            <v>422</v>
          </cell>
          <cell r="G162" t="str">
            <v>DI</v>
          </cell>
          <cell r="H162" t="str">
            <v>LT 138 kV  ARARAS - SÃO CARLOS II</v>
          </cell>
          <cell r="I162" t="str">
            <v>CONSTRUÇÃO DE LT, CD,2x(1x 636 Kcmil), 16,0Km ( DA SE ARARAS ATÉ SECCIONAMENTO LT SÃO CARLOS - RIO CLARO I. DESENGATE DESTA DA SE RIO CLARO I ).</v>
          </cell>
          <cell r="J162">
            <v>39965</v>
          </cell>
          <cell r="K162">
            <v>39980</v>
          </cell>
          <cell r="L162" t="str">
            <v/>
          </cell>
          <cell r="M162" t="str">
            <v/>
          </cell>
          <cell r="N162" t="str">
            <v>OK</v>
          </cell>
          <cell r="O162" t="str">
            <v/>
          </cell>
          <cell r="P162" t="str">
            <v>1</v>
          </cell>
          <cell r="Q162" t="str">
            <v>N</v>
          </cell>
          <cell r="R162" t="str">
            <v>N</v>
          </cell>
          <cell r="S162" t="str">
            <v>LT</v>
          </cell>
          <cell r="T162">
            <v>0</v>
          </cell>
          <cell r="U162">
            <v>0</v>
          </cell>
          <cell r="V162">
            <v>0</v>
          </cell>
          <cell r="W162">
            <v>1113.28</v>
          </cell>
          <cell r="X162">
            <v>4453.12</v>
          </cell>
          <cell r="Y162">
            <v>0</v>
          </cell>
          <cell r="Z162">
            <v>0</v>
          </cell>
          <cell r="AA162">
            <v>5566.4</v>
          </cell>
          <cell r="AB162">
            <v>5566.4</v>
          </cell>
          <cell r="AF162" t="str">
            <v>Enio</v>
          </cell>
        </row>
        <row r="163">
          <cell r="A163">
            <v>26110</v>
          </cell>
          <cell r="B163" t="str">
            <v>26110</v>
          </cell>
          <cell r="C163" t="str">
            <v>33000</v>
          </cell>
          <cell r="D163" t="str">
            <v>01544</v>
          </cell>
          <cell r="E163" t="str">
            <v>13311200011</v>
          </cell>
          <cell r="F163" t="str">
            <v>422</v>
          </cell>
          <cell r="G163" t="str">
            <v>DI</v>
          </cell>
          <cell r="H163" t="str">
            <v>LT 138 kV  ARARAS - PORTO FERREIRA</v>
          </cell>
          <cell r="I163" t="str">
            <v>CONSTRUÇÃO DE LT, CD,2x(1x 636 Kcmil), 1,0Km ( DA SE ARARAS ATÉ SECCIONAMENTO LT RIO CLORO I - PORTO FERREIRA ). RECONSTRUÇÃO DE LT,CD, DE 2x(1x 336,4 Kcmil ) PARA 2x (1x 636 Kcmil), 8,0 Km, DO SECCIONAMENTO ATÉ A SE ARARAS I</v>
          </cell>
          <cell r="J163">
            <v>39965</v>
          </cell>
          <cell r="K163">
            <v>39980</v>
          </cell>
          <cell r="L163" t="str">
            <v/>
          </cell>
          <cell r="M163" t="str">
            <v/>
          </cell>
          <cell r="N163" t="str">
            <v>OK</v>
          </cell>
          <cell r="O163" t="str">
            <v/>
          </cell>
          <cell r="P163" t="str">
            <v>1</v>
          </cell>
          <cell r="Q163" t="str">
            <v>N</v>
          </cell>
          <cell r="R163" t="str">
            <v>N</v>
          </cell>
          <cell r="S163" t="str">
            <v>LT</v>
          </cell>
          <cell r="T163">
            <v>0</v>
          </cell>
          <cell r="U163">
            <v>0</v>
          </cell>
          <cell r="V163">
            <v>0</v>
          </cell>
          <cell r="W163">
            <v>737.55</v>
          </cell>
          <cell r="X163">
            <v>2602.29</v>
          </cell>
          <cell r="Y163">
            <v>0</v>
          </cell>
          <cell r="Z163">
            <v>0</v>
          </cell>
          <cell r="AA163">
            <v>3339.84</v>
          </cell>
          <cell r="AB163">
            <v>3339.84</v>
          </cell>
          <cell r="AF163" t="str">
            <v>Enio</v>
          </cell>
        </row>
        <row r="164">
          <cell r="A164">
            <v>26120</v>
          </cell>
          <cell r="B164" t="str">
            <v>26120</v>
          </cell>
          <cell r="C164" t="str">
            <v>33000</v>
          </cell>
          <cell r="D164" t="str">
            <v>01545</v>
          </cell>
          <cell r="E164" t="str">
            <v>13311200011</v>
          </cell>
          <cell r="F164" t="str">
            <v>422</v>
          </cell>
          <cell r="G164" t="str">
            <v>DI</v>
          </cell>
          <cell r="H164" t="str">
            <v>LT 138 kV  ARARAS - RIO CLARO I</v>
          </cell>
          <cell r="I164" t="str">
            <v>CONSTRUÇÃO DE LT, CD,2x(1x 636 Kcmil), 1,0Km ( DA SE ARARAS ATÉ SECCIONAMENTO LT RIO CLORO I - PORTO FERREIRA ). RECONSTRUÇÃO DE LT,CD, DE 2x(1x 336,4 Kcmil ) PARA 2x (1x 636 Kcmil), 11,0 Km, DO SECCIONAMENTO ATÉ A SE RIO CLARO I</v>
          </cell>
          <cell r="J164">
            <v>39965</v>
          </cell>
          <cell r="K164">
            <v>39980</v>
          </cell>
          <cell r="L164" t="str">
            <v/>
          </cell>
          <cell r="M164" t="str">
            <v/>
          </cell>
          <cell r="N164" t="str">
            <v>OK</v>
          </cell>
          <cell r="O164" t="str">
            <v/>
          </cell>
          <cell r="P164" t="str">
            <v>1</v>
          </cell>
          <cell r="Q164" t="str">
            <v>N</v>
          </cell>
          <cell r="R164" t="str">
            <v>N</v>
          </cell>
          <cell r="S164" t="str">
            <v>LT</v>
          </cell>
          <cell r="T164">
            <v>0</v>
          </cell>
          <cell r="U164">
            <v>0</v>
          </cell>
          <cell r="V164">
            <v>0</v>
          </cell>
          <cell r="W164">
            <v>988.04</v>
          </cell>
          <cell r="X164">
            <v>3952.14</v>
          </cell>
          <cell r="Y164">
            <v>0</v>
          </cell>
          <cell r="Z164">
            <v>0</v>
          </cell>
          <cell r="AA164">
            <v>4940.18</v>
          </cell>
          <cell r="AB164">
            <v>4940.18</v>
          </cell>
          <cell r="AF164" t="str">
            <v>Enio</v>
          </cell>
        </row>
        <row r="165">
          <cell r="A165">
            <v>26130</v>
          </cell>
          <cell r="B165" t="str">
            <v>26130</v>
          </cell>
          <cell r="C165" t="str">
            <v>33000</v>
          </cell>
          <cell r="D165" t="str">
            <v>01546</v>
          </cell>
          <cell r="E165" t="str">
            <v>13311200011</v>
          </cell>
          <cell r="F165" t="str">
            <v>422</v>
          </cell>
          <cell r="G165" t="str">
            <v>DI</v>
          </cell>
          <cell r="H165" t="str">
            <v>LT 138 KV  ATIBAIA II - MAIRIPORÃ</v>
          </cell>
          <cell r="I165" t="str">
            <v>CONSTRUÇÃO DE LT, CD,2x(1x 636 Kcmil), 4,0Km ( DA SE ATIBAIA ATÉ SECCIONAMENTO LT BRAGANÇA - MAIRIPORÃ ). RECOSTRUÇÃO DE LT,CD, DE 2 x (1x 336,4 Kcmil) PARA 2x(1x 636Kcmil), 8,7 Km ( DO SECCIONAMENTO DA LT BRAGANÇA - MAIRIPORÃ ATÉ SE ATIBAIA - EK )</v>
          </cell>
          <cell r="J165">
            <v>40513</v>
          </cell>
          <cell r="L165" t="str">
            <v/>
          </cell>
          <cell r="M165" t="str">
            <v/>
          </cell>
          <cell r="N165" t="str">
            <v>OK</v>
          </cell>
          <cell r="O165" t="str">
            <v/>
          </cell>
          <cell r="P165" t="str">
            <v>1</v>
          </cell>
          <cell r="Q165" t="str">
            <v>N</v>
          </cell>
          <cell r="R165" t="str">
            <v>N</v>
          </cell>
          <cell r="S165" t="str">
            <v>LT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4828.03</v>
          </cell>
          <cell r="Z165">
            <v>0</v>
          </cell>
          <cell r="AA165">
            <v>4828.03</v>
          </cell>
          <cell r="AB165">
            <v>4828.03</v>
          </cell>
        </row>
        <row r="166">
          <cell r="A166">
            <v>26140</v>
          </cell>
          <cell r="B166" t="str">
            <v>26140</v>
          </cell>
          <cell r="C166" t="str">
            <v>33000</v>
          </cell>
          <cell r="D166" t="str">
            <v>01547</v>
          </cell>
          <cell r="E166" t="str">
            <v>13311200011</v>
          </cell>
          <cell r="F166" t="str">
            <v>422</v>
          </cell>
          <cell r="G166" t="str">
            <v>DI</v>
          </cell>
          <cell r="H166" t="str">
            <v>LT 138 KV  ATIBAIA II - BRAGANÇA PAULISTA</v>
          </cell>
          <cell r="I166" t="str">
            <v>CONSTRUÇÃO DE LT, CD,2x(1x 336,4 Kcmil), 4,0Km ( DA SE ATIBAIA ATÉ SECCIONAMENTO LT BRAGANÇA - MAIRIPORÃ ).</v>
          </cell>
          <cell r="J166">
            <v>40513</v>
          </cell>
          <cell r="L166" t="str">
            <v/>
          </cell>
          <cell r="M166" t="str">
            <v/>
          </cell>
          <cell r="N166" t="str">
            <v>OK</v>
          </cell>
          <cell r="O166" t="str">
            <v/>
          </cell>
          <cell r="P166" t="str">
            <v>1</v>
          </cell>
          <cell r="Q166" t="str">
            <v>N</v>
          </cell>
          <cell r="R166" t="str">
            <v>N</v>
          </cell>
          <cell r="S166" t="str">
            <v>LT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1164.68</v>
          </cell>
          <cell r="Z166">
            <v>0</v>
          </cell>
          <cell r="AA166">
            <v>1164.68</v>
          </cell>
          <cell r="AB166">
            <v>1164.68</v>
          </cell>
        </row>
        <row r="167">
          <cell r="A167">
            <v>26150</v>
          </cell>
          <cell r="B167" t="str">
            <v>26150</v>
          </cell>
          <cell r="C167" t="str">
            <v>33000</v>
          </cell>
          <cell r="D167" t="str">
            <v>02324</v>
          </cell>
          <cell r="E167" t="str">
            <v>13311200011</v>
          </cell>
          <cell r="F167" t="str">
            <v>421</v>
          </cell>
          <cell r="G167" t="str">
            <v>DI</v>
          </cell>
          <cell r="H167" t="str">
            <v>SE PRESIDENTE PRUDENTE</v>
          </cell>
          <cell r="I167" t="str">
            <v>INSTALAÇÃO DE 1 BANCO DE CAPACITORES DE 30 MVAr, 138kV.</v>
          </cell>
          <cell r="J167">
            <v>39965</v>
          </cell>
          <cell r="K167">
            <v>39971</v>
          </cell>
          <cell r="L167" t="str">
            <v/>
          </cell>
          <cell r="M167" t="str">
            <v/>
          </cell>
          <cell r="N167" t="str">
            <v>OK</v>
          </cell>
          <cell r="O167" t="str">
            <v/>
          </cell>
          <cell r="P167" t="str">
            <v>1</v>
          </cell>
          <cell r="Q167" t="str">
            <v>N</v>
          </cell>
          <cell r="R167" t="str">
            <v>N</v>
          </cell>
          <cell r="S167" t="str">
            <v>SE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3449.19</v>
          </cell>
          <cell r="Y167">
            <v>0</v>
          </cell>
          <cell r="Z167">
            <v>0</v>
          </cell>
          <cell r="AA167">
            <v>3449.19</v>
          </cell>
          <cell r="AB167">
            <v>3449.19</v>
          </cell>
          <cell r="AF167" t="str">
            <v>Enio</v>
          </cell>
        </row>
        <row r="168">
          <cell r="A168">
            <v>26160</v>
          </cell>
          <cell r="B168" t="str">
            <v>26160</v>
          </cell>
          <cell r="C168" t="str">
            <v>33000</v>
          </cell>
          <cell r="D168" t="str">
            <v>01471</v>
          </cell>
          <cell r="E168" t="str">
            <v>13311200011</v>
          </cell>
          <cell r="F168" t="str">
            <v>422</v>
          </cell>
          <cell r="G168" t="str">
            <v>DI</v>
          </cell>
          <cell r="H168" t="str">
            <v>LT</v>
          </cell>
        </row>
        <row r="169">
          <cell r="A169">
            <v>26170</v>
          </cell>
          <cell r="B169" t="str">
            <v>26170</v>
          </cell>
          <cell r="C169" t="str">
            <v>33000</v>
          </cell>
          <cell r="D169" t="str">
            <v>01453</v>
          </cell>
          <cell r="E169" t="str">
            <v>13311200011</v>
          </cell>
          <cell r="F169" t="str">
            <v>422</v>
          </cell>
          <cell r="G169" t="str">
            <v>DI</v>
          </cell>
          <cell r="H169" t="str">
            <v>LT</v>
          </cell>
        </row>
        <row r="170">
          <cell r="A170">
            <v>26180</v>
          </cell>
          <cell r="B170" t="str">
            <v>26180</v>
          </cell>
          <cell r="C170" t="str">
            <v>33000</v>
          </cell>
          <cell r="D170" t="str">
            <v>01412</v>
          </cell>
          <cell r="E170" t="str">
            <v>13311200011</v>
          </cell>
          <cell r="F170" t="str">
            <v>422</v>
          </cell>
          <cell r="G170" t="str">
            <v>DI</v>
          </cell>
          <cell r="H170" t="str">
            <v>LT</v>
          </cell>
        </row>
        <row r="171">
          <cell r="A171">
            <v>26190</v>
          </cell>
          <cell r="B171" t="str">
            <v>26190</v>
          </cell>
          <cell r="C171" t="str">
            <v>33000</v>
          </cell>
          <cell r="D171" t="str">
            <v>01540</v>
          </cell>
          <cell r="E171" t="str">
            <v>13311200011</v>
          </cell>
          <cell r="F171" t="str">
            <v>422</v>
          </cell>
          <cell r="G171" t="str">
            <v>DI</v>
          </cell>
          <cell r="H171" t="str">
            <v>LT MILTON FORNASARO - REMÉDIOS</v>
          </cell>
          <cell r="I171" t="str">
            <v>CONSTRUÇÃO DE TRECHO EM CABO SUBTERRÂNEO, 0,35 Km, 138 Kv, CAPACIDADE DE TRANSPORTE 2000 A</v>
          </cell>
          <cell r="J171" t="str">
            <v/>
          </cell>
          <cell r="L171" t="str">
            <v/>
          </cell>
          <cell r="M171">
            <v>39692</v>
          </cell>
          <cell r="N171" t="str">
            <v>OK</v>
          </cell>
          <cell r="O171" t="str">
            <v/>
          </cell>
        </row>
        <row r="172">
          <cell r="A172">
            <v>26210</v>
          </cell>
          <cell r="B172" t="str">
            <v>26210</v>
          </cell>
          <cell r="C172" t="str">
            <v>33000</v>
          </cell>
          <cell r="D172" t="str">
            <v>02313</v>
          </cell>
          <cell r="E172" t="str">
            <v>13311200011</v>
          </cell>
          <cell r="F172" t="str">
            <v>421</v>
          </cell>
          <cell r="G172" t="str">
            <v>DI</v>
          </cell>
          <cell r="H172" t="str">
            <v>SE RIO CLARO</v>
          </cell>
          <cell r="J172" t="str">
            <v/>
          </cell>
          <cell r="K172">
            <v>40517</v>
          </cell>
          <cell r="L172" t="str">
            <v/>
          </cell>
          <cell r="M172">
            <v>40517</v>
          </cell>
          <cell r="N172" t="str">
            <v>OK</v>
          </cell>
          <cell r="O172" t="str">
            <v/>
          </cell>
        </row>
        <row r="173">
          <cell r="A173">
            <v>26220</v>
          </cell>
          <cell r="B173" t="str">
            <v>26220</v>
          </cell>
          <cell r="C173" t="str">
            <v>33000</v>
          </cell>
          <cell r="D173" t="str">
            <v>01480</v>
          </cell>
          <cell r="E173" t="str">
            <v>13311200011</v>
          </cell>
          <cell r="F173" t="str">
            <v>422</v>
          </cell>
          <cell r="G173" t="str">
            <v>DI</v>
          </cell>
          <cell r="H173" t="str">
            <v>LT 138 kV VOTUPORANGA II - S.J.R. PRETO</v>
          </cell>
          <cell r="I173" t="str">
            <v>RECAPACITAÇÃO DE LT, CD, 336,4 MCM, 75 kM, DE 50 ºC PARA 75°C E ELIMINAÇÃO DE RESTRIÇÃO DE EQUIPTOS TERMINAIS DESSA LT</v>
          </cell>
          <cell r="J173" t="str">
            <v/>
          </cell>
          <cell r="L173" t="str">
            <v/>
          </cell>
          <cell r="M173">
            <v>40330</v>
          </cell>
          <cell r="N173" t="str">
            <v>OK</v>
          </cell>
          <cell r="O173" t="str">
            <v/>
          </cell>
        </row>
        <row r="174">
          <cell r="A174">
            <v>26230</v>
          </cell>
          <cell r="B174" t="str">
            <v>26230</v>
          </cell>
          <cell r="C174" t="str">
            <v>33000</v>
          </cell>
          <cell r="D174" t="str">
            <v>02621</v>
          </cell>
          <cell r="E174" t="str">
            <v>13311200011</v>
          </cell>
          <cell r="F174" t="str">
            <v>421</v>
          </cell>
          <cell r="G174" t="str">
            <v>DI</v>
          </cell>
          <cell r="H174" t="str">
            <v>SE OESTE</v>
          </cell>
          <cell r="I174" t="str">
            <v>INSTALAÇÃO DE 1 BANCO DE 120MVAr E AMPLIAÇÃO DO BANCO EXISTENTE DE 63 PARA 120 MVAR(+ 57 MVAr) NA BARRA DE 88 Kv DA SE .</v>
          </cell>
          <cell r="J174" t="str">
            <v/>
          </cell>
          <cell r="L174" t="str">
            <v/>
          </cell>
          <cell r="M174">
            <v>40724</v>
          </cell>
          <cell r="N174" t="str">
            <v>OK</v>
          </cell>
          <cell r="O174" t="str">
            <v/>
          </cell>
        </row>
        <row r="175">
          <cell r="A175">
            <v>26240</v>
          </cell>
          <cell r="B175" t="str">
            <v>26240</v>
          </cell>
          <cell r="C175" t="str">
            <v>33000</v>
          </cell>
          <cell r="D175" t="str">
            <v>02355</v>
          </cell>
          <cell r="E175" t="str">
            <v>13311200011</v>
          </cell>
          <cell r="F175" t="str">
            <v>421</v>
          </cell>
          <cell r="G175" t="str">
            <v>DI</v>
          </cell>
          <cell r="H175" t="str">
            <v>SE ARARAS</v>
          </cell>
          <cell r="I175" t="str">
            <v>INSTALAÇÃO DE 1 BANCO DE CAPACITOR DE 1 BANCO DE  CAPACITOR DE 50 MVAr NA BARRA DE 138 Kv DA SE .</v>
          </cell>
          <cell r="J175" t="str">
            <v/>
          </cell>
          <cell r="L175" t="str">
            <v/>
          </cell>
          <cell r="M175">
            <v>40542</v>
          </cell>
          <cell r="N175" t="str">
            <v>OK</v>
          </cell>
          <cell r="O175" t="str">
            <v/>
          </cell>
        </row>
        <row r="176">
          <cell r="A176">
            <v>26250</v>
          </cell>
          <cell r="B176" t="str">
            <v>26250</v>
          </cell>
          <cell r="C176" t="str">
            <v>33000</v>
          </cell>
          <cell r="D176" t="str">
            <v>02614</v>
          </cell>
          <cell r="E176" t="str">
            <v>13311200011</v>
          </cell>
          <cell r="F176" t="str">
            <v>421</v>
          </cell>
          <cell r="G176" t="str">
            <v>DI</v>
          </cell>
          <cell r="H176" t="str">
            <v>SE BAURU</v>
          </cell>
          <cell r="I176" t="str">
            <v>INSTALAÇÃO DE 1 BANCO DE CAPACITORES DE 50 MVAr NA BARRA DE 138 Kv  DA SE.</v>
          </cell>
          <cell r="J176" t="str">
            <v/>
          </cell>
          <cell r="L176" t="str">
            <v/>
          </cell>
          <cell r="M176">
            <v>40542</v>
          </cell>
          <cell r="N176" t="str">
            <v>OK</v>
          </cell>
          <cell r="O176" t="str">
            <v/>
          </cell>
        </row>
        <row r="177">
          <cell r="A177">
            <v>26260</v>
          </cell>
          <cell r="B177" t="str">
            <v>26260</v>
          </cell>
          <cell r="C177" t="str">
            <v>33000</v>
          </cell>
          <cell r="D177" t="str">
            <v>02602</v>
          </cell>
          <cell r="E177" t="str">
            <v>13311200011</v>
          </cell>
          <cell r="F177" t="str">
            <v>421</v>
          </cell>
          <cell r="G177" t="str">
            <v>DI</v>
          </cell>
          <cell r="H177" t="str">
            <v>SE EMBUGUAÇU</v>
          </cell>
          <cell r="I177" t="str">
            <v>INSTALAÇÃO DE COMPENSAÇÃO CAPACITIVA DE 200MVAr NA BARRA DE 138 Kv  DA SE.</v>
          </cell>
          <cell r="J177" t="str">
            <v/>
          </cell>
          <cell r="L177" t="str">
            <v/>
          </cell>
          <cell r="M177">
            <v>40724</v>
          </cell>
          <cell r="N177" t="str">
            <v>OK</v>
          </cell>
          <cell r="O177" t="str">
            <v/>
          </cell>
        </row>
        <row r="178">
          <cell r="A178">
            <v>26270</v>
          </cell>
          <cell r="B178" t="str">
            <v>26270</v>
          </cell>
          <cell r="C178" t="str">
            <v>33000</v>
          </cell>
          <cell r="D178" t="str">
            <v>01462</v>
          </cell>
          <cell r="E178" t="str">
            <v>13311200011</v>
          </cell>
          <cell r="F178" t="str">
            <v>422</v>
          </cell>
          <cell r="G178" t="str">
            <v>DI</v>
          </cell>
          <cell r="H178" t="str">
            <v>LT 138 kV ITAPETININGAII - CAPÃO BONITO</v>
          </cell>
          <cell r="I178" t="str">
            <v>RECAPACITAÇÃO DA LT 138 kV, CD, 2X336,4, 50,18 km, DE 50°C PARA 75 °C.</v>
          </cell>
          <cell r="J178" t="str">
            <v/>
          </cell>
          <cell r="L178" t="str">
            <v/>
          </cell>
          <cell r="M178">
            <v>40907</v>
          </cell>
          <cell r="N178" t="str">
            <v>OK</v>
          </cell>
          <cell r="O178" t="str">
            <v/>
          </cell>
        </row>
        <row r="179">
          <cell r="A179">
            <v>26280</v>
          </cell>
          <cell r="B179" t="str">
            <v>26280</v>
          </cell>
          <cell r="C179" t="str">
            <v>33000</v>
          </cell>
          <cell r="D179" t="str">
            <v>01524</v>
          </cell>
          <cell r="E179" t="str">
            <v>13311200011</v>
          </cell>
          <cell r="F179" t="str">
            <v>422</v>
          </cell>
          <cell r="G179" t="str">
            <v>DI</v>
          </cell>
          <cell r="H179" t="str">
            <v>LT 138 kV EUCLIDES DA CUNHA - CACONDE</v>
          </cell>
          <cell r="I179" t="str">
            <v>RECAPACITAÇÃO DA LT 138 kV, CD, 2X336,4, 36,8 KM, DE 50°C PARA 75 °C.</v>
          </cell>
          <cell r="J179" t="str">
            <v/>
          </cell>
          <cell r="L179" t="str">
            <v/>
          </cell>
          <cell r="M179">
            <v>41090</v>
          </cell>
          <cell r="N179" t="str">
            <v>OK</v>
          </cell>
          <cell r="O179" t="str">
            <v/>
          </cell>
        </row>
        <row r="180">
          <cell r="A180">
            <v>26290</v>
          </cell>
          <cell r="B180" t="str">
            <v>26290</v>
          </cell>
          <cell r="C180" t="str">
            <v>33000</v>
          </cell>
          <cell r="D180" t="str">
            <v>02607</v>
          </cell>
          <cell r="E180" t="str">
            <v>13311200011</v>
          </cell>
          <cell r="F180" t="str">
            <v>421</v>
          </cell>
          <cell r="G180" t="str">
            <v>DI</v>
          </cell>
          <cell r="H180" t="str">
            <v>SE RIBERÃO PRETO</v>
          </cell>
          <cell r="I180" t="str">
            <v>INSTALAÇÃO DE COMPENSAÇÃO CAPACITIVA DE 100 MVAr  NA BARRA DE 138 Kv DA SE .</v>
          </cell>
          <cell r="J180" t="str">
            <v/>
          </cell>
          <cell r="L180" t="str">
            <v/>
          </cell>
          <cell r="M180">
            <v>41090</v>
          </cell>
          <cell r="N180" t="str">
            <v>OK</v>
          </cell>
          <cell r="O180" t="str">
            <v/>
          </cell>
        </row>
        <row r="181">
          <cell r="A181">
            <v>26300</v>
          </cell>
          <cell r="B181" t="str">
            <v>26300</v>
          </cell>
          <cell r="C181" t="str">
            <v>33000</v>
          </cell>
          <cell r="D181" t="str">
            <v>02608</v>
          </cell>
          <cell r="E181" t="str">
            <v>13311200011</v>
          </cell>
          <cell r="F181" t="str">
            <v>421</v>
          </cell>
          <cell r="G181" t="str">
            <v>DI</v>
          </cell>
          <cell r="H181" t="str">
            <v>SE MOGI MIRIM III</v>
          </cell>
          <cell r="I181" t="str">
            <v>INSTALAÇÃO DE de 1 BANCO DE CAPACITOR DE 50 MVAr  NA BARRA DE 138 Kv DA SE .</v>
          </cell>
          <cell r="J181" t="str">
            <v/>
          </cell>
          <cell r="L181" t="str">
            <v/>
          </cell>
          <cell r="M181">
            <v>41090</v>
          </cell>
          <cell r="N181" t="str">
            <v>OK</v>
          </cell>
          <cell r="O181" t="str">
            <v/>
          </cell>
        </row>
        <row r="182">
          <cell r="A182">
            <v>26310</v>
          </cell>
          <cell r="B182" t="str">
            <v>26310</v>
          </cell>
          <cell r="C182" t="str">
            <v>33000</v>
          </cell>
          <cell r="D182" t="str">
            <v>02604</v>
          </cell>
          <cell r="E182" t="str">
            <v>13311200011</v>
          </cell>
          <cell r="F182" t="str">
            <v>421</v>
          </cell>
          <cell r="G182" t="str">
            <v>DI</v>
          </cell>
          <cell r="H182" t="str">
            <v>SE TAUBATÉ</v>
          </cell>
          <cell r="I182" t="str">
            <v>INSTALAÇÃO DE 1 BANCO DE CAPACITOR DE 50 MVAr  NA BARRA DE 138 Kv DA SE .</v>
          </cell>
          <cell r="J182" t="str">
            <v/>
          </cell>
          <cell r="L182" t="str">
            <v/>
          </cell>
          <cell r="M182">
            <v>41273</v>
          </cell>
          <cell r="N182" t="str">
            <v>OK</v>
          </cell>
          <cell r="O182" t="str">
            <v/>
          </cell>
        </row>
        <row r="183">
          <cell r="A183">
            <v>26320</v>
          </cell>
          <cell r="B183" t="str">
            <v>26320</v>
          </cell>
          <cell r="C183" t="str">
            <v>33000</v>
          </cell>
          <cell r="D183" t="str">
            <v>02514</v>
          </cell>
          <cell r="E183" t="str">
            <v>13311200011</v>
          </cell>
          <cell r="F183" t="str">
            <v>421</v>
          </cell>
          <cell r="G183" t="str">
            <v>DI</v>
          </cell>
          <cell r="H183" t="str">
            <v>SE SUL</v>
          </cell>
          <cell r="I183" t="str">
            <v>INSTALAÇÃO DO 3º BANCO DE CAPACITORES DE 63 MVAr  NA BARRA DE 88 Kv DA SE .</v>
          </cell>
          <cell r="J183" t="str">
            <v/>
          </cell>
          <cell r="L183" t="str">
            <v/>
          </cell>
          <cell r="M183">
            <v>41638</v>
          </cell>
          <cell r="N183" t="str">
            <v>OK</v>
          </cell>
          <cell r="O183" t="str">
            <v/>
          </cell>
        </row>
        <row r="184">
          <cell r="A184">
            <v>26330</v>
          </cell>
          <cell r="B184" t="str">
            <v>26330</v>
          </cell>
          <cell r="C184" t="str">
            <v>33000</v>
          </cell>
          <cell r="D184" t="str">
            <v>02511</v>
          </cell>
          <cell r="E184" t="str">
            <v>13311200011</v>
          </cell>
          <cell r="F184" t="str">
            <v>421</v>
          </cell>
          <cell r="G184" t="str">
            <v>DI</v>
          </cell>
          <cell r="H184" t="str">
            <v>SE NORDESTE</v>
          </cell>
          <cell r="I184" t="str">
            <v>INSTALAÇÃO DO 5º BANCO DE CAPACITORES DE 28,8 MVAr NA BARRA DE  88 Kv DA SE .</v>
          </cell>
          <cell r="J184" t="str">
            <v/>
          </cell>
          <cell r="L184" t="str">
            <v/>
          </cell>
          <cell r="M184">
            <v>41273</v>
          </cell>
          <cell r="N184" t="str">
            <v>OK</v>
          </cell>
          <cell r="O184" t="str">
            <v/>
          </cell>
        </row>
        <row r="185">
          <cell r="A185">
            <v>26340</v>
          </cell>
          <cell r="B185" t="str">
            <v>26340</v>
          </cell>
          <cell r="C185" t="str">
            <v>33000</v>
          </cell>
          <cell r="D185" t="str">
            <v>02510</v>
          </cell>
          <cell r="E185" t="str">
            <v>13311200011</v>
          </cell>
          <cell r="F185" t="str">
            <v>421</v>
          </cell>
          <cell r="G185" t="str">
            <v>DI</v>
          </cell>
          <cell r="H185" t="str">
            <v>SE MILTON FORNASARO</v>
          </cell>
          <cell r="I185" t="str">
            <v>INSTALAÇÃO DO  4º BANCO DE CAPACITORES DE 28,8 MVAr  NA BARRA DE 88Kv DA SE .</v>
          </cell>
          <cell r="J185" t="str">
            <v/>
          </cell>
          <cell r="L185" t="str">
            <v/>
          </cell>
          <cell r="M185">
            <v>41273</v>
          </cell>
          <cell r="N185" t="str">
            <v>OK</v>
          </cell>
          <cell r="O185" t="str">
            <v/>
          </cell>
        </row>
        <row r="186">
          <cell r="A186">
            <v>26350</v>
          </cell>
          <cell r="B186" t="str">
            <v>26350</v>
          </cell>
          <cell r="C186" t="str">
            <v>33000</v>
          </cell>
          <cell r="D186" t="str">
            <v>02513</v>
          </cell>
          <cell r="E186" t="str">
            <v>13311200011</v>
          </cell>
          <cell r="F186" t="str">
            <v>421</v>
          </cell>
          <cell r="G186" t="str">
            <v>DI</v>
          </cell>
          <cell r="H186" t="str">
            <v>SE RAMON REBERT FILHO</v>
          </cell>
          <cell r="I186" t="str">
            <v>INSTALAÇÃO DO  4º BANCO DE CAPACITORES DE 28,8 MVAr  NA BARRA DE 88Kv DA SE .</v>
          </cell>
          <cell r="J186" t="str">
            <v/>
          </cell>
          <cell r="L186" t="str">
            <v/>
          </cell>
          <cell r="M186">
            <v>41455</v>
          </cell>
          <cell r="N186" t="str">
            <v>OK</v>
          </cell>
          <cell r="O186" t="str">
            <v/>
          </cell>
        </row>
        <row r="187">
          <cell r="A187">
            <v>26360</v>
          </cell>
          <cell r="B187" t="str">
            <v>26360</v>
          </cell>
          <cell r="C187" t="str">
            <v>33000</v>
          </cell>
          <cell r="D187" t="str">
            <v>01526</v>
          </cell>
          <cell r="E187" t="str">
            <v>13311200011</v>
          </cell>
          <cell r="F187" t="str">
            <v>422</v>
          </cell>
          <cell r="G187" t="str">
            <v>DI</v>
          </cell>
          <cell r="H187" t="str">
            <v>LT 138 kV FlORIDA PAULISTA - PRESIDENTE PRUDENTE(ENTRE PRESIDENTE PRUDENTE ATÉ   PPR 4(CAUÁ))</v>
          </cell>
          <cell r="I187" t="str">
            <v>RECAPACITAÇÃO DA LT 138 kV, CD, 2X336, 4,4km, DE 50°C PARA 75 °C.</v>
          </cell>
          <cell r="J187" t="str">
            <v/>
          </cell>
          <cell r="L187" t="str">
            <v/>
          </cell>
          <cell r="M187">
            <v>41638</v>
          </cell>
          <cell r="N187" t="str">
            <v>OK</v>
          </cell>
          <cell r="O187" t="str">
            <v/>
          </cell>
        </row>
        <row r="188">
          <cell r="A188">
            <v>26410</v>
          </cell>
          <cell r="B188" t="str">
            <v>26410</v>
          </cell>
          <cell r="C188" t="str">
            <v>33000</v>
          </cell>
          <cell r="D188" t="str">
            <v>02609</v>
          </cell>
          <cell r="E188" t="str">
            <v>13311200011</v>
          </cell>
          <cell r="F188" t="str">
            <v>421</v>
          </cell>
          <cell r="G188" t="str">
            <v>DI</v>
          </cell>
          <cell r="H188" t="str">
            <v>SE SUMARÉ</v>
          </cell>
          <cell r="I188" t="str">
            <v>IMPLANTAÇÃO DE 1 BAYs DE 138 KV. ( SE SALTINHO )</v>
          </cell>
          <cell r="J188" t="str">
            <v/>
          </cell>
          <cell r="L188" t="str">
            <v/>
          </cell>
          <cell r="M188">
            <v>40542</v>
          </cell>
          <cell r="N188" t="str">
            <v>OK</v>
          </cell>
          <cell r="O188" t="str">
            <v/>
          </cell>
        </row>
        <row r="189">
          <cell r="A189">
            <v>26420</v>
          </cell>
          <cell r="B189" t="str">
            <v>26420</v>
          </cell>
          <cell r="C189" t="str">
            <v>33000</v>
          </cell>
          <cell r="D189" t="str">
            <v>02356</v>
          </cell>
          <cell r="E189" t="str">
            <v>13311200011</v>
          </cell>
          <cell r="F189" t="str">
            <v>421</v>
          </cell>
          <cell r="G189" t="str">
            <v>DI</v>
          </cell>
          <cell r="H189" t="str">
            <v>SE</v>
          </cell>
          <cell r="J189" t="str">
            <v/>
          </cell>
          <cell r="L189" t="str">
            <v/>
          </cell>
          <cell r="M189">
            <v>39568</v>
          </cell>
          <cell r="N189" t="str">
            <v>OK</v>
          </cell>
          <cell r="O189" t="str">
            <v/>
          </cell>
        </row>
        <row r="190">
          <cell r="A190">
            <v>26430</v>
          </cell>
          <cell r="B190" t="str">
            <v>26430</v>
          </cell>
          <cell r="C190" t="str">
            <v>33000</v>
          </cell>
          <cell r="D190" t="str">
            <v>01477</v>
          </cell>
          <cell r="E190" t="str">
            <v>13311200011</v>
          </cell>
          <cell r="F190" t="str">
            <v>422</v>
          </cell>
          <cell r="G190" t="str">
            <v>DI</v>
          </cell>
          <cell r="H190" t="str">
            <v>LT</v>
          </cell>
          <cell r="J190" t="str">
            <v/>
          </cell>
          <cell r="L190" t="str">
            <v/>
          </cell>
          <cell r="M190">
            <v>39568</v>
          </cell>
          <cell r="N190" t="str">
            <v>OK</v>
          </cell>
          <cell r="O190" t="str">
            <v/>
          </cell>
        </row>
        <row r="191">
          <cell r="A191">
            <v>26440</v>
          </cell>
          <cell r="B191" t="str">
            <v>26440</v>
          </cell>
          <cell r="C191" t="str">
            <v>33000</v>
          </cell>
          <cell r="D191" t="str">
            <v>02357</v>
          </cell>
          <cell r="E191" t="str">
            <v>13311200011</v>
          </cell>
          <cell r="F191" t="str">
            <v>421</v>
          </cell>
          <cell r="G191" t="str">
            <v>DI</v>
          </cell>
          <cell r="H191" t="str">
            <v>SE</v>
          </cell>
          <cell r="J191" t="str">
            <v/>
          </cell>
          <cell r="L191" t="str">
            <v/>
          </cell>
          <cell r="M191">
            <v>39568</v>
          </cell>
          <cell r="N191" t="str">
            <v>OK</v>
          </cell>
          <cell r="O191" t="str">
            <v/>
          </cell>
        </row>
        <row r="192">
          <cell r="A192">
            <v>26450</v>
          </cell>
          <cell r="B192" t="str">
            <v>26450</v>
          </cell>
          <cell r="C192" t="str">
            <v>33000</v>
          </cell>
          <cell r="D192" t="str">
            <v>01461</v>
          </cell>
          <cell r="E192" t="str">
            <v>13311200011</v>
          </cell>
          <cell r="F192" t="str">
            <v>422</v>
          </cell>
          <cell r="G192" t="str">
            <v>DI</v>
          </cell>
          <cell r="H192" t="str">
            <v>LT</v>
          </cell>
          <cell r="J192" t="str">
            <v/>
          </cell>
          <cell r="L192" t="str">
            <v/>
          </cell>
          <cell r="M192">
            <v>39568</v>
          </cell>
          <cell r="N192" t="str">
            <v>OK</v>
          </cell>
          <cell r="O192" t="str">
            <v/>
          </cell>
        </row>
        <row r="193">
          <cell r="A193">
            <v>26460</v>
          </cell>
          <cell r="B193" t="str">
            <v>26460</v>
          </cell>
          <cell r="C193" t="str">
            <v>33000</v>
          </cell>
          <cell r="D193" t="str">
            <v>02358</v>
          </cell>
          <cell r="E193" t="str">
            <v>13311200011</v>
          </cell>
          <cell r="F193" t="str">
            <v>421</v>
          </cell>
          <cell r="G193" t="str">
            <v>DI</v>
          </cell>
          <cell r="H193" t="str">
            <v>SE</v>
          </cell>
          <cell r="J193" t="str">
            <v/>
          </cell>
          <cell r="L193" t="str">
            <v/>
          </cell>
          <cell r="M193">
            <v>39872</v>
          </cell>
          <cell r="N193" t="str">
            <v>OK</v>
          </cell>
          <cell r="O193" t="str">
            <v/>
          </cell>
        </row>
        <row r="194">
          <cell r="A194">
            <v>26470</v>
          </cell>
          <cell r="B194" t="str">
            <v>26470</v>
          </cell>
          <cell r="C194" t="str">
            <v>33000</v>
          </cell>
          <cell r="D194" t="str">
            <v>01494</v>
          </cell>
          <cell r="E194" t="str">
            <v>13311200011</v>
          </cell>
          <cell r="F194" t="str">
            <v>422</v>
          </cell>
          <cell r="G194" t="str">
            <v>DI</v>
          </cell>
          <cell r="H194" t="str">
            <v>LT</v>
          </cell>
          <cell r="J194" t="str">
            <v/>
          </cell>
          <cell r="L194" t="str">
            <v/>
          </cell>
          <cell r="M194">
            <v>39872</v>
          </cell>
          <cell r="N194" t="str">
            <v>OK</v>
          </cell>
          <cell r="O194" t="str">
            <v/>
          </cell>
        </row>
        <row r="195">
          <cell r="A195">
            <v>26480</v>
          </cell>
          <cell r="B195" t="str">
            <v>26480</v>
          </cell>
          <cell r="C195" t="str">
            <v>33000</v>
          </cell>
          <cell r="D195" t="str">
            <v>02359</v>
          </cell>
          <cell r="E195" t="str">
            <v>13311200011</v>
          </cell>
          <cell r="F195" t="str">
            <v>421</v>
          </cell>
          <cell r="G195" t="str">
            <v>DI</v>
          </cell>
          <cell r="H195" t="str">
            <v>SE</v>
          </cell>
          <cell r="J195" t="str">
            <v/>
          </cell>
          <cell r="L195" t="str">
            <v/>
          </cell>
          <cell r="M195">
            <v>39844</v>
          </cell>
          <cell r="N195" t="str">
            <v>OK</v>
          </cell>
          <cell r="O195" t="str">
            <v/>
          </cell>
        </row>
        <row r="196">
          <cell r="A196">
            <v>26490</v>
          </cell>
          <cell r="B196" t="str">
            <v>26490</v>
          </cell>
          <cell r="C196" t="str">
            <v>33000</v>
          </cell>
          <cell r="D196" t="str">
            <v>01476</v>
          </cell>
          <cell r="E196" t="str">
            <v>13311200011</v>
          </cell>
          <cell r="F196" t="str">
            <v>422</v>
          </cell>
          <cell r="G196" t="str">
            <v>DI</v>
          </cell>
          <cell r="H196" t="str">
            <v>LT</v>
          </cell>
          <cell r="J196" t="str">
            <v/>
          </cell>
          <cell r="L196" t="str">
            <v/>
          </cell>
          <cell r="M196">
            <v>39844</v>
          </cell>
          <cell r="N196" t="str">
            <v>OK</v>
          </cell>
          <cell r="O196" t="str">
            <v/>
          </cell>
        </row>
        <row r="197">
          <cell r="A197">
            <v>26500</v>
          </cell>
          <cell r="B197" t="str">
            <v>26500</v>
          </cell>
          <cell r="C197" t="str">
            <v>33000</v>
          </cell>
          <cell r="D197" t="str">
            <v>02345</v>
          </cell>
          <cell r="E197" t="str">
            <v>13311200011</v>
          </cell>
          <cell r="F197" t="str">
            <v>421</v>
          </cell>
          <cell r="G197" t="str">
            <v>DI</v>
          </cell>
          <cell r="H197" t="str">
            <v>SE</v>
          </cell>
          <cell r="J197" t="str">
            <v/>
          </cell>
          <cell r="L197" t="str">
            <v/>
          </cell>
          <cell r="M197">
            <v>39629</v>
          </cell>
          <cell r="N197" t="str">
            <v>OK</v>
          </cell>
          <cell r="O197" t="str">
            <v/>
          </cell>
        </row>
        <row r="198">
          <cell r="A198">
            <v>26510</v>
          </cell>
          <cell r="B198" t="str">
            <v>26510</v>
          </cell>
          <cell r="C198" t="str">
            <v>33000</v>
          </cell>
          <cell r="D198" t="str">
            <v>01509</v>
          </cell>
          <cell r="E198" t="str">
            <v>13311200011</v>
          </cell>
          <cell r="F198" t="str">
            <v>422</v>
          </cell>
          <cell r="G198" t="str">
            <v>DI</v>
          </cell>
          <cell r="H198" t="str">
            <v>LT</v>
          </cell>
          <cell r="J198" t="str">
            <v/>
          </cell>
          <cell r="L198" t="str">
            <v/>
          </cell>
          <cell r="M198">
            <v>39994</v>
          </cell>
          <cell r="N198" t="str">
            <v>OK</v>
          </cell>
          <cell r="O198" t="str">
            <v/>
          </cell>
        </row>
        <row r="199">
          <cell r="A199">
            <v>26200</v>
          </cell>
          <cell r="B199" t="str">
            <v>26200</v>
          </cell>
          <cell r="C199" t="str">
            <v>33000</v>
          </cell>
          <cell r="D199" t="str">
            <v>01509</v>
          </cell>
          <cell r="E199" t="str">
            <v>13311200011</v>
          </cell>
          <cell r="F199" t="str">
            <v>422</v>
          </cell>
          <cell r="H199" t="str">
            <v>LT 138KV TIETÊ - ITAPETININGA II - DERIVAÇÃO PARA RAMAL ZANCHETTA</v>
          </cell>
          <cell r="J199" t="str">
            <v/>
          </cell>
          <cell r="L199" t="str">
            <v/>
          </cell>
          <cell r="M199">
            <v>39431</v>
          </cell>
          <cell r="N199" t="str">
            <v>OK</v>
          </cell>
          <cell r="O199" t="str">
            <v/>
          </cell>
        </row>
        <row r="200">
          <cell r="A200">
            <v>99991</v>
          </cell>
          <cell r="B200" t="str">
            <v>99991</v>
          </cell>
          <cell r="H200" t="str">
            <v>SEs DIVERSAS</v>
          </cell>
          <cell r="I200" t="str">
            <v>REFORÇO TIPO I</v>
          </cell>
          <cell r="J200">
            <v>39447</v>
          </cell>
          <cell r="L200" t="str">
            <v/>
          </cell>
          <cell r="M200" t="str">
            <v/>
          </cell>
          <cell r="N200" t="str">
            <v>OK</v>
          </cell>
          <cell r="O200" t="str">
            <v/>
          </cell>
          <cell r="T200">
            <v>0</v>
          </cell>
          <cell r="U200">
            <v>0</v>
          </cell>
          <cell r="V200">
            <v>954.65399999999988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954.65399999999988</v>
          </cell>
          <cell r="AB200">
            <v>954.65399999999988</v>
          </cell>
        </row>
        <row r="201">
          <cell r="A201">
            <v>99992</v>
          </cell>
          <cell r="B201" t="str">
            <v>99992</v>
          </cell>
          <cell r="H201" t="str">
            <v>SEs DIVERSAS</v>
          </cell>
          <cell r="I201" t="str">
            <v>REFORÇO TIPO II</v>
          </cell>
          <cell r="J201">
            <v>39447</v>
          </cell>
          <cell r="L201" t="str">
            <v/>
          </cell>
          <cell r="M201" t="str">
            <v/>
          </cell>
          <cell r="N201" t="str">
            <v>OK</v>
          </cell>
          <cell r="O201" t="str">
            <v/>
          </cell>
          <cell r="T201">
            <v>0</v>
          </cell>
          <cell r="U201">
            <v>0</v>
          </cell>
          <cell r="V201">
            <v>2791.7950000000001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2791.7950000000001</v>
          </cell>
          <cell r="AB201">
            <v>2791.7950000000001</v>
          </cell>
          <cell r="AF201" t="str">
            <v>Enio</v>
          </cell>
        </row>
      </sheetData>
      <sheetData sheetId="4" refreshError="1">
        <row r="1">
          <cell r="A1" t="str">
            <v>Num Proj</v>
          </cell>
          <cell r="B1" t="str">
            <v>Nome Proj</v>
          </cell>
          <cell r="C1" t="str">
            <v>Nome Arq</v>
          </cell>
          <cell r="D1" t="str">
            <v>Total Proj</v>
          </cell>
          <cell r="E1" t="str">
            <v>Inicio</v>
          </cell>
          <cell r="F1" t="str">
            <v>Fim</v>
          </cell>
          <cell r="G1" t="str">
            <v>Nome do Gestor</v>
          </cell>
        </row>
        <row r="2">
          <cell r="A2">
            <v>11810</v>
          </cell>
          <cell r="B2" t="str">
            <v>SE PETROBRÁS - CUBATÃO 230KV</v>
          </cell>
          <cell r="C2" t="str">
            <v>11810 - SE PETROBRÁS-CUBATÃO-230KV.xls</v>
          </cell>
          <cell r="D2">
            <v>9744930</v>
          </cell>
          <cell r="E2">
            <v>39417</v>
          </cell>
          <cell r="F2">
            <v>39965</v>
          </cell>
          <cell r="G2" t="str">
            <v>(Orçamento feito pelo Emio)</v>
          </cell>
        </row>
        <row r="3">
          <cell r="A3">
            <v>11820</v>
          </cell>
          <cell r="B3" t="str">
            <v xml:space="preserve">LT 230KV  Henry Borden - Baixada Santista </v>
          </cell>
          <cell r="C3" t="str">
            <v>11820 - LT 230KV Henry Borden Santista.xls</v>
          </cell>
          <cell r="D3">
            <v>802000</v>
          </cell>
          <cell r="E3">
            <v>39845</v>
          </cell>
          <cell r="F3">
            <v>39965</v>
          </cell>
          <cell r="G3" t="str">
            <v>(Orçamento feito pelo Emio)</v>
          </cell>
        </row>
        <row r="4">
          <cell r="A4">
            <v>11830</v>
          </cell>
          <cell r="B4" t="str">
            <v>SE SOLVAY 440KV</v>
          </cell>
          <cell r="C4" t="str">
            <v>11830 - SE SOLVEY 440KV.xls</v>
          </cell>
          <cell r="D4">
            <v>16608540</v>
          </cell>
          <cell r="F4">
            <v>39965</v>
          </cell>
          <cell r="G4" t="str">
            <v>(Orçamento feito pelo Emio)</v>
          </cell>
        </row>
        <row r="5">
          <cell r="A5">
            <v>11840</v>
          </cell>
          <cell r="B5" t="str">
            <v>LT 440KV EMBU GUAÇU - SANTO ANGELO</v>
          </cell>
          <cell r="C5" t="str">
            <v>11840 - LT 440KV Embu Guaçu-Santo Angelo.xls</v>
          </cell>
          <cell r="D5">
            <v>3106300</v>
          </cell>
          <cell r="E5">
            <v>39417</v>
          </cell>
          <cell r="F5">
            <v>39965</v>
          </cell>
          <cell r="G5" t="str">
            <v>(Orçamento feito pelo Emio)</v>
          </cell>
        </row>
        <row r="6">
          <cell r="A6">
            <v>25600</v>
          </cell>
          <cell r="B6" t="str">
            <v>LT ASS-PRP Secc. Abertura Carga</v>
          </cell>
          <cell r="C6" t="str">
            <v>Angelo - LT ASS-PRP 25600.xls</v>
          </cell>
          <cell r="D6">
            <v>1104249.6499999999</v>
          </cell>
          <cell r="G6" t="str">
            <v>Ângelo</v>
          </cell>
        </row>
        <row r="7">
          <cell r="A7">
            <v>25950</v>
          </cell>
          <cell r="B7" t="str">
            <v>LT 138Kv Flórida Paulista - Tupã</v>
          </cell>
          <cell r="C7" t="str">
            <v>Angelo - LT FLP-Tupã 25950.xls</v>
          </cell>
          <cell r="D7">
            <v>4578935.5</v>
          </cell>
          <cell r="G7" t="str">
            <v>Ângelo</v>
          </cell>
        </row>
        <row r="8">
          <cell r="A8">
            <v>26090</v>
          </cell>
          <cell r="B8" t="str">
            <v>LT 138Kv São João Boa Vista II - Pinhal</v>
          </cell>
          <cell r="C8" t="str">
            <v>Angelo - LT SJB-II - PINHAL 26090.xls</v>
          </cell>
          <cell r="D8">
            <v>3080000</v>
          </cell>
          <cell r="G8" t="str">
            <v>Ângelo</v>
          </cell>
        </row>
        <row r="9">
          <cell r="A9">
            <v>10550</v>
          </cell>
          <cell r="B9" t="str">
            <v>LT  345 kV GUAR-ANH</v>
          </cell>
          <cell r="C9" t="str">
            <v>Angelo - LT STGA-ANH 10550.xls</v>
          </cell>
          <cell r="D9">
            <v>38044932.600000001</v>
          </cell>
          <cell r="G9" t="str">
            <v>Angelo</v>
          </cell>
        </row>
        <row r="10">
          <cell r="A10">
            <v>25550</v>
          </cell>
          <cell r="B10" t="str">
            <v>SE Bom Jardim</v>
          </cell>
          <cell r="C10" t="str">
            <v>Angelo - SE BOJ 25550.xls</v>
          </cell>
          <cell r="D10">
            <v>2748900.64</v>
          </cell>
          <cell r="G10" t="str">
            <v>Angelo</v>
          </cell>
        </row>
        <row r="11">
          <cell r="A11">
            <v>25940</v>
          </cell>
          <cell r="B11" t="str">
            <v>SE Bom Jardim</v>
          </cell>
          <cell r="C11" t="str">
            <v>Angelo - SE BOJ 25940.xls</v>
          </cell>
          <cell r="D11">
            <v>45000</v>
          </cell>
          <cell r="G11" t="str">
            <v>Ângelo</v>
          </cell>
        </row>
        <row r="12">
          <cell r="A12">
            <v>11280</v>
          </cell>
          <cell r="B12" t="str">
            <v>SE Cabreúva</v>
          </cell>
          <cell r="C12" t="str">
            <v>Angelo - SE CAV 11280.xls</v>
          </cell>
          <cell r="D12">
            <v>1857890</v>
          </cell>
          <cell r="G12" t="str">
            <v>Ângelo</v>
          </cell>
        </row>
        <row r="13">
          <cell r="A13">
            <v>11330</v>
          </cell>
          <cell r="B13" t="str">
            <v>SE Cabreúva</v>
          </cell>
          <cell r="C13" t="str">
            <v>Angelo - SE CAV 11330.xls</v>
          </cell>
          <cell r="D13">
            <v>1043370</v>
          </cell>
          <cell r="G13" t="str">
            <v>Ângelo</v>
          </cell>
        </row>
        <row r="14">
          <cell r="A14">
            <v>25810</v>
          </cell>
          <cell r="B14" t="str">
            <v>SE Flórida Paulista</v>
          </cell>
          <cell r="C14" t="str">
            <v>Angelo - SE FLP 25810.xls</v>
          </cell>
          <cell r="D14">
            <v>5187120</v>
          </cell>
          <cell r="G14" t="str">
            <v>Ângelo</v>
          </cell>
        </row>
        <row r="15">
          <cell r="A15">
            <v>25990</v>
          </cell>
          <cell r="B15" t="str">
            <v>SE Flórida Paulista</v>
          </cell>
          <cell r="C15" t="str">
            <v>Angelo - SE FLP 25990.xls</v>
          </cell>
          <cell r="D15">
            <v>3420970</v>
          </cell>
          <cell r="G15" t="str">
            <v>Ângelo</v>
          </cell>
        </row>
        <row r="16">
          <cell r="A16">
            <v>25080</v>
          </cell>
          <cell r="B16" t="str">
            <v>SE Itapeva</v>
          </cell>
          <cell r="C16" t="str">
            <v>Angelo - SE ITV 25080.xls</v>
          </cell>
          <cell r="D16">
            <v>1983069.89</v>
          </cell>
          <cell r="G16" t="str">
            <v>Ângelo</v>
          </cell>
        </row>
        <row r="17">
          <cell r="A17">
            <v>25140</v>
          </cell>
          <cell r="B17" t="str">
            <v>SE Registro</v>
          </cell>
          <cell r="C17" t="str">
            <v>Angelo - SE REG 25140.xls</v>
          </cell>
          <cell r="D17">
            <v>3200181.79</v>
          </cell>
          <cell r="G17" t="str">
            <v>Ângelo</v>
          </cell>
        </row>
        <row r="18">
          <cell r="A18">
            <v>11240</v>
          </cell>
          <cell r="B18" t="str">
            <v>SE Ribeirão Preto</v>
          </cell>
          <cell r="C18" t="str">
            <v>Angelo - SE RPR 11240.xls</v>
          </cell>
          <cell r="D18">
            <v>21998192.920000002</v>
          </cell>
          <cell r="G18" t="str">
            <v>Angelo</v>
          </cell>
        </row>
        <row r="19">
          <cell r="A19">
            <v>11430</v>
          </cell>
          <cell r="B19" t="str">
            <v>SE Ribeirão Preto</v>
          </cell>
          <cell r="C19" t="str">
            <v>Angelo - SE RPR 11430.xls</v>
          </cell>
          <cell r="D19">
            <v>35438000</v>
          </cell>
          <cell r="G19" t="str">
            <v xml:space="preserve">Ângelo </v>
          </cell>
        </row>
        <row r="20">
          <cell r="A20">
            <v>11510</v>
          </cell>
          <cell r="B20" t="str">
            <v>SE SUL</v>
          </cell>
          <cell r="C20" t="str">
            <v>Angelo - SE SUL 11510.xls</v>
          </cell>
          <cell r="D20">
            <v>13520000</v>
          </cell>
          <cell r="G20" t="str">
            <v>Ângelo</v>
          </cell>
        </row>
        <row r="21">
          <cell r="A21">
            <v>10900</v>
          </cell>
          <cell r="B21" t="str">
            <v>SE BAURU</v>
          </cell>
          <cell r="C21" t="str">
            <v>Emio - 10900 - SE BAURU.xls</v>
          </cell>
          <cell r="D21">
            <v>5351082</v>
          </cell>
          <cell r="E21">
            <v>39904</v>
          </cell>
          <cell r="F21">
            <v>40544</v>
          </cell>
          <cell r="G21" t="str">
            <v>Emio</v>
          </cell>
        </row>
        <row r="22">
          <cell r="A22">
            <v>11100</v>
          </cell>
          <cell r="B22" t="str">
            <v xml:space="preserve">SE EMBU-GUAÇU </v>
          </cell>
          <cell r="C22" t="str">
            <v>Emio - 11100 - SE EMBU-GUAÇU .xls</v>
          </cell>
          <cell r="D22">
            <v>29328666.960000001</v>
          </cell>
          <cell r="G22" t="str">
            <v>Emio</v>
          </cell>
        </row>
        <row r="23">
          <cell r="A23">
            <v>11220</v>
          </cell>
          <cell r="B23" t="str">
            <v>SE São José</v>
          </cell>
          <cell r="C23" t="str">
            <v>Emio - 11220 - SE SÃO JOSÉ DOS CAMPOS.xls</v>
          </cell>
          <cell r="D23">
            <v>696373.42</v>
          </cell>
          <cell r="E23">
            <v>38504</v>
          </cell>
          <cell r="F23">
            <v>39508</v>
          </cell>
          <cell r="G23" t="str">
            <v>Emio</v>
          </cell>
        </row>
        <row r="24">
          <cell r="A24">
            <v>11290</v>
          </cell>
          <cell r="B24" t="str">
            <v>SE Sumaré</v>
          </cell>
          <cell r="C24" t="str">
            <v>Emio - 11290 - SE SUMARÉ.xls</v>
          </cell>
          <cell r="D24">
            <v>24250722.879999999</v>
          </cell>
          <cell r="E24">
            <v>39078</v>
          </cell>
          <cell r="F24">
            <v>39507</v>
          </cell>
          <cell r="G24" t="str">
            <v>Emio</v>
          </cell>
        </row>
        <row r="25">
          <cell r="A25">
            <v>25120</v>
          </cell>
          <cell r="B25" t="str">
            <v xml:space="preserve">SE BAIXADA SANTISTA </v>
          </cell>
          <cell r="C25" t="str">
            <v>Emio - 25120 - SE BAIXADA SANTISTA .xls</v>
          </cell>
          <cell r="D25">
            <v>34137924.310000002</v>
          </cell>
          <cell r="E25">
            <v>38407</v>
          </cell>
          <cell r="F25">
            <v>38929</v>
          </cell>
          <cell r="G25" t="str">
            <v>Emio</v>
          </cell>
        </row>
        <row r="26">
          <cell r="A26">
            <v>25170</v>
          </cell>
          <cell r="B26" t="str">
            <v xml:space="preserve">SE BAIXADA SANTISTA </v>
          </cell>
          <cell r="C26" t="str">
            <v>Emio - 25170 - SE BAIXADA SANTISTA .xls</v>
          </cell>
          <cell r="D26">
            <v>4414067.78</v>
          </cell>
          <cell r="G26" t="str">
            <v>Emio</v>
          </cell>
        </row>
        <row r="27">
          <cell r="A27">
            <v>25240</v>
          </cell>
          <cell r="B27" t="str">
            <v>SE SÃO SEBASTIÃO</v>
          </cell>
          <cell r="C27" t="str">
            <v>Emio - 25240 - SE SÃO SEBASTIÃO-rev1.xls</v>
          </cell>
          <cell r="D27">
            <v>3050701.72</v>
          </cell>
          <cell r="G27" t="str">
            <v>EMIO</v>
          </cell>
        </row>
        <row r="28">
          <cell r="A28">
            <v>25330</v>
          </cell>
          <cell r="B28" t="str">
            <v>SE São José</v>
          </cell>
          <cell r="C28" t="str">
            <v>Emio - 25330 - SE SÃO JOSÉ DOS CAMPOS.xls</v>
          </cell>
          <cell r="D28">
            <v>640559.93999999994</v>
          </cell>
          <cell r="E28">
            <v>38504</v>
          </cell>
          <cell r="F28">
            <v>39508</v>
          </cell>
          <cell r="G28" t="str">
            <v>Emio</v>
          </cell>
        </row>
        <row r="29">
          <cell r="A29">
            <v>25390</v>
          </cell>
          <cell r="B29" t="str">
            <v>SE PERUIBE</v>
          </cell>
          <cell r="C29" t="str">
            <v>Emio - 25390 - SE PERUÍBE.xls</v>
          </cell>
          <cell r="D29">
            <v>245000</v>
          </cell>
          <cell r="E29">
            <v>39295</v>
          </cell>
          <cell r="F29">
            <v>39661</v>
          </cell>
          <cell r="G29" t="str">
            <v>Emio</v>
          </cell>
        </row>
        <row r="30">
          <cell r="A30">
            <v>25430</v>
          </cell>
          <cell r="B30" t="str">
            <v>SE Baixada Santista</v>
          </cell>
          <cell r="C30" t="str">
            <v>Emio - 25430 - SE BAIXADA SANTISTA.xls</v>
          </cell>
          <cell r="D30">
            <v>5971040</v>
          </cell>
          <cell r="E30">
            <v>39845</v>
          </cell>
          <cell r="F30">
            <v>40513</v>
          </cell>
          <cell r="G30" t="str">
            <v>Emio</v>
          </cell>
        </row>
        <row r="31">
          <cell r="A31">
            <v>25460</v>
          </cell>
          <cell r="B31" t="str">
            <v>SE PORTO PRIMAVERA</v>
          </cell>
          <cell r="C31" t="str">
            <v>Emio - 25460 - SE PORTO PRIMAVERA.xls</v>
          </cell>
          <cell r="D31">
            <v>418000</v>
          </cell>
          <cell r="E31">
            <v>39295</v>
          </cell>
          <cell r="F31">
            <v>39661</v>
          </cell>
          <cell r="G31" t="str">
            <v>Emio</v>
          </cell>
        </row>
        <row r="32">
          <cell r="A32">
            <v>25470</v>
          </cell>
          <cell r="B32" t="str">
            <v>SE TRÊS IRMÃOS</v>
          </cell>
          <cell r="C32" t="str">
            <v>Emio - 25470 - SE TRÊS IRMÃOS.xls</v>
          </cell>
          <cell r="D32">
            <v>245000</v>
          </cell>
          <cell r="E32">
            <v>39295</v>
          </cell>
          <cell r="F32">
            <v>39661</v>
          </cell>
          <cell r="G32" t="str">
            <v>Emio</v>
          </cell>
        </row>
        <row r="33">
          <cell r="A33">
            <v>25480</v>
          </cell>
          <cell r="B33" t="str">
            <v>SE BERTIOGA II</v>
          </cell>
          <cell r="C33" t="str">
            <v>Emio - 25480 - SE BERTIOGA II.xls</v>
          </cell>
          <cell r="D33">
            <v>245000</v>
          </cell>
          <cell r="E33">
            <v>39295</v>
          </cell>
          <cell r="F33">
            <v>39661</v>
          </cell>
          <cell r="G33" t="str">
            <v>Emio</v>
          </cell>
        </row>
        <row r="34">
          <cell r="A34">
            <v>25490</v>
          </cell>
          <cell r="B34" t="str">
            <v>SE VICENTE DE CARVALHO</v>
          </cell>
          <cell r="C34" t="str">
            <v>Emio - 25490 - SE VICENTE DE CARVALHO.xls</v>
          </cell>
          <cell r="D34">
            <v>245000</v>
          </cell>
          <cell r="E34">
            <v>39295</v>
          </cell>
          <cell r="F34">
            <v>39661</v>
          </cell>
          <cell r="G34" t="str">
            <v>Emio</v>
          </cell>
        </row>
        <row r="35">
          <cell r="A35">
            <v>25500</v>
          </cell>
          <cell r="B35" t="str">
            <v>SE MONGAGUÁ</v>
          </cell>
          <cell r="C35" t="str">
            <v>Emio - 25500 - SE MONGAGUÁ.xls</v>
          </cell>
          <cell r="D35">
            <v>245000</v>
          </cell>
          <cell r="E35">
            <v>39295</v>
          </cell>
          <cell r="F35">
            <v>39661</v>
          </cell>
          <cell r="G35" t="str">
            <v>Emio</v>
          </cell>
        </row>
        <row r="36">
          <cell r="A36">
            <v>25560</v>
          </cell>
          <cell r="B36" t="str">
            <v xml:space="preserve">SE EMBU-GUAÇU </v>
          </cell>
          <cell r="C36" t="str">
            <v>Emio - 25560 - SE EMBU-GUAÇU .xls</v>
          </cell>
          <cell r="D36">
            <v>967837.34</v>
          </cell>
          <cell r="G36" t="str">
            <v>Emio</v>
          </cell>
        </row>
        <row r="37">
          <cell r="A37">
            <v>25660</v>
          </cell>
          <cell r="B37" t="str">
            <v>SE TAUBATÉ</v>
          </cell>
          <cell r="C37" t="str">
            <v>Emio - 25660 - SE CARAGUATATUBA.xls</v>
          </cell>
          <cell r="D37">
            <v>4046460</v>
          </cell>
          <cell r="E37">
            <v>39661</v>
          </cell>
          <cell r="F37">
            <v>39965</v>
          </cell>
          <cell r="G37" t="str">
            <v>Emio</v>
          </cell>
        </row>
        <row r="38">
          <cell r="A38">
            <v>25710</v>
          </cell>
          <cell r="B38" t="str">
            <v xml:space="preserve">SE EMBU-GUAÇU </v>
          </cell>
          <cell r="C38" t="str">
            <v>Emio - 25710 - SE EMBU-GUAÇU .xls</v>
          </cell>
          <cell r="D38">
            <v>11578500</v>
          </cell>
          <cell r="E38">
            <v>39295</v>
          </cell>
          <cell r="F38">
            <v>40148</v>
          </cell>
          <cell r="G38" t="str">
            <v>Emio</v>
          </cell>
        </row>
        <row r="39">
          <cell r="A39">
            <v>25760</v>
          </cell>
          <cell r="B39" t="str">
            <v>LT EMBU GUAÇU - PERUÍBE (2º TRECHO</v>
          </cell>
          <cell r="C39" t="str">
            <v>Emio - 25760 - LT EMBU - PERUÍBE.xls</v>
          </cell>
          <cell r="D39">
            <v>18835697.649999999</v>
          </cell>
          <cell r="E39">
            <v>39083</v>
          </cell>
          <cell r="F39">
            <v>40330</v>
          </cell>
          <cell r="G39" t="str">
            <v>Emio</v>
          </cell>
        </row>
        <row r="40">
          <cell r="A40">
            <v>25800</v>
          </cell>
          <cell r="B40" t="str">
            <v>SE TAUBATÉ</v>
          </cell>
          <cell r="C40" t="str">
            <v>Emio - 25800 - SE TAUBATÉ .xls</v>
          </cell>
          <cell r="D40">
            <v>6079700</v>
          </cell>
          <cell r="E40">
            <v>39661</v>
          </cell>
          <cell r="F40">
            <v>39965</v>
          </cell>
          <cell r="G40" t="str">
            <v>Emio</v>
          </cell>
        </row>
        <row r="41">
          <cell r="A41">
            <v>25820</v>
          </cell>
          <cell r="B41" t="str">
            <v>LT Taubaté-Paraibuna-Caragua</v>
          </cell>
          <cell r="C41" t="str">
            <v>Emio - 25820 - LT 138 KV TAUBATÉ - PARAIBUNA - CARAGUATATUBA.xls</v>
          </cell>
          <cell r="D41">
            <v>52654070</v>
          </cell>
          <cell r="E41">
            <v>39142</v>
          </cell>
          <cell r="F41">
            <v>39965</v>
          </cell>
          <cell r="G41" t="str">
            <v>Emio</v>
          </cell>
        </row>
        <row r="42">
          <cell r="A42">
            <v>25860</v>
          </cell>
          <cell r="B42" t="str">
            <v>SE PARAIBUNA</v>
          </cell>
          <cell r="C42" t="str">
            <v>Emio - 25860 - SE PARAIBUNA .xls</v>
          </cell>
          <cell r="D42">
            <v>6069074</v>
          </cell>
          <cell r="E42">
            <v>39661</v>
          </cell>
          <cell r="F42">
            <v>39965</v>
          </cell>
          <cell r="G42" t="str">
            <v>Emio</v>
          </cell>
        </row>
        <row r="43">
          <cell r="A43">
            <v>10780</v>
          </cell>
          <cell r="B43" t="str">
            <v xml:space="preserve">SE ANHANGUERA </v>
          </cell>
          <cell r="C43" t="str">
            <v>Enio - 10780 - SE ANHANGUERA  - 06 09 07.xls</v>
          </cell>
          <cell r="D43">
            <v>247019604.31999999</v>
          </cell>
          <cell r="G43" t="str">
            <v>Enio</v>
          </cell>
        </row>
        <row r="44">
          <cell r="A44">
            <v>10790</v>
          </cell>
          <cell r="B44" t="str">
            <v>SE GUARULHOS</v>
          </cell>
          <cell r="C44" t="str">
            <v>Enio - 10790 - SE GUARULHOS 06 09 07.xls</v>
          </cell>
          <cell r="D44">
            <v>12151480</v>
          </cell>
          <cell r="G44" t="str">
            <v>Enio</v>
          </cell>
        </row>
        <row r="45">
          <cell r="A45">
            <v>11040</v>
          </cell>
          <cell r="B45" t="str">
            <v>SE ITAPETI</v>
          </cell>
          <cell r="C45" t="str">
            <v>Enio - 11040 - SE ITAPETI - 11 09 07.xls</v>
          </cell>
          <cell r="D45">
            <v>22450640</v>
          </cell>
          <cell r="G45" t="str">
            <v>Enio</v>
          </cell>
        </row>
        <row r="46">
          <cell r="A46">
            <v>11260</v>
          </cell>
          <cell r="B46" t="str">
            <v xml:space="preserve">SE ARARAQUARA </v>
          </cell>
          <cell r="C46" t="str">
            <v>Enio - 11260 - SE ARARAQUARA - 4º TR - 11 09 07.xls</v>
          </cell>
          <cell r="D46">
            <v>29883000</v>
          </cell>
          <cell r="G46" t="str">
            <v>Enio</v>
          </cell>
        </row>
        <row r="47">
          <cell r="A47">
            <v>11550</v>
          </cell>
          <cell r="B47" t="str">
            <v>LT 230 KV EDGARD DE SOUZA - PIRITUBA</v>
          </cell>
          <cell r="C47" t="str">
            <v>Enio - 11550 - LT 230 KV EDGARD DE SOUZA - PIRITUBA - 10 09 07.xls</v>
          </cell>
          <cell r="D47">
            <v>2687114</v>
          </cell>
          <cell r="G47" t="str">
            <v>Enio</v>
          </cell>
        </row>
        <row r="48">
          <cell r="A48">
            <v>11600</v>
          </cell>
          <cell r="B48" t="str">
            <v xml:space="preserve">SE ILHA SOLTEIRA </v>
          </cell>
          <cell r="C48" t="str">
            <v>Enio - 11600 - SE ILHA SOLTEIRA 06 09 07.xls</v>
          </cell>
          <cell r="D48">
            <v>11926700</v>
          </cell>
          <cell r="G48" t="str">
            <v>Enio</v>
          </cell>
        </row>
        <row r="49">
          <cell r="A49">
            <v>25290</v>
          </cell>
          <cell r="B49" t="str">
            <v>SE MILTON FORNASARO</v>
          </cell>
          <cell r="C49" t="str">
            <v>Enio - 25290 - SE MILTON FORNASARO - 10 09 07.xls</v>
          </cell>
          <cell r="D49">
            <v>8046800</v>
          </cell>
          <cell r="G49" t="str">
            <v>Enio</v>
          </cell>
        </row>
        <row r="50">
          <cell r="A50">
            <v>25350</v>
          </cell>
          <cell r="B50" t="str">
            <v xml:space="preserve">LT 138 KV EMBU GUAÇU - PERUÍBE ( 1º TRECHO )  </v>
          </cell>
          <cell r="C50" t="str">
            <v>Enio - 25350 - LT 138 KV EMBU GUAÇU - PERUÍBE ( 1º TRECHO )   10 09 07.xls</v>
          </cell>
          <cell r="D50">
            <v>3005000</v>
          </cell>
          <cell r="G50" t="str">
            <v>Enio</v>
          </cell>
        </row>
        <row r="51">
          <cell r="A51">
            <v>25920</v>
          </cell>
          <cell r="B51" t="str">
            <v>SE CERQUILHO</v>
          </cell>
          <cell r="C51" t="str">
            <v>Enio - 25920 - SE CERQUILHO - 10 09 07.xls</v>
          </cell>
          <cell r="D51">
            <v>1509000</v>
          </cell>
          <cell r="G51" t="str">
            <v>Enio</v>
          </cell>
        </row>
        <row r="52">
          <cell r="A52">
            <v>26000</v>
          </cell>
          <cell r="B52" t="str">
            <v xml:space="preserve">SE ARARAQUARA </v>
          </cell>
          <cell r="C52" t="str">
            <v>Enio - 26000 - SE ARARAQUARA  - 11 09 07.xls</v>
          </cell>
          <cell r="D52">
            <v>1658623.46</v>
          </cell>
          <cell r="G52" t="str">
            <v>Enio</v>
          </cell>
        </row>
        <row r="53">
          <cell r="A53">
            <v>26010</v>
          </cell>
          <cell r="B53" t="str">
            <v>SE BERTIOGA II</v>
          </cell>
          <cell r="C53" t="str">
            <v>Enio - 26010 - SE BERTIOGA II - SUBST TR - 10 09 07.xls</v>
          </cell>
          <cell r="D53">
            <v>1435000</v>
          </cell>
          <cell r="G53" t="str">
            <v>Enio</v>
          </cell>
        </row>
        <row r="54">
          <cell r="A54">
            <v>26040</v>
          </cell>
          <cell r="B54" t="str">
            <v>SE BERTIOGA II</v>
          </cell>
          <cell r="C54" t="str">
            <v>Enio - 26040 - SE BERTIOGA II - 10 09 07.xls</v>
          </cell>
          <cell r="D54">
            <v>411330</v>
          </cell>
          <cell r="G54" t="str">
            <v>Enio</v>
          </cell>
        </row>
        <row r="55">
          <cell r="A55">
            <v>26060</v>
          </cell>
          <cell r="B55" t="str">
            <v>SE MAIRIPORÃ</v>
          </cell>
          <cell r="C55" t="str">
            <v>Enio - 26060 - SE MAIRIPORÃ - 10 09 07.xls</v>
          </cell>
          <cell r="D55">
            <v>1400000</v>
          </cell>
          <cell r="G55" t="str">
            <v>Enio</v>
          </cell>
        </row>
        <row r="56">
          <cell r="A56">
            <v>26070</v>
          </cell>
          <cell r="B56" t="str">
            <v>SE MONGUAGUÁ</v>
          </cell>
          <cell r="C56" t="str">
            <v>Enio - 26070 - SE MONGUAGUÁ - 10 09 07.xls</v>
          </cell>
          <cell r="D56">
            <v>1400000</v>
          </cell>
          <cell r="G56" t="str">
            <v>Enio</v>
          </cell>
        </row>
        <row r="57">
          <cell r="A57">
            <v>26100</v>
          </cell>
          <cell r="B57" t="str">
            <v>LT 138 KV ARARAS - SÃO CARLOS II</v>
          </cell>
          <cell r="C57" t="str">
            <v>Enio - 26100 - LT 138 KV ARARAS-SÃO CARLOS II 10 09 07.xls</v>
          </cell>
          <cell r="D57">
            <v>5027400</v>
          </cell>
          <cell r="G57" t="str">
            <v>Enio</v>
          </cell>
        </row>
        <row r="58">
          <cell r="A58">
            <v>26110</v>
          </cell>
          <cell r="B58" t="str">
            <v>LT 138 KV ARARAS - PORTO FERREIRA</v>
          </cell>
          <cell r="C58" t="str">
            <v>Enio - 26110 - LT 138 KV ARARAS-PORTO FERREIRA 10 09 07.xls</v>
          </cell>
          <cell r="D58">
            <v>3006000</v>
          </cell>
          <cell r="G58" t="str">
            <v>Enio</v>
          </cell>
        </row>
        <row r="59">
          <cell r="A59">
            <v>26120</v>
          </cell>
          <cell r="B59" t="str">
            <v>LT 138 KV ARARAS - RIO CLARO I</v>
          </cell>
          <cell r="C59" t="str">
            <v>Enio - 26120 - LT 138 KV ARARAS-RIO CLARO I10 09 07.xls</v>
          </cell>
          <cell r="D59">
            <v>4446000</v>
          </cell>
          <cell r="G59" t="str">
            <v>Enio</v>
          </cell>
        </row>
        <row r="60">
          <cell r="A60">
            <v>26150</v>
          </cell>
          <cell r="B60" t="str">
            <v>SE PRESIDENTE PRUDENTE</v>
          </cell>
          <cell r="C60" t="str">
            <v>Enio - 26150 - SE PRESIDENTE PRUDENTE - 11 09 07.xls</v>
          </cell>
          <cell r="D60">
            <v>3335000</v>
          </cell>
          <cell r="G60" t="str">
            <v>Enio</v>
          </cell>
        </row>
        <row r="61">
          <cell r="A61">
            <v>26190</v>
          </cell>
          <cell r="B61" t="str">
            <v>SE MILTON FORNASARO</v>
          </cell>
          <cell r="C61" t="str">
            <v>Enio - 26190 - SE MILTON FORNASARO - 10 09 07.xls</v>
          </cell>
          <cell r="D61">
            <v>2793200</v>
          </cell>
          <cell r="G61" t="str">
            <v>Enio</v>
          </cell>
        </row>
        <row r="62">
          <cell r="A62">
            <v>11940</v>
          </cell>
          <cell r="B62" t="str">
            <v>SE ANHANGUERA PROVISÓRIA</v>
          </cell>
          <cell r="C62" t="str">
            <v>Enio -11940 - SE ANHANGUERA PROVISÓRIA - 10 09 07.xls</v>
          </cell>
          <cell r="D62">
            <v>1880000</v>
          </cell>
          <cell r="G62" t="str">
            <v>Enio</v>
          </cell>
        </row>
        <row r="63">
          <cell r="A63">
            <v>11340</v>
          </cell>
          <cell r="B63" t="str">
            <v xml:space="preserve">SE SUL(Subs. Disj. 345kV e Equip. Assoc.)  </v>
          </cell>
          <cell r="C63" t="str">
            <v>Fernando - 11340 - SE SUL - v3.xls</v>
          </cell>
          <cell r="D63">
            <v>5527560</v>
          </cell>
          <cell r="G63" t="str">
            <v>Fernando</v>
          </cell>
        </row>
        <row r="64">
          <cell r="A64">
            <v>11480</v>
          </cell>
          <cell r="B64" t="str">
            <v>SE ÁGUA VERMELHA</v>
          </cell>
          <cell r="C64" t="str">
            <v>Fernando - 11480 - SE ÁGUA VERMELHA - v3.xls</v>
          </cell>
          <cell r="D64">
            <v>51531489.900000006</v>
          </cell>
          <cell r="G64" t="str">
            <v>Fernando</v>
          </cell>
        </row>
        <row r="65">
          <cell r="A65">
            <v>11590</v>
          </cell>
          <cell r="B65" t="str">
            <v>SE ÁGUA VERMELHA</v>
          </cell>
          <cell r="C65" t="str">
            <v>Fernando - 11590 - SE ÁGUA VERMELHA - v3.xls</v>
          </cell>
          <cell r="D65">
            <v>31502220</v>
          </cell>
          <cell r="G65" t="str">
            <v>FERNANDO</v>
          </cell>
        </row>
        <row r="66">
          <cell r="A66">
            <v>11620</v>
          </cell>
          <cell r="B66" t="str">
            <v>SE ÁGUA VERMELHA</v>
          </cell>
          <cell r="C66" t="str">
            <v>Fernando - 11620 - SE ÁGUA VERMELHA - v3.xls</v>
          </cell>
          <cell r="D66">
            <v>11960730</v>
          </cell>
          <cell r="G66" t="str">
            <v>FERNANDO</v>
          </cell>
        </row>
        <row r="67">
          <cell r="A67">
            <v>25370</v>
          </cell>
          <cell r="B67" t="str">
            <v xml:space="preserve">SE MOGI MIRIM III </v>
          </cell>
          <cell r="C67" t="str">
            <v>Fernando - 25370 - SE MOGI MIRIM III  - v3.xls</v>
          </cell>
          <cell r="D67">
            <v>5023203.26</v>
          </cell>
          <cell r="G67" t="str">
            <v>Fernando</v>
          </cell>
        </row>
        <row r="68">
          <cell r="A68">
            <v>25380</v>
          </cell>
          <cell r="B68" t="str">
            <v>LT 88 KV ASSIS - CANOAS I - CANOAS II - SALTO GRANDE</v>
          </cell>
          <cell r="C68" t="str">
            <v>Fernando - 25380 - LT 88 KV ASSIS - CANOAS I - CANOAS II - SALTO GRANDE - v3.xls</v>
          </cell>
          <cell r="D68">
            <v>18750598.759999998</v>
          </cell>
          <cell r="G68" t="str">
            <v>Fernando</v>
          </cell>
        </row>
        <row r="69">
          <cell r="A69">
            <v>25450</v>
          </cell>
          <cell r="B69" t="str">
            <v xml:space="preserve">SE OESTE </v>
          </cell>
          <cell r="C69" t="str">
            <v>Fernando - 25450 - SE OESTE  - v3.xls</v>
          </cell>
          <cell r="D69">
            <v>1260595.75</v>
          </cell>
          <cell r="G69" t="str">
            <v>Fernando</v>
          </cell>
        </row>
        <row r="70">
          <cell r="A70">
            <v>25510</v>
          </cell>
          <cell r="B70" t="str">
            <v>LT 138 KV ILHA SOLTEIRA - JUPIÁ</v>
          </cell>
          <cell r="C70" t="str">
            <v>Fernando - 25510 - LT 138 KV ILHA SOLTEIRA - JUPIÁ - v3.xls</v>
          </cell>
          <cell r="D70">
            <v>526534.44999999995</v>
          </cell>
          <cell r="G70" t="str">
            <v>Fernando</v>
          </cell>
        </row>
        <row r="71">
          <cell r="A71">
            <v>25520</v>
          </cell>
          <cell r="B71" t="str">
            <v xml:space="preserve">LT 138 KV TRÊS IRMÃOS - ILHA SOLTEIRA. </v>
          </cell>
          <cell r="C71" t="str">
            <v>Fernando - 25520 - LT 138 KV TRÊS IRMÃOS - ILHA SOLTEIRA.  - v3.xls</v>
          </cell>
          <cell r="D71">
            <v>617634.44999999995</v>
          </cell>
          <cell r="G71" t="str">
            <v>Fernando</v>
          </cell>
        </row>
        <row r="72">
          <cell r="A72">
            <v>25530</v>
          </cell>
          <cell r="B72" t="str">
            <v>LT 138 KV TRÊS IRMÃOS - ANDRADINA</v>
          </cell>
          <cell r="C72" t="str">
            <v>Fernando - 25530 - LT 138 KV TRÊS IRMÃOS - ANDRADINA - v3.xls</v>
          </cell>
          <cell r="D72">
            <v>8190853.4199999999</v>
          </cell>
          <cell r="G72" t="str">
            <v>Fernando</v>
          </cell>
        </row>
        <row r="73">
          <cell r="A73">
            <v>25570</v>
          </cell>
          <cell r="B73" t="str">
            <v>SE OESTE</v>
          </cell>
          <cell r="C73" t="str">
            <v>Fernando - 25570 - SE OESTE - v3.xls</v>
          </cell>
          <cell r="D73">
            <v>1455948.94</v>
          </cell>
          <cell r="G73" t="str">
            <v>Fernando</v>
          </cell>
        </row>
        <row r="74">
          <cell r="A74">
            <v>25580</v>
          </cell>
          <cell r="B74" t="str">
            <v xml:space="preserve">LT 138 KV JUPIÁ - VALPARAÍSO </v>
          </cell>
          <cell r="C74" t="str">
            <v>Fernando - 25580 - LT 138 KV JUPIÁ - VALPARAÍSO  - v3.xls</v>
          </cell>
          <cell r="D74">
            <v>11859900</v>
          </cell>
          <cell r="G74" t="str">
            <v>Fernando</v>
          </cell>
        </row>
        <row r="75">
          <cell r="A75">
            <v>25690</v>
          </cell>
          <cell r="B75" t="str">
            <v>SE OESTE</v>
          </cell>
          <cell r="C75" t="str">
            <v>Fernando - 25690 - SE OESTE - v3.xls</v>
          </cell>
          <cell r="D75">
            <v>2091868.28</v>
          </cell>
          <cell r="G75" t="str">
            <v>Fernando</v>
          </cell>
        </row>
        <row r="76">
          <cell r="A76">
            <v>25740</v>
          </cell>
          <cell r="B76" t="str">
            <v>SE BOM JARDIM</v>
          </cell>
          <cell r="C76" t="str">
            <v>Fernando - 25740 - SE BOM JARDIM - v3.xls</v>
          </cell>
          <cell r="D76">
            <v>3418861</v>
          </cell>
          <cell r="G76" t="str">
            <v>Fernando</v>
          </cell>
        </row>
        <row r="77">
          <cell r="A77">
            <v>25880</v>
          </cell>
          <cell r="B77" t="str">
            <v>LT 138 KV ILHA SOLTEIRA - JALES</v>
          </cell>
          <cell r="C77" t="str">
            <v>Fernando - 25880 - LT 138 KV ILHA SOLTEIRA - JALES - v3.xls</v>
          </cell>
          <cell r="D77">
            <v>12107890</v>
          </cell>
          <cell r="G77" t="str">
            <v>Fernando</v>
          </cell>
        </row>
        <row r="78">
          <cell r="A78">
            <v>25960</v>
          </cell>
          <cell r="B78" t="str">
            <v xml:space="preserve">SE ILHA SOLTEIRA </v>
          </cell>
          <cell r="C78" t="str">
            <v>Fernando - 25960 - SE ILHA SOLTEIRA  - v3.xls</v>
          </cell>
          <cell r="D78">
            <v>3949066.77</v>
          </cell>
          <cell r="G78" t="str">
            <v>Fernando</v>
          </cell>
        </row>
        <row r="79">
          <cell r="A79">
            <v>25970</v>
          </cell>
          <cell r="B79" t="str">
            <v>SE TRÊS IRMÃOS</v>
          </cell>
          <cell r="C79" t="str">
            <v>Fernando - 25970 - SE TRÊS IRMÃOS - v3.xls</v>
          </cell>
          <cell r="D79">
            <v>5512785.7700000005</v>
          </cell>
          <cell r="G79" t="str">
            <v>Fernando</v>
          </cell>
        </row>
        <row r="80">
          <cell r="A80">
            <v>10880</v>
          </cell>
          <cell r="B80" t="str">
            <v>SE APARECIDA</v>
          </cell>
          <cell r="C80" t="str">
            <v>Francisco - 10880 - SE APARECIDA - v3 pronto.xls</v>
          </cell>
          <cell r="D80">
            <v>469274.9</v>
          </cell>
          <cell r="G80" t="str">
            <v>Francisco</v>
          </cell>
        </row>
        <row r="81">
          <cell r="A81">
            <v>10930</v>
          </cell>
          <cell r="B81" t="str">
            <v xml:space="preserve">SE ILHA SOLTEIRA </v>
          </cell>
          <cell r="C81" t="str">
            <v>Francisco - 10930 - SE ILHA SOLTEIRA  - v3 q tudo.xls</v>
          </cell>
          <cell r="D81">
            <v>3989600</v>
          </cell>
          <cell r="G81" t="str">
            <v>Francisco</v>
          </cell>
        </row>
        <row r="82">
          <cell r="A82">
            <v>11060</v>
          </cell>
          <cell r="B82" t="str">
            <v>SE XAVANTES</v>
          </cell>
          <cell r="C82" t="str">
            <v>Francisco - 11060 - SE XAVANTES - v3 pronto.xls</v>
          </cell>
          <cell r="D82">
            <v>8000000</v>
          </cell>
          <cell r="G82" t="str">
            <v>Francisco</v>
          </cell>
        </row>
        <row r="83">
          <cell r="A83">
            <v>11120</v>
          </cell>
          <cell r="B83" t="str">
            <v>LT 230 KV APARECIDA - SANTA CABEÇA</v>
          </cell>
          <cell r="C83" t="str">
            <v>Francisco - 11120 - LT 230 KV APARECIDA - SANTA CABEÇA - v3 pronto.xls</v>
          </cell>
          <cell r="D83">
            <v>13055125.109999999</v>
          </cell>
          <cell r="G83" t="str">
            <v>Francisco</v>
          </cell>
        </row>
        <row r="84">
          <cell r="A84">
            <v>11130</v>
          </cell>
          <cell r="B84" t="str">
            <v>LT 230 KV ITAPETI - MOGI - MOGI (F)</v>
          </cell>
          <cell r="C84" t="str">
            <v>Francisco - 11130 - LT 230 KV ITAPETI - MOGI - MOGI (F) - v3 pronto.xls</v>
          </cell>
          <cell r="D84">
            <v>6277358.3899999997</v>
          </cell>
          <cell r="G84" t="str">
            <v>Francisco</v>
          </cell>
        </row>
        <row r="85">
          <cell r="A85">
            <v>11140</v>
          </cell>
          <cell r="B85" t="str">
            <v>LT 230 KV MOGI (F) - S.J. CAMPOS C1</v>
          </cell>
          <cell r="C85" t="str">
            <v>Francisco - 11140 - LT 230 KV MOGI (F) - S.J. CAMPOS C1 - v3 pronto.xls</v>
          </cell>
          <cell r="D85">
            <v>16112555.779999999</v>
          </cell>
          <cell r="G85" t="str">
            <v>Francisco</v>
          </cell>
        </row>
        <row r="86">
          <cell r="A86">
            <v>11150</v>
          </cell>
          <cell r="B86" t="str">
            <v>LT 230 KV MOGI (F) - S.J. CAMPOS C2</v>
          </cell>
          <cell r="C86" t="str">
            <v>Francisco - 11150 - LT 230 KV MOGI (F) - S.J. CAMPOS C2 - v3 pronto.xls</v>
          </cell>
          <cell r="D86">
            <v>7146539.5099999998</v>
          </cell>
          <cell r="G86" t="str">
            <v>Francisco</v>
          </cell>
        </row>
        <row r="87">
          <cell r="A87">
            <v>11160</v>
          </cell>
          <cell r="B87" t="str">
            <v>LT 230 KV S.J. CAMPOS - TAUBATÉ</v>
          </cell>
          <cell r="C87" t="str">
            <v>Francisco - 11160 - LT 230 KV S.J. CAMPOS - TAUBATÉ - v3 pronto.xls</v>
          </cell>
          <cell r="D87">
            <v>13289965.359999999</v>
          </cell>
          <cell r="G87" t="str">
            <v>Francisco</v>
          </cell>
        </row>
        <row r="88">
          <cell r="A88">
            <v>11170</v>
          </cell>
          <cell r="B88" t="str">
            <v>LT 230 KV TAUBATÉ - APARECIDA</v>
          </cell>
          <cell r="C88" t="str">
            <v>Francisco - 11170 - LT 230 KV TAUBATÉ - APARECIDA - v3 pronto.xls</v>
          </cell>
          <cell r="D88">
            <v>17456037.510000002</v>
          </cell>
          <cell r="G88" t="str">
            <v>Francisco</v>
          </cell>
        </row>
        <row r="89">
          <cell r="A89">
            <v>11180</v>
          </cell>
          <cell r="B89" t="str">
            <v>SE APARECIDA</v>
          </cell>
          <cell r="C89" t="str">
            <v>Francisco - 11180 - SE APARECIDA - v3 pronto.xls</v>
          </cell>
          <cell r="D89">
            <v>3913546.74</v>
          </cell>
          <cell r="E89">
            <v>10107</v>
          </cell>
          <cell r="F89">
            <v>39447</v>
          </cell>
          <cell r="G89" t="str">
            <v>Francisco</v>
          </cell>
        </row>
        <row r="90">
          <cell r="A90">
            <v>11230</v>
          </cell>
          <cell r="B90" t="str">
            <v>SE TAUBATÉ</v>
          </cell>
          <cell r="C90" t="str">
            <v>Francisco - 11230 - SE TAUBATÉ - v3 pronto.xls</v>
          </cell>
          <cell r="D90">
            <v>3051270.3</v>
          </cell>
          <cell r="E90">
            <v>39083</v>
          </cell>
          <cell r="F90">
            <v>39447</v>
          </cell>
          <cell r="G90" t="str">
            <v>Francisco</v>
          </cell>
        </row>
        <row r="91">
          <cell r="A91">
            <v>11380</v>
          </cell>
          <cell r="B91" t="str">
            <v>SE XAVANTES</v>
          </cell>
          <cell r="C91" t="str">
            <v>Francisco - 11380 - SE XAVANTES - v3 pronto.xls</v>
          </cell>
          <cell r="D91">
            <v>4650000</v>
          </cell>
          <cell r="G91" t="str">
            <v>Francisco</v>
          </cell>
        </row>
        <row r="92">
          <cell r="A92">
            <v>11410</v>
          </cell>
          <cell r="B92" t="str">
            <v>SE BAIXADA SANTISTA</v>
          </cell>
          <cell r="C92" t="str">
            <v>Francisco - 11410 - SE Baixada Santista - v3 pronto.xls</v>
          </cell>
          <cell r="D92">
            <v>7409000</v>
          </cell>
          <cell r="G92" t="str">
            <v>Francisco</v>
          </cell>
        </row>
        <row r="93">
          <cell r="A93">
            <v>11520</v>
          </cell>
          <cell r="B93" t="str">
            <v>LT 345 kV SUL - ALTO DA SERRA</v>
          </cell>
          <cell r="C93" t="str">
            <v>Francisco - 11520 - LT 345 kV SUL - ALTO DA SERRA - v3 pronto.xls</v>
          </cell>
          <cell r="D93">
            <v>10981500</v>
          </cell>
          <cell r="G93" t="str">
            <v>Francisco</v>
          </cell>
        </row>
        <row r="94">
          <cell r="A94">
            <v>11530</v>
          </cell>
          <cell r="B94" t="str">
            <v>LT 345 kV BAIXADA SANTISTA - ALTO DA SERRA</v>
          </cell>
          <cell r="C94" t="str">
            <v>Francisco - 11530 - LT 345 kV BAIXADA SANTISTA - ALTO DA SERRA - v3 pronto.xls</v>
          </cell>
          <cell r="D94">
            <v>4565000</v>
          </cell>
          <cell r="G94" t="str">
            <v>Francisco</v>
          </cell>
        </row>
        <row r="95">
          <cell r="A95">
            <v>25210</v>
          </cell>
          <cell r="B95" t="str">
            <v xml:space="preserve">SE APARECIDA </v>
          </cell>
          <cell r="C95" t="str">
            <v>Francisco - 25210 - SE APARECIDA  - v3 q siemens.xls</v>
          </cell>
          <cell r="D95">
            <v>431600.46</v>
          </cell>
          <cell r="G95" t="str">
            <v>Francisco</v>
          </cell>
        </row>
        <row r="96">
          <cell r="A96">
            <v>25360</v>
          </cell>
          <cell r="B96" t="str">
            <v>LT 138 KV MOGI MIRIM III - RAMAL JAGUARIÚNA</v>
          </cell>
          <cell r="C96" t="str">
            <v>Francisco - 25360 - LT 138 KV MOGI MIRIM III - RAMAL JAGUARIÚNA - v3 pronto.xls</v>
          </cell>
          <cell r="D96">
            <v>13059749</v>
          </cell>
          <cell r="G96" t="str">
            <v>Francisco</v>
          </cell>
        </row>
        <row r="97">
          <cell r="A97">
            <v>25440</v>
          </cell>
          <cell r="B97" t="str">
            <v xml:space="preserve">SE MOGI MIRIM II </v>
          </cell>
          <cell r="C97" t="str">
            <v>Francisco - 25440 - SE MOGI MIRIM II  - v3 q copem.xls</v>
          </cell>
          <cell r="D97">
            <v>3191150</v>
          </cell>
          <cell r="G97" t="str">
            <v>Francisco</v>
          </cell>
        </row>
        <row r="98">
          <cell r="A98">
            <v>25700</v>
          </cell>
          <cell r="B98" t="str">
            <v>SE SANTA BARBARA D'OESTE</v>
          </cell>
          <cell r="C98" t="str">
            <v>Francisco - 25700 - SE SANTA BARBARA DOESTE - v3 pronto.xls</v>
          </cell>
          <cell r="D98">
            <v>16997000</v>
          </cell>
          <cell r="G98" t="str">
            <v>Francisco</v>
          </cell>
        </row>
        <row r="99">
          <cell r="A99">
            <v>25730</v>
          </cell>
          <cell r="B99" t="str">
            <v>SE CABREÚVA</v>
          </cell>
          <cell r="C99" t="str">
            <v>Francisco - 25730 - SE CABREÚVA - v3 pronto.xls</v>
          </cell>
          <cell r="D99">
            <v>3912000</v>
          </cell>
          <cell r="G99" t="str">
            <v>Francisco</v>
          </cell>
        </row>
        <row r="100">
          <cell r="A100">
            <v>25750</v>
          </cell>
          <cell r="B100" t="str">
            <v>LT 138 kV CAPIVARA - PRESIDENTE PRUDENTE</v>
          </cell>
          <cell r="C100" t="str">
            <v>Francisco - 25750 - LT 138 kV CAPIVARA - PRESIDENTE PRUDENTE - v3 pronto.xls</v>
          </cell>
          <cell r="D100">
            <v>5918990.4699999997</v>
          </cell>
          <cell r="G100" t="str">
            <v>Francisco</v>
          </cell>
        </row>
        <row r="101">
          <cell r="A101">
            <v>26030</v>
          </cell>
          <cell r="B101" t="str">
            <v>SE MOGI MIRIM II</v>
          </cell>
          <cell r="C101" t="str">
            <v>Francisco - 26030 - SE MOGI MIRIM II - v3 pronto.xls</v>
          </cell>
          <cell r="D101">
            <v>2000000</v>
          </cell>
          <cell r="G101" t="str">
            <v>Francisco</v>
          </cell>
        </row>
        <row r="102">
          <cell r="A102">
            <v>10890</v>
          </cell>
          <cell r="B102" t="str">
            <v>SE ASSIS</v>
          </cell>
          <cell r="C102" t="str">
            <v>Marco - 10890 - SE ASSIS - v3.xls</v>
          </cell>
          <cell r="D102">
            <v>2674965</v>
          </cell>
          <cell r="G102" t="str">
            <v>Marco</v>
          </cell>
        </row>
        <row r="103">
          <cell r="A103">
            <v>10910</v>
          </cell>
          <cell r="B103" t="str">
            <v xml:space="preserve">SE CAPIVARA </v>
          </cell>
          <cell r="C103" t="str">
            <v>Marco - 10910 - SE CAPIVARA ok  - v3.xls</v>
          </cell>
          <cell r="D103">
            <v>8207307</v>
          </cell>
          <cell r="G103" t="str">
            <v>Marco</v>
          </cell>
        </row>
        <row r="104">
          <cell r="A104">
            <v>11090</v>
          </cell>
          <cell r="B104" t="str">
            <v>SE CAPIVARA</v>
          </cell>
          <cell r="C104" t="str">
            <v>Marco - 11090 - SE CPV - orç.xls</v>
          </cell>
          <cell r="D104">
            <v>20634314.960000001</v>
          </cell>
          <cell r="G104" t="str">
            <v>Marco</v>
          </cell>
        </row>
        <row r="105">
          <cell r="A105">
            <v>11110</v>
          </cell>
          <cell r="B105" t="str">
            <v xml:space="preserve">SE ASSIS </v>
          </cell>
          <cell r="C105" t="str">
            <v>Marco - 11110 - SE ASSIS ok  - v3.xls</v>
          </cell>
          <cell r="D105">
            <v>389830</v>
          </cell>
          <cell r="G105" t="str">
            <v>Marco</v>
          </cell>
        </row>
        <row r="106">
          <cell r="A106">
            <v>11370</v>
          </cell>
          <cell r="B106" t="str">
            <v>SE NORTE</v>
          </cell>
          <cell r="C106" t="str">
            <v>Marco - 11370 - SE NORTE - ok.xls</v>
          </cell>
          <cell r="D106">
            <v>16380000</v>
          </cell>
          <cell r="G106" t="str">
            <v>Marco</v>
          </cell>
        </row>
        <row r="107">
          <cell r="A107">
            <v>11390</v>
          </cell>
          <cell r="B107" t="str">
            <v xml:space="preserve">SE BAURU </v>
          </cell>
          <cell r="C107" t="str">
            <v>Marco - 11390 - SE BAURU  - v3.xls</v>
          </cell>
          <cell r="D107">
            <v>6726201.7999999998</v>
          </cell>
          <cell r="G107" t="str">
            <v>Marco</v>
          </cell>
        </row>
        <row r="108">
          <cell r="A108">
            <v>11440</v>
          </cell>
          <cell r="B108" t="str">
            <v>SE TAUBATÉ</v>
          </cell>
          <cell r="C108" t="str">
            <v>Marco - 11440 - SE TAUBATÉ  - v3.xls</v>
          </cell>
          <cell r="D108">
            <v>32615000</v>
          </cell>
          <cell r="G108" t="str">
            <v>Marco</v>
          </cell>
        </row>
        <row r="109">
          <cell r="A109">
            <v>25150</v>
          </cell>
          <cell r="B109" t="str">
            <v xml:space="preserve">SE CABREÚVA </v>
          </cell>
          <cell r="C109" t="str">
            <v>Marco - 25150 - SE CABREÚVA  - v3.xls</v>
          </cell>
          <cell r="D109">
            <v>10901057.26</v>
          </cell>
          <cell r="G109" t="str">
            <v>Marco</v>
          </cell>
        </row>
        <row r="110">
          <cell r="A110">
            <v>25220</v>
          </cell>
          <cell r="B110" t="str">
            <v>SE BANDEIRANTES</v>
          </cell>
          <cell r="C110" t="str">
            <v>Marco - 25220 - SE BAN ok - orç.xls</v>
          </cell>
          <cell r="D110">
            <v>462440.46</v>
          </cell>
          <cell r="G110" t="str">
            <v>MARCO AURELIO DE BRITO</v>
          </cell>
        </row>
        <row r="111">
          <cell r="A111">
            <v>25310</v>
          </cell>
          <cell r="B111" t="str">
            <v>SE NORDESTE</v>
          </cell>
          <cell r="C111" t="str">
            <v>Marco - 25310 - SE NORDESTE - ok.xls</v>
          </cell>
          <cell r="D111">
            <v>1317798.18</v>
          </cell>
          <cell r="G111" t="str">
            <v>Marco</v>
          </cell>
        </row>
        <row r="112">
          <cell r="A112">
            <v>25320</v>
          </cell>
          <cell r="B112" t="str">
            <v>SE NORDESTE</v>
          </cell>
          <cell r="C112" t="str">
            <v>Marco - 25320 - SE NORDESTE - ok.xls</v>
          </cell>
          <cell r="D112">
            <v>1310288.18</v>
          </cell>
          <cell r="G112" t="str">
            <v>Marco</v>
          </cell>
        </row>
        <row r="113">
          <cell r="A113">
            <v>25610</v>
          </cell>
          <cell r="B113" t="str">
            <v>SE NORDESTE</v>
          </cell>
          <cell r="C113" t="str">
            <v>Marco - 25610 - SE NORDESTE ok - v3.xls</v>
          </cell>
          <cell r="D113">
            <v>2000063.8</v>
          </cell>
          <cell r="G113" t="str">
            <v>Marco</v>
          </cell>
        </row>
        <row r="114">
          <cell r="A114">
            <v>25770</v>
          </cell>
          <cell r="B114" t="str">
            <v xml:space="preserve">LT 138 kV BARIRI - BARRA BONITA </v>
          </cell>
          <cell r="C114" t="str">
            <v>Marco - 25770 - LT 138 kV BARIRI - BARRA BONITA  - v3.xls</v>
          </cell>
          <cell r="D114">
            <v>8479830.5300000012</v>
          </cell>
          <cell r="G114" t="str">
            <v>Marco</v>
          </cell>
        </row>
        <row r="115">
          <cell r="A115">
            <v>25850</v>
          </cell>
          <cell r="B115" t="str">
            <v xml:space="preserve">SE MAIRIPORÃ </v>
          </cell>
          <cell r="C115" t="str">
            <v>Marco - 25850 - SE MAIRIPORÃ - ok - v3.xls</v>
          </cell>
          <cell r="D115">
            <v>1450000</v>
          </cell>
          <cell r="G115" t="str">
            <v>Marco</v>
          </cell>
        </row>
        <row r="116">
          <cell r="A116">
            <v>25980</v>
          </cell>
          <cell r="B116" t="str">
            <v xml:space="preserve">SE DRACENA </v>
          </cell>
          <cell r="C116" t="str">
            <v>Marco - 25980 - SE DRACENA - ok - v3.xls</v>
          </cell>
          <cell r="D116">
            <v>3464000</v>
          </cell>
          <cell r="G116" t="str">
            <v>Marco</v>
          </cell>
        </row>
        <row r="117">
          <cell r="A117">
            <v>10760</v>
          </cell>
          <cell r="B117" t="str">
            <v>SE INTERLAGOS</v>
          </cell>
          <cell r="C117" t="str">
            <v>NGP - 10760 - SE INTERLAGOS - 12 09 07 - Rev.2.xls</v>
          </cell>
          <cell r="D117">
            <v>12974434</v>
          </cell>
          <cell r="G117" t="str">
            <v>NGP</v>
          </cell>
        </row>
        <row r="118">
          <cell r="A118">
            <v>11850</v>
          </cell>
          <cell r="B118" t="str">
            <v>SE ITAPETI</v>
          </cell>
          <cell r="C118" t="str">
            <v>NGP - 11850 - SE ITAPETI - 13 09 07.xls</v>
          </cell>
          <cell r="D118">
            <v>11474440</v>
          </cell>
          <cell r="G118" t="str">
            <v>NGP (base proj 10760)</v>
          </cell>
        </row>
        <row r="119">
          <cell r="A119">
            <v>11860</v>
          </cell>
          <cell r="B119" t="str">
            <v>SE CABREÚVA</v>
          </cell>
          <cell r="C119" t="str">
            <v>NGP - 11860 - SE CABREÚVA - 12 09 07 - Rev.2.xls</v>
          </cell>
          <cell r="D119">
            <v>16882860</v>
          </cell>
          <cell r="G119" t="str">
            <v>NGP (base proj 25720)</v>
          </cell>
        </row>
        <row r="120">
          <cell r="A120">
            <v>11870</v>
          </cell>
          <cell r="B120" t="str">
            <v>SE INTERLAGOS</v>
          </cell>
          <cell r="C120" t="str">
            <v>NGP - 11870 - SE INTERLAGOS - 12 09 07 - Rev.2.xls</v>
          </cell>
          <cell r="D120">
            <v>31853579.999999996</v>
          </cell>
          <cell r="G120" t="str">
            <v>NGP (base proj 25720)</v>
          </cell>
        </row>
        <row r="121">
          <cell r="A121">
            <v>11880</v>
          </cell>
          <cell r="B121" t="str">
            <v>LT 230KV PIRATININGA - INTERLAGOS</v>
          </cell>
          <cell r="C121" t="str">
            <v>NGP - 11880 - LT 230 KV PIRATININGA - INTERLAGOS - 12 09 07 - Rev.2.xls</v>
          </cell>
          <cell r="D121">
            <v>1020000</v>
          </cell>
          <cell r="G121" t="str">
            <v>NGP (base 11550)</v>
          </cell>
        </row>
        <row r="122">
          <cell r="A122">
            <v>11890</v>
          </cell>
          <cell r="B122" t="str">
            <v>SE NORTE</v>
          </cell>
          <cell r="C122" t="str">
            <v>NGP - 11890 - SE NORTE - 13 09 07.xls</v>
          </cell>
          <cell r="D122">
            <v>33327490.000000004</v>
          </cell>
          <cell r="G122" t="str">
            <v>NGP (base proj 11430)</v>
          </cell>
        </row>
        <row r="123">
          <cell r="A123">
            <v>26220</v>
          </cell>
          <cell r="B123" t="str">
            <v>LT 138KV VOTUPORANGA II - S J R PRETO</v>
          </cell>
          <cell r="C123" t="str">
            <v>NGP - 26220 - LT VOTUPORANGA II - S J R PRETO - 12 09 07 - Rev.2.xls</v>
          </cell>
          <cell r="D123">
            <v>22400000</v>
          </cell>
          <cell r="G123" t="str">
            <v>NGP (base proj 25750)</v>
          </cell>
        </row>
        <row r="124">
          <cell r="A124">
            <v>26230</v>
          </cell>
          <cell r="B124" t="str">
            <v>SE OESTE</v>
          </cell>
          <cell r="C124" t="str">
            <v>NGP - 26230 - SE OESTE - 12 09 07 - Rev.2.xls</v>
          </cell>
          <cell r="D124">
            <v>14118750</v>
          </cell>
          <cell r="G124" t="str">
            <v>NGP (base proj 25720)</v>
          </cell>
        </row>
        <row r="125">
          <cell r="A125">
            <v>26240</v>
          </cell>
          <cell r="B125" t="str">
            <v>SE ARARAS</v>
          </cell>
          <cell r="C125" t="str">
            <v>NGP - 26240 - SE ARARAS - 12 09 07 - Rev. 2.xls</v>
          </cell>
          <cell r="D125">
            <v>5213020</v>
          </cell>
          <cell r="G125" t="str">
            <v>NGP (base proj 25720)</v>
          </cell>
        </row>
        <row r="126">
          <cell r="A126">
            <v>26250</v>
          </cell>
          <cell r="B126" t="str">
            <v>SE BAURU</v>
          </cell>
          <cell r="C126" t="str">
            <v>NGP - 26250 - SE BAURU - 12 09 07 - Rev. 2.xls</v>
          </cell>
          <cell r="D126">
            <v>4943260</v>
          </cell>
          <cell r="G126" t="str">
            <v>NGP (base proj 25720)</v>
          </cell>
        </row>
        <row r="127">
          <cell r="A127">
            <v>26260</v>
          </cell>
          <cell r="B127" t="str">
            <v>SE EMBU-GUAÇU</v>
          </cell>
          <cell r="C127" t="str">
            <v>NGP - 26260 - SE EMBU-GUAÇU - 12 09 07 - Rev. 2.xls</v>
          </cell>
          <cell r="D127">
            <v>17514450</v>
          </cell>
          <cell r="G127" t="str">
            <v>NGP (base proj 25720)</v>
          </cell>
        </row>
        <row r="128">
          <cell r="A128">
            <v>26270</v>
          </cell>
          <cell r="B128" t="str">
            <v>LT 138KV ITAPETININGA II - CAPÃO BONITO</v>
          </cell>
          <cell r="C128" t="str">
            <v>NGP - 26270 - LT 138KV ITAPETININGA - CAPÃO BONITO - 12 09 07 - Rev.2.xls</v>
          </cell>
          <cell r="D128">
            <v>15011630</v>
          </cell>
          <cell r="G128" t="str">
            <v xml:space="preserve">NGP (base proj 25750) </v>
          </cell>
        </row>
        <row r="129">
          <cell r="A129">
            <v>26280</v>
          </cell>
          <cell r="B129" t="str">
            <v>LT 138KV EUCLIDES DA CUNHA - CACONDE</v>
          </cell>
          <cell r="C129" t="str">
            <v>NGP - 26280 - LT 138KV EUCLIDES DA CUNHA - CACONDE - 12 09 07 - Rev. 2.xls</v>
          </cell>
          <cell r="D129">
            <v>11008930</v>
          </cell>
          <cell r="G129" t="str">
            <v>NGP (base proj 25750)</v>
          </cell>
        </row>
        <row r="130">
          <cell r="A130">
            <v>26290</v>
          </cell>
          <cell r="B130" t="str">
            <v>SE RIBEIRÃO PRETO</v>
          </cell>
          <cell r="C130" t="str">
            <v>NGP - 26290 - SE RIBEIRÃO PRETO - 12 09 07 - Rev. 2.xls</v>
          </cell>
          <cell r="D130">
            <v>8757230</v>
          </cell>
          <cell r="G130" t="str">
            <v>NGP (base proj 25720)</v>
          </cell>
        </row>
        <row r="131">
          <cell r="A131">
            <v>26300</v>
          </cell>
          <cell r="B131" t="str">
            <v>SE MOGI MIRIM III</v>
          </cell>
          <cell r="C131" t="str">
            <v>NGP - 26300 - SE MOGI MIRIM III.xls</v>
          </cell>
          <cell r="D131">
            <v>5213020</v>
          </cell>
          <cell r="F131">
            <v>41090</v>
          </cell>
          <cell r="G131" t="str">
            <v>NGP (Base Proj 25720)</v>
          </cell>
        </row>
        <row r="132">
          <cell r="A132">
            <v>26310</v>
          </cell>
          <cell r="B132" t="str">
            <v>SE TAUBATÉ</v>
          </cell>
          <cell r="C132" t="str">
            <v>NGP - 26310 - SE TAUBATÉ.xls</v>
          </cell>
          <cell r="D132">
            <v>5213020</v>
          </cell>
          <cell r="F132">
            <v>41273</v>
          </cell>
          <cell r="G132" t="str">
            <v>NGP (Base Proj 25720)</v>
          </cell>
        </row>
        <row r="133">
          <cell r="A133">
            <v>26320</v>
          </cell>
          <cell r="B133" t="str">
            <v>SE SUL</v>
          </cell>
          <cell r="C133" t="str">
            <v>NGP - 26320 - SE SUL.xls</v>
          </cell>
          <cell r="D133">
            <v>93551.894204597018</v>
          </cell>
          <cell r="F133">
            <v>41638</v>
          </cell>
          <cell r="G133" t="str">
            <v>NGP (Base Proj 25720)</v>
          </cell>
        </row>
        <row r="134">
          <cell r="A134">
            <v>26330</v>
          </cell>
          <cell r="B134" t="str">
            <v>SE NORDESTE</v>
          </cell>
          <cell r="C134" t="str">
            <v>NGP - 26330 - SE NORDESTE.xls</v>
          </cell>
          <cell r="D134">
            <v>3743800</v>
          </cell>
          <cell r="F134">
            <v>41273</v>
          </cell>
          <cell r="G134" t="str">
            <v>NGP (Base Proj 25720)</v>
          </cell>
        </row>
        <row r="135">
          <cell r="A135">
            <v>26340</v>
          </cell>
          <cell r="B135" t="str">
            <v>SE MILTON FORNASARO</v>
          </cell>
          <cell r="C135" t="str">
            <v>NGP - 26340 - SE MILTON FORNASARO.xls</v>
          </cell>
          <cell r="D135">
            <v>2104540</v>
          </cell>
          <cell r="F135">
            <v>41273</v>
          </cell>
          <cell r="G135" t="str">
            <v>NGP (Base Proj 25720)</v>
          </cell>
        </row>
        <row r="136">
          <cell r="A136">
            <v>26350</v>
          </cell>
          <cell r="B136" t="str">
            <v>SE RAMON REBERT FILHO</v>
          </cell>
          <cell r="C136" t="str">
            <v>NGP - 26350 - SE RAMON REBERT FILHO.xls</v>
          </cell>
          <cell r="D136">
            <v>851351.1497855538</v>
          </cell>
          <cell r="F136">
            <v>41455</v>
          </cell>
          <cell r="G136" t="str">
            <v>NGP (Base Proj 25720)</v>
          </cell>
        </row>
        <row r="137">
          <cell r="A137">
            <v>26360</v>
          </cell>
          <cell r="B137" t="str">
            <v>LT 138KV FLORIDA PAULISTA - PRESIDENTE PRUDENTE</v>
          </cell>
          <cell r="C137" t="str">
            <v>NGP - 26360 - LT 138KV FLORIDA PAULISTA - PRESIDENTE PRUDENTE - 12 09 07 - Rev.2.xls</v>
          </cell>
          <cell r="D137">
            <v>1316279.99812666</v>
          </cell>
          <cell r="G137" t="str">
            <v>NGP (base proj 25750)</v>
          </cell>
        </row>
        <row r="138">
          <cell r="A138">
            <v>26410</v>
          </cell>
          <cell r="B138" t="str">
            <v>SE SUMARÉ</v>
          </cell>
          <cell r="C138" t="str">
            <v>NGP - 26410 - SE SUMARÉ.xls</v>
          </cell>
          <cell r="D138">
            <v>1500000</v>
          </cell>
          <cell r="G138" t="str">
            <v>NGP (Base Proj 25290)</v>
          </cell>
        </row>
        <row r="139">
          <cell r="A139">
            <v>11210</v>
          </cell>
          <cell r="B139" t="str">
            <v>Santa Cabeça</v>
          </cell>
          <cell r="C139" t="str">
            <v>Salcedo - 11210 - SE Stª Cabeça  .v3.xls</v>
          </cell>
          <cell r="D139">
            <v>8361391.8299999991</v>
          </cell>
          <cell r="G139" t="str">
            <v>Salcedo</v>
          </cell>
        </row>
        <row r="140">
          <cell r="A140">
            <v>11310</v>
          </cell>
          <cell r="B140" t="str">
            <v>SE BOTUCATU</v>
          </cell>
          <cell r="C140" t="str">
            <v>Salcedo - 11310 - SE BOTUCATU - v3.xls</v>
          </cell>
          <cell r="D140">
            <v>9460160</v>
          </cell>
          <cell r="G140" t="str">
            <v>Salcedo</v>
          </cell>
        </row>
        <row r="141">
          <cell r="A141">
            <v>25110</v>
          </cell>
          <cell r="B141" t="str">
            <v>SE  PIRATININGA</v>
          </cell>
          <cell r="C141" t="str">
            <v>Salcedo - 25110 - SE Piratininga  - v3.xls</v>
          </cell>
          <cell r="D141">
            <v>10257967.689999999</v>
          </cell>
          <cell r="F141">
            <v>39356</v>
          </cell>
          <cell r="G141" t="str">
            <v>SALCEDO</v>
          </cell>
        </row>
        <row r="142">
          <cell r="A142">
            <v>25300</v>
          </cell>
          <cell r="B142" t="str">
            <v xml:space="preserve">SE MOGI </v>
          </cell>
          <cell r="C142" t="str">
            <v>Salcedo - 25300 - SE MOGI.xls</v>
          </cell>
          <cell r="D142">
            <v>955723.42</v>
          </cell>
          <cell r="G142" t="str">
            <v>Salcedo</v>
          </cell>
        </row>
        <row r="143">
          <cell r="A143">
            <v>25340</v>
          </cell>
          <cell r="B143" t="str">
            <v>SE  SUL</v>
          </cell>
          <cell r="C143" t="str">
            <v>Salcedo - 25340 SE Sul.xls</v>
          </cell>
          <cell r="D143">
            <v>1151408.02</v>
          </cell>
          <cell r="G143" t="str">
            <v>Ricardo S. Salcedo</v>
          </cell>
        </row>
        <row r="144">
          <cell r="A144">
            <v>25400</v>
          </cell>
          <cell r="B144" t="str">
            <v xml:space="preserve">LT. SALTO Gr. - CHAV. </v>
          </cell>
          <cell r="C144" t="str">
            <v>Salcedo - 25400 - LT SALT GR - CHAV  .v3.xls</v>
          </cell>
          <cell r="D144">
            <v>10071490</v>
          </cell>
          <cell r="E144" t="str">
            <v>CTEEP( OF/P/3782/06 -17/08/06)</v>
          </cell>
          <cell r="G144" t="str">
            <v>SALCEDO</v>
          </cell>
        </row>
        <row r="145">
          <cell r="A145">
            <v>25410</v>
          </cell>
          <cell r="B145" t="str">
            <v>LT. CHAV. - BOT. R. Bernard</v>
          </cell>
          <cell r="C145" t="str">
            <v>Salcedo - 25410 - LT CHA - BOT .v3.xls</v>
          </cell>
          <cell r="D145">
            <v>14801805</v>
          </cell>
          <cell r="G145" t="str">
            <v>SALCEDO</v>
          </cell>
        </row>
        <row r="146">
          <cell r="A146">
            <v>25540</v>
          </cell>
          <cell r="B146" t="str">
            <v xml:space="preserve">SE RIO CLARO I                </v>
          </cell>
          <cell r="C146" t="str">
            <v>Salcedo - 25540 - SE Rio Claro I  .v3.xls</v>
          </cell>
          <cell r="D146">
            <v>661300</v>
          </cell>
          <cell r="G146" t="str">
            <v>SALCEDO</v>
          </cell>
        </row>
        <row r="147">
          <cell r="A147">
            <v>25590</v>
          </cell>
          <cell r="B147" t="str">
            <v xml:space="preserve">LT. ANDRADINA -VALPARAÍSO </v>
          </cell>
          <cell r="C147" t="str">
            <v>Salcedo - 25590 - LT ANDRADINA - VALPARAISO .v3.xls</v>
          </cell>
          <cell r="D147">
            <v>11260295.49</v>
          </cell>
          <cell r="G147" t="str">
            <v>SALCEDO</v>
          </cell>
        </row>
        <row r="148">
          <cell r="A148">
            <v>25640</v>
          </cell>
          <cell r="B148" t="str">
            <v>Santo Angelo</v>
          </cell>
          <cell r="C148" t="str">
            <v>Salcedo - 25640 - SE Santo Angelo  - v3.xls</v>
          </cell>
          <cell r="D148">
            <v>3561490</v>
          </cell>
          <cell r="G148" t="str">
            <v>SALCEDO</v>
          </cell>
        </row>
        <row r="149">
          <cell r="A149">
            <v>25670</v>
          </cell>
          <cell r="B149" t="str">
            <v>SE  S J RIO PRETO</v>
          </cell>
          <cell r="C149" t="str">
            <v>Salcedo - 25670 - SE S J Rio Preto - v3.xls</v>
          </cell>
          <cell r="D149">
            <v>2948230</v>
          </cell>
          <cell r="G149" t="str">
            <v>SALCEDO</v>
          </cell>
        </row>
        <row r="150">
          <cell r="A150">
            <v>25720</v>
          </cell>
          <cell r="B150" t="str">
            <v>SE SUMARÉ</v>
          </cell>
          <cell r="C150" t="str">
            <v>Salcedo - 25720 - SE SUMARÉ  .v3.xls</v>
          </cell>
          <cell r="D150">
            <v>10555090</v>
          </cell>
          <cell r="G150" t="str">
            <v>SALCEDO</v>
          </cell>
        </row>
        <row r="151">
          <cell r="A151">
            <v>25910</v>
          </cell>
          <cell r="B151" t="str">
            <v xml:space="preserve">SE CASA BRANCA </v>
          </cell>
          <cell r="C151" t="str">
            <v>Salcedo - 25910 - SE CASA BRANCA  - v3.xls</v>
          </cell>
          <cell r="D151">
            <v>5761740</v>
          </cell>
          <cell r="G151" t="str">
            <v>Salcedo</v>
          </cell>
        </row>
        <row r="152">
          <cell r="A152">
            <v>26080</v>
          </cell>
          <cell r="C152" t="str">
            <v>Salcedo - 26080 - LT 138 KV P.CALDAS - S.J.BOA VISTA II.xls</v>
          </cell>
          <cell r="D152">
            <v>14194000</v>
          </cell>
          <cell r="G152" t="str">
            <v>Salcedo (Base Proj 25400)</v>
          </cell>
        </row>
        <row r="153">
          <cell r="A153">
            <v>26210</v>
          </cell>
          <cell r="B153" t="str">
            <v xml:space="preserve">SE RIO CLARO I (Sub. 6 Disj.145kV)               </v>
          </cell>
          <cell r="C153" t="str">
            <v>Salcedo - 26210 - SE Rio Claro I  .v3.xls</v>
          </cell>
          <cell r="D153">
            <v>2078150</v>
          </cell>
          <cell r="G153" t="str">
            <v>SALCEDO</v>
          </cell>
        </row>
        <row r="154">
          <cell r="A154">
            <v>11800</v>
          </cell>
          <cell r="B154" t="str">
            <v>LT 345KV LESTE-TIJUCO PRETO C3</v>
          </cell>
          <cell r="C154" t="str">
            <v>NGP - 11800 - LT 345KV LESTE-TIJUCO PRETO C3.xls</v>
          </cell>
          <cell r="D154">
            <v>1543190</v>
          </cell>
          <cell r="F154">
            <v>39965</v>
          </cell>
          <cell r="G154" t="str">
            <v>NGP</v>
          </cell>
        </row>
        <row r="155">
          <cell r="A155">
            <v>26420</v>
          </cell>
          <cell r="B155" t="str">
            <v>SE CERRADINHO</v>
          </cell>
          <cell r="C155" t="str">
            <v>NGP - 26420 - SE CERRADINHO.xls</v>
          </cell>
          <cell r="D155">
            <v>7212788</v>
          </cell>
          <cell r="F155">
            <v>39539</v>
          </cell>
          <cell r="G155" t="str">
            <v>NGP</v>
          </cell>
        </row>
        <row r="156">
          <cell r="A156">
            <v>26430</v>
          </cell>
          <cell r="B156" t="str">
            <v>LT 138KV PROMISSÃO - CATANDUVA</v>
          </cell>
          <cell r="C156" t="str">
            <v>NGP - 26430 - LT 138KV PROMISSÃO - CATANDUVA.xls</v>
          </cell>
          <cell r="D156">
            <v>2794420</v>
          </cell>
          <cell r="F156">
            <v>39539</v>
          </cell>
          <cell r="G156" t="str">
            <v>NGP</v>
          </cell>
        </row>
        <row r="157">
          <cell r="A157">
            <v>26510</v>
          </cell>
          <cell r="B157" t="str">
            <v>LT 138KV TIETÊ - ITAPETININGA II</v>
          </cell>
          <cell r="C157" t="str">
            <v>NGP - 26510 - LT 138KV TIETÊ - ITAPETININGA II.xls</v>
          </cell>
          <cell r="D157">
            <v>444850.56</v>
          </cell>
          <cell r="F157">
            <v>39965</v>
          </cell>
          <cell r="G157" t="str">
            <v>NGP</v>
          </cell>
        </row>
        <row r="158">
          <cell r="A158">
            <v>26500</v>
          </cell>
          <cell r="B158" t="str">
            <v>SE TRÊS IRMÃOS</v>
          </cell>
          <cell r="C158" t="str">
            <v>NGP - 26500 - SE TRÊS IRMÃOS.xls</v>
          </cell>
          <cell r="D158">
            <v>3088508.29</v>
          </cell>
          <cell r="F158">
            <v>39965</v>
          </cell>
          <cell r="G158" t="str">
            <v>NGP (base proj 25610)</v>
          </cell>
        </row>
        <row r="159">
          <cell r="A159">
            <v>26490</v>
          </cell>
          <cell r="B159" t="str">
            <v>LT 138KV NOVA AVANHANDAVA - PROMISSÃO</v>
          </cell>
          <cell r="C159" t="str">
            <v>NGP - 26490 - LT 138KV NOVA AVANHANDAVA- PROMISSÃO.xls</v>
          </cell>
          <cell r="D159">
            <v>1117768</v>
          </cell>
          <cell r="F159">
            <v>39814</v>
          </cell>
          <cell r="G159" t="str">
            <v>NGP (base proj 26430)</v>
          </cell>
        </row>
        <row r="160">
          <cell r="A160">
            <v>26480</v>
          </cell>
          <cell r="B160" t="str">
            <v>SE BIOPAV</v>
          </cell>
          <cell r="C160" t="str">
            <v>NGP - 26480 - SE BIOPAV.xls</v>
          </cell>
          <cell r="D160">
            <v>7212788</v>
          </cell>
          <cell r="F160">
            <v>39814</v>
          </cell>
          <cell r="G160" t="str">
            <v>NGP (base proj 26420)</v>
          </cell>
        </row>
        <row r="161">
          <cell r="A161">
            <v>26470</v>
          </cell>
          <cell r="B161" t="str">
            <v>LT 138KV TRÊS IRMÃOS - VALPARAISO</v>
          </cell>
          <cell r="C161" t="str">
            <v>NGP - 26470 - LT 138KV TRÊS IRMÃOS - VALPARAISO.xls</v>
          </cell>
          <cell r="D161">
            <v>8942144</v>
          </cell>
          <cell r="F161">
            <v>39845</v>
          </cell>
          <cell r="G161" t="str">
            <v>NGP (base proj 26430)</v>
          </cell>
        </row>
        <row r="162">
          <cell r="A162">
            <v>26460</v>
          </cell>
          <cell r="B162" t="str">
            <v>SE DA MATA</v>
          </cell>
          <cell r="C162" t="str">
            <v>NGP - 26460 - SE DA MATA.xls</v>
          </cell>
          <cell r="D162">
            <v>7212788</v>
          </cell>
          <cell r="F162">
            <v>39845</v>
          </cell>
          <cell r="G162" t="str">
            <v>NGP (base proj 26420)</v>
          </cell>
        </row>
        <row r="163">
          <cell r="A163">
            <v>26450</v>
          </cell>
          <cell r="B163" t="str">
            <v>LT 138KV PRESIDENTE PRUDENTE - CAPIVARA</v>
          </cell>
          <cell r="C163" t="str">
            <v>NGP - 26450 - LT 138KV PRESIDENTE PRUDENTE - CAPIVARA.xls</v>
          </cell>
          <cell r="D163">
            <v>10059912</v>
          </cell>
          <cell r="F163">
            <v>39539</v>
          </cell>
          <cell r="G163" t="str">
            <v>NGP (base proj 26430)</v>
          </cell>
        </row>
        <row r="164">
          <cell r="A164">
            <v>26440</v>
          </cell>
          <cell r="B164" t="str">
            <v>SE COCAL-NARANDIBA</v>
          </cell>
          <cell r="C164" t="str">
            <v>NGP - 26440 - SE COCAL-NARANDIBA.xls</v>
          </cell>
          <cell r="D164">
            <v>7212788</v>
          </cell>
          <cell r="F164">
            <v>39539</v>
          </cell>
          <cell r="G164" t="str">
            <v>NGP (base proj 26420)</v>
          </cell>
        </row>
        <row r="165">
          <cell r="A165">
            <v>26050</v>
          </cell>
          <cell r="B165" t="str">
            <v>P. PRIMAVERA</v>
          </cell>
          <cell r="C165" t="str">
            <v>Marco - 26050 - P. PRIMAVERA.xls</v>
          </cell>
          <cell r="D165">
            <v>1050000</v>
          </cell>
          <cell r="G165" t="str">
            <v>Marco</v>
          </cell>
        </row>
        <row r="166">
          <cell r="A166">
            <v>26020</v>
          </cell>
          <cell r="B166" t="str">
            <v>SE PERUÍBE</v>
          </cell>
          <cell r="C166" t="str">
            <v>Marco - 26020 - PERUIBE.xls</v>
          </cell>
          <cell r="D166">
            <v>1150000</v>
          </cell>
          <cell r="G166" t="str">
            <v>Marco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Quadro Extensão"/>
      <sheetName val="Cronograma"/>
      <sheetName val="LT 1"/>
      <sheetName val="LT 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FEC"/>
      <sheetName val="Dados_DEC"/>
      <sheetName val="Dados_FEC"/>
      <sheetName val="Tabela"/>
      <sheetName val="Tabelas"/>
      <sheetName val="Gráficos"/>
      <sheetName val="DEC (2)"/>
      <sheetName val="FEC (2)"/>
      <sheetName val="IREM"/>
      <sheetName val="Dados mensais"/>
      <sheetName val="DRA"/>
      <sheetName val="DRP"/>
      <sheetName val="~0007595"/>
      <sheetName val="Macro"/>
      <sheetName val="#REF"/>
      <sheetName val="EBITDA"/>
      <sheetName val="Cash Flow"/>
      <sheetName val="Parâmetros"/>
      <sheetName val="Calc"/>
      <sheetName val="Plan1"/>
      <sheetName val="Energia (98 - 00)"/>
    </sheetNames>
    <sheetDataSet>
      <sheetData sheetId="0" refreshError="1"/>
      <sheetData sheetId="1" refreshError="1"/>
      <sheetData sheetId="2" refreshError="1">
        <row r="21">
          <cell r="B21" t="str">
            <v>Evolução DEC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2,7</v>
          </cell>
          <cell r="I22" t="str">
            <v>Padrão Trimestral = 5,4</v>
          </cell>
          <cell r="J22" t="str">
            <v>Padrão Anual = 9</v>
          </cell>
        </row>
        <row r="23">
          <cell r="B23">
            <v>148506</v>
          </cell>
          <cell r="C23">
            <v>0.98740000000000006</v>
          </cell>
          <cell r="D23">
            <v>0.97099999999999997</v>
          </cell>
          <cell r="E23">
            <v>1.6299999999999999E-2</v>
          </cell>
          <cell r="F23">
            <v>0</v>
          </cell>
          <cell r="G23">
            <v>0</v>
          </cell>
          <cell r="H23">
            <v>2.7</v>
          </cell>
          <cell r="I23">
            <v>5.4</v>
          </cell>
          <cell r="J23">
            <v>9</v>
          </cell>
        </row>
        <row r="24">
          <cell r="B24">
            <v>148500</v>
          </cell>
          <cell r="C24">
            <v>0.41439999999999999</v>
          </cell>
          <cell r="D24">
            <v>0.31240000000000001</v>
          </cell>
          <cell r="E24">
            <v>0.10199999999999999</v>
          </cell>
          <cell r="F24">
            <v>0</v>
          </cell>
          <cell r="G24">
            <v>0</v>
          </cell>
          <cell r="H24">
            <v>2.7</v>
          </cell>
          <cell r="I24">
            <v>5.4</v>
          </cell>
          <cell r="J24">
            <v>9</v>
          </cell>
        </row>
        <row r="25">
          <cell r="B25">
            <v>147732</v>
          </cell>
          <cell r="C25">
            <v>0.2056</v>
          </cell>
          <cell r="D25">
            <v>0.1321</v>
          </cell>
          <cell r="E25">
            <v>6.6000000000000003E-2</v>
          </cell>
          <cell r="F25">
            <v>7.4999999999999997E-3</v>
          </cell>
          <cell r="G25">
            <v>0</v>
          </cell>
          <cell r="H25">
            <v>2.7</v>
          </cell>
          <cell r="I25">
            <v>5.4</v>
          </cell>
          <cell r="J25">
            <v>9</v>
          </cell>
        </row>
        <row r="26">
          <cell r="B26">
            <v>148246</v>
          </cell>
          <cell r="C26">
            <v>1.6091</v>
          </cell>
          <cell r="D26">
            <v>1.4173</v>
          </cell>
          <cell r="E26">
            <v>0.18429999999999999</v>
          </cell>
          <cell r="F26">
            <v>7.4999999999999997E-3</v>
          </cell>
          <cell r="G26">
            <v>0</v>
          </cell>
          <cell r="H26">
            <v>2.7</v>
          </cell>
          <cell r="I26">
            <v>5.4</v>
          </cell>
          <cell r="J26">
            <v>9</v>
          </cell>
        </row>
        <row r="27">
          <cell r="B27"/>
          <cell r="C27"/>
          <cell r="D27"/>
          <cell r="E27"/>
          <cell r="F27"/>
          <cell r="G27"/>
          <cell r="H27">
            <v>2.7</v>
          </cell>
          <cell r="I27">
            <v>5.4</v>
          </cell>
          <cell r="J27">
            <v>9</v>
          </cell>
        </row>
        <row r="28">
          <cell r="B28"/>
          <cell r="C28"/>
          <cell r="D28"/>
          <cell r="E28"/>
          <cell r="F28"/>
          <cell r="G28"/>
          <cell r="H28">
            <v>2.7</v>
          </cell>
          <cell r="I28">
            <v>5.4</v>
          </cell>
          <cell r="J28">
            <v>9</v>
          </cell>
        </row>
        <row r="29">
          <cell r="B29"/>
          <cell r="C29"/>
          <cell r="D29"/>
          <cell r="E29"/>
          <cell r="F29"/>
          <cell r="G29"/>
          <cell r="H29">
            <v>2.7</v>
          </cell>
          <cell r="I29">
            <v>5.4</v>
          </cell>
          <cell r="J29">
            <v>9</v>
          </cell>
        </row>
        <row r="30">
          <cell r="B30"/>
          <cell r="C30"/>
          <cell r="D30"/>
          <cell r="E30"/>
          <cell r="F30"/>
          <cell r="G30"/>
          <cell r="H30">
            <v>2.7</v>
          </cell>
          <cell r="I30">
            <v>5.4</v>
          </cell>
          <cell r="J30">
            <v>9</v>
          </cell>
        </row>
        <row r="31">
          <cell r="B31"/>
          <cell r="C31"/>
          <cell r="D31"/>
          <cell r="E31"/>
          <cell r="F31"/>
          <cell r="G31"/>
          <cell r="H31">
            <v>2.7</v>
          </cell>
          <cell r="I31">
            <v>5.4</v>
          </cell>
          <cell r="J31">
            <v>9</v>
          </cell>
        </row>
        <row r="32">
          <cell r="B32"/>
          <cell r="C32"/>
          <cell r="D32"/>
          <cell r="E32"/>
          <cell r="F32"/>
          <cell r="G32"/>
          <cell r="H32">
            <v>2.7</v>
          </cell>
          <cell r="I32">
            <v>5.4</v>
          </cell>
          <cell r="J32">
            <v>9</v>
          </cell>
        </row>
        <row r="33">
          <cell r="B33"/>
          <cell r="C33"/>
          <cell r="D33"/>
          <cell r="E33"/>
          <cell r="F33"/>
          <cell r="G33"/>
          <cell r="H33">
            <v>2.7</v>
          </cell>
          <cell r="I33">
            <v>5.4</v>
          </cell>
          <cell r="J33">
            <v>9</v>
          </cell>
        </row>
        <row r="34">
          <cell r="B34"/>
          <cell r="C34"/>
          <cell r="D34"/>
          <cell r="E34"/>
          <cell r="F34"/>
          <cell r="G34"/>
          <cell r="H34">
            <v>2.7</v>
          </cell>
          <cell r="I34">
            <v>5.4</v>
          </cell>
          <cell r="J34">
            <v>9</v>
          </cell>
        </row>
        <row r="35">
          <cell r="B35"/>
          <cell r="C35"/>
          <cell r="D35"/>
          <cell r="E35"/>
          <cell r="F35"/>
          <cell r="G35"/>
          <cell r="H35">
            <v>2.7</v>
          </cell>
          <cell r="I35">
            <v>5.4</v>
          </cell>
          <cell r="J35">
            <v>9</v>
          </cell>
        </row>
        <row r="36">
          <cell r="B36"/>
          <cell r="C36"/>
          <cell r="D36"/>
          <cell r="E36"/>
          <cell r="F36"/>
          <cell r="G36"/>
          <cell r="H36">
            <v>2.7</v>
          </cell>
          <cell r="I36">
            <v>5.4</v>
          </cell>
          <cell r="J36">
            <v>9</v>
          </cell>
        </row>
        <row r="37">
          <cell r="B37"/>
          <cell r="C37"/>
          <cell r="D37"/>
          <cell r="E37"/>
          <cell r="F37"/>
          <cell r="G37"/>
          <cell r="H37">
            <v>2.7</v>
          </cell>
          <cell r="I37">
            <v>5.4</v>
          </cell>
          <cell r="J37">
            <v>9</v>
          </cell>
        </row>
        <row r="38">
          <cell r="B38"/>
          <cell r="C38"/>
          <cell r="D38"/>
          <cell r="E38"/>
          <cell r="F38"/>
          <cell r="G38"/>
          <cell r="I38">
            <v>5.4</v>
          </cell>
          <cell r="J38">
            <v>9</v>
          </cell>
        </row>
        <row r="39">
          <cell r="B39">
            <v>148246</v>
          </cell>
          <cell r="C39">
            <v>1.6091</v>
          </cell>
          <cell r="D39">
            <v>1.4173</v>
          </cell>
          <cell r="E39">
            <v>0.18429999999999999</v>
          </cell>
          <cell r="F39">
            <v>7.4999999999999997E-3</v>
          </cell>
          <cell r="G39">
            <v>0</v>
          </cell>
          <cell r="J39">
            <v>9</v>
          </cell>
        </row>
        <row r="41">
          <cell r="B41" t="str">
            <v>Evolução DEC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3,6</v>
          </cell>
          <cell r="I42" t="str">
            <v>Padrão Trimestral = 7,2</v>
          </cell>
          <cell r="J42" t="str">
            <v>Padrão Anual = 12</v>
          </cell>
        </row>
        <row r="43">
          <cell r="B43">
            <v>70659</v>
          </cell>
          <cell r="C43">
            <v>2.8338999999999999</v>
          </cell>
          <cell r="D43">
            <v>1.9987999999999999</v>
          </cell>
          <cell r="E43">
            <v>0</v>
          </cell>
          <cell r="F43">
            <v>0.83509999999999995</v>
          </cell>
          <cell r="G43">
            <v>0</v>
          </cell>
          <cell r="H43">
            <v>3.6</v>
          </cell>
          <cell r="I43">
            <v>7.2</v>
          </cell>
          <cell r="J43">
            <v>12</v>
          </cell>
        </row>
        <row r="44">
          <cell r="B44">
            <v>70832</v>
          </cell>
          <cell r="C44">
            <v>0.65469999999999995</v>
          </cell>
          <cell r="D44">
            <v>0.63739999999999997</v>
          </cell>
          <cell r="E44">
            <v>1.0800000000000001E-2</v>
          </cell>
          <cell r="F44">
            <v>6.4999999999999997E-3</v>
          </cell>
          <cell r="G44">
            <v>0</v>
          </cell>
          <cell r="H44">
            <v>3.6</v>
          </cell>
          <cell r="I44">
            <v>7.2</v>
          </cell>
          <cell r="J44">
            <v>12</v>
          </cell>
        </row>
        <row r="45">
          <cell r="B45">
            <v>70927</v>
          </cell>
          <cell r="C45">
            <v>0.19570000000000001</v>
          </cell>
          <cell r="D45">
            <v>0.1893</v>
          </cell>
          <cell r="E45">
            <v>6.4000000000000003E-3</v>
          </cell>
          <cell r="F45">
            <v>0</v>
          </cell>
          <cell r="G45">
            <v>0</v>
          </cell>
          <cell r="H45">
            <v>3.6</v>
          </cell>
          <cell r="I45">
            <v>7.2</v>
          </cell>
          <cell r="J45">
            <v>12</v>
          </cell>
        </row>
        <row r="46">
          <cell r="B46">
            <v>70806</v>
          </cell>
          <cell r="C46">
            <v>3.6789999999999998</v>
          </cell>
          <cell r="D46">
            <v>2.8218999999999999</v>
          </cell>
          <cell r="E46">
            <v>1.72E-2</v>
          </cell>
          <cell r="F46">
            <v>0.83989999999999998</v>
          </cell>
          <cell r="G46">
            <v>0</v>
          </cell>
          <cell r="H46">
            <v>3.6</v>
          </cell>
          <cell r="I46">
            <v>7.2</v>
          </cell>
          <cell r="J46">
            <v>12</v>
          </cell>
        </row>
        <row r="47">
          <cell r="B47"/>
          <cell r="C47"/>
          <cell r="D47"/>
          <cell r="E47"/>
          <cell r="F47"/>
          <cell r="G47"/>
          <cell r="H47">
            <v>3.6</v>
          </cell>
          <cell r="I47">
            <v>7.2</v>
          </cell>
          <cell r="J47">
            <v>12</v>
          </cell>
        </row>
        <row r="48">
          <cell r="B48"/>
          <cell r="C48"/>
          <cell r="D48"/>
          <cell r="E48"/>
          <cell r="F48"/>
          <cell r="G48"/>
          <cell r="H48">
            <v>3.6</v>
          </cell>
          <cell r="I48">
            <v>7.2</v>
          </cell>
          <cell r="J48">
            <v>12</v>
          </cell>
        </row>
        <row r="49">
          <cell r="B49"/>
          <cell r="C49"/>
          <cell r="D49"/>
          <cell r="E49"/>
          <cell r="F49"/>
          <cell r="G49"/>
          <cell r="H49">
            <v>3.6</v>
          </cell>
          <cell r="I49">
            <v>7.2</v>
          </cell>
          <cell r="J49">
            <v>12</v>
          </cell>
        </row>
        <row r="50">
          <cell r="B50"/>
          <cell r="C50"/>
          <cell r="D50"/>
          <cell r="E50"/>
          <cell r="F50"/>
          <cell r="G50"/>
          <cell r="H50">
            <v>3.6</v>
          </cell>
          <cell r="I50">
            <v>7.2</v>
          </cell>
          <cell r="J50">
            <v>12</v>
          </cell>
        </row>
        <row r="51">
          <cell r="B51"/>
          <cell r="C51"/>
          <cell r="D51"/>
          <cell r="E51"/>
          <cell r="F51"/>
          <cell r="G51"/>
          <cell r="H51">
            <v>3.6</v>
          </cell>
          <cell r="I51">
            <v>7.2</v>
          </cell>
          <cell r="J51">
            <v>12</v>
          </cell>
        </row>
        <row r="52">
          <cell r="B52"/>
          <cell r="C52"/>
          <cell r="D52"/>
          <cell r="E52"/>
          <cell r="F52"/>
          <cell r="G52"/>
          <cell r="H52">
            <v>3.6</v>
          </cell>
          <cell r="I52">
            <v>7.2</v>
          </cell>
          <cell r="J52">
            <v>12</v>
          </cell>
        </row>
        <row r="53">
          <cell r="B53"/>
          <cell r="C53"/>
          <cell r="D53"/>
          <cell r="E53"/>
          <cell r="F53"/>
          <cell r="G53"/>
          <cell r="H53">
            <v>3.6</v>
          </cell>
          <cell r="I53">
            <v>7.2</v>
          </cell>
          <cell r="J53">
            <v>12</v>
          </cell>
        </row>
        <row r="54">
          <cell r="B54"/>
          <cell r="C54"/>
          <cell r="D54"/>
          <cell r="E54"/>
          <cell r="F54"/>
          <cell r="G54"/>
          <cell r="H54">
            <v>3.6</v>
          </cell>
          <cell r="I54">
            <v>7.2</v>
          </cell>
          <cell r="J54">
            <v>12</v>
          </cell>
        </row>
        <row r="55">
          <cell r="B55"/>
          <cell r="C55"/>
          <cell r="D55"/>
          <cell r="E55"/>
          <cell r="F55"/>
          <cell r="G55"/>
          <cell r="H55">
            <v>3.6</v>
          </cell>
          <cell r="I55">
            <v>7.2</v>
          </cell>
          <cell r="J55">
            <v>12</v>
          </cell>
        </row>
        <row r="56">
          <cell r="B56"/>
          <cell r="C56"/>
          <cell r="D56"/>
          <cell r="E56"/>
          <cell r="F56"/>
          <cell r="G56"/>
          <cell r="H56">
            <v>3.6</v>
          </cell>
          <cell r="I56">
            <v>7.2</v>
          </cell>
          <cell r="J56">
            <v>12</v>
          </cell>
        </row>
        <row r="57">
          <cell r="B57"/>
          <cell r="C57"/>
          <cell r="D57"/>
          <cell r="E57"/>
          <cell r="F57"/>
          <cell r="G57"/>
          <cell r="H57">
            <v>3.6</v>
          </cell>
          <cell r="I57">
            <v>7.2</v>
          </cell>
          <cell r="J57">
            <v>12</v>
          </cell>
        </row>
        <row r="58">
          <cell r="B58"/>
          <cell r="C58"/>
          <cell r="D58"/>
          <cell r="E58"/>
          <cell r="F58"/>
          <cell r="G58"/>
          <cell r="I58">
            <v>7.2</v>
          </cell>
          <cell r="J58">
            <v>12</v>
          </cell>
        </row>
        <row r="59">
          <cell r="B59">
            <v>70806</v>
          </cell>
          <cell r="C59">
            <v>3.6789999999999998</v>
          </cell>
          <cell r="D59">
            <v>2.8218999999999999</v>
          </cell>
          <cell r="E59">
            <v>1.72E-2</v>
          </cell>
          <cell r="F59">
            <v>0.83989999999999998</v>
          </cell>
          <cell r="G59">
            <v>0</v>
          </cell>
          <cell r="J59">
            <v>12</v>
          </cell>
        </row>
        <row r="61">
          <cell r="B61" t="str">
            <v>Evolução DEC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3,3</v>
          </cell>
          <cell r="I62" t="str">
            <v>Padrão Trimestral = 6,6</v>
          </cell>
          <cell r="J62" t="str">
            <v>Padrão Anual = 11</v>
          </cell>
        </row>
        <row r="63">
          <cell r="B63">
            <v>29655</v>
          </cell>
          <cell r="C63">
            <v>3.4771999999999998</v>
          </cell>
          <cell r="D63">
            <v>3.4771999999999998</v>
          </cell>
          <cell r="E63">
            <v>0</v>
          </cell>
          <cell r="F63">
            <v>0</v>
          </cell>
          <cell r="G63">
            <v>0</v>
          </cell>
          <cell r="H63">
            <v>3.3</v>
          </cell>
          <cell r="I63">
            <v>6.6</v>
          </cell>
          <cell r="J63">
            <v>11</v>
          </cell>
        </row>
        <row r="64">
          <cell r="B64">
            <v>29699</v>
          </cell>
          <cell r="C64">
            <v>1.1325000000000001</v>
          </cell>
          <cell r="D64">
            <v>1.1096999999999999</v>
          </cell>
          <cell r="E64">
            <v>2E-3</v>
          </cell>
          <cell r="F64">
            <v>2.0799999999999999E-2</v>
          </cell>
          <cell r="G64">
            <v>0</v>
          </cell>
          <cell r="H64">
            <v>3.3</v>
          </cell>
          <cell r="I64">
            <v>6.6</v>
          </cell>
          <cell r="J64">
            <v>11</v>
          </cell>
        </row>
        <row r="65">
          <cell r="B65">
            <v>29655</v>
          </cell>
          <cell r="C65">
            <v>0.2021</v>
          </cell>
          <cell r="D65">
            <v>0.1938</v>
          </cell>
          <cell r="E65">
            <v>8.3000000000000001E-3</v>
          </cell>
          <cell r="F65">
            <v>0</v>
          </cell>
          <cell r="G65">
            <v>0</v>
          </cell>
          <cell r="H65">
            <v>3.3</v>
          </cell>
          <cell r="I65">
            <v>6.6</v>
          </cell>
          <cell r="J65">
            <v>11</v>
          </cell>
        </row>
        <row r="66">
          <cell r="B66">
            <v>29670</v>
          </cell>
          <cell r="C66">
            <v>4.8109999999999999</v>
          </cell>
          <cell r="D66">
            <v>4.7798999999999996</v>
          </cell>
          <cell r="E66">
            <v>1.03E-2</v>
          </cell>
          <cell r="F66">
            <v>2.0799999999999999E-2</v>
          </cell>
          <cell r="G66">
            <v>0</v>
          </cell>
          <cell r="H66">
            <v>3.3</v>
          </cell>
          <cell r="I66">
            <v>6.6</v>
          </cell>
          <cell r="J66">
            <v>11</v>
          </cell>
        </row>
        <row r="67">
          <cell r="B67"/>
          <cell r="C67"/>
          <cell r="D67"/>
          <cell r="E67"/>
          <cell r="F67"/>
          <cell r="G67"/>
          <cell r="H67">
            <v>3.3</v>
          </cell>
          <cell r="I67">
            <v>6.6</v>
          </cell>
          <cell r="J67">
            <v>11</v>
          </cell>
        </row>
        <row r="68">
          <cell r="B68"/>
          <cell r="C68"/>
          <cell r="D68"/>
          <cell r="E68"/>
          <cell r="F68"/>
          <cell r="G68"/>
          <cell r="H68">
            <v>3.3</v>
          </cell>
          <cell r="I68">
            <v>6.6</v>
          </cell>
          <cell r="J68">
            <v>11</v>
          </cell>
        </row>
        <row r="69">
          <cell r="B69"/>
          <cell r="C69"/>
          <cell r="D69"/>
          <cell r="E69"/>
          <cell r="F69"/>
          <cell r="G69"/>
          <cell r="H69">
            <v>3.3</v>
          </cell>
          <cell r="I69">
            <v>6.6</v>
          </cell>
          <cell r="J69">
            <v>11</v>
          </cell>
        </row>
        <row r="70">
          <cell r="B70"/>
          <cell r="C70"/>
          <cell r="D70"/>
          <cell r="E70"/>
          <cell r="F70"/>
          <cell r="G70"/>
          <cell r="H70">
            <v>3.3</v>
          </cell>
          <cell r="I70">
            <v>6.6</v>
          </cell>
          <cell r="J70">
            <v>11</v>
          </cell>
        </row>
        <row r="71">
          <cell r="B71"/>
          <cell r="C71"/>
          <cell r="D71"/>
          <cell r="E71"/>
          <cell r="F71"/>
          <cell r="G71"/>
          <cell r="H71">
            <v>3.3</v>
          </cell>
          <cell r="I71">
            <v>6.6</v>
          </cell>
          <cell r="J71">
            <v>11</v>
          </cell>
        </row>
        <row r="72">
          <cell r="B72"/>
          <cell r="C72"/>
          <cell r="D72"/>
          <cell r="E72"/>
          <cell r="F72"/>
          <cell r="G72"/>
          <cell r="H72">
            <v>3.3</v>
          </cell>
          <cell r="I72">
            <v>6.6</v>
          </cell>
          <cell r="J72">
            <v>11</v>
          </cell>
        </row>
        <row r="73">
          <cell r="B73"/>
          <cell r="C73"/>
          <cell r="D73"/>
          <cell r="E73"/>
          <cell r="F73"/>
          <cell r="G73"/>
          <cell r="H73">
            <v>3.3</v>
          </cell>
          <cell r="I73">
            <v>6.6</v>
          </cell>
          <cell r="J73">
            <v>11</v>
          </cell>
        </row>
        <row r="74">
          <cell r="B74"/>
          <cell r="C74"/>
          <cell r="D74"/>
          <cell r="E74"/>
          <cell r="F74"/>
          <cell r="G74"/>
          <cell r="H74">
            <v>3.3</v>
          </cell>
          <cell r="I74">
            <v>6.6</v>
          </cell>
          <cell r="J74">
            <v>11</v>
          </cell>
        </row>
        <row r="75">
          <cell r="B75"/>
          <cell r="C75"/>
          <cell r="D75"/>
          <cell r="E75"/>
          <cell r="F75"/>
          <cell r="G75"/>
          <cell r="H75">
            <v>3.3</v>
          </cell>
          <cell r="I75">
            <v>6.6</v>
          </cell>
          <cell r="J75">
            <v>11</v>
          </cell>
        </row>
        <row r="76">
          <cell r="B76"/>
          <cell r="C76"/>
          <cell r="D76"/>
          <cell r="E76"/>
          <cell r="F76"/>
          <cell r="G76"/>
          <cell r="H76">
            <v>3.3</v>
          </cell>
          <cell r="I76">
            <v>6.6</v>
          </cell>
          <cell r="J76">
            <v>11</v>
          </cell>
        </row>
        <row r="77">
          <cell r="B77"/>
          <cell r="C77"/>
          <cell r="D77"/>
          <cell r="E77"/>
          <cell r="F77"/>
          <cell r="G77"/>
          <cell r="H77">
            <v>3.3</v>
          </cell>
          <cell r="I77">
            <v>6.6</v>
          </cell>
          <cell r="J77">
            <v>11</v>
          </cell>
        </row>
        <row r="78">
          <cell r="B78"/>
          <cell r="C78"/>
          <cell r="D78"/>
          <cell r="E78"/>
          <cell r="F78"/>
          <cell r="G78"/>
          <cell r="I78">
            <v>6.6</v>
          </cell>
          <cell r="J78">
            <v>11</v>
          </cell>
        </row>
        <row r="79">
          <cell r="B79">
            <v>29670</v>
          </cell>
          <cell r="C79">
            <v>4.8109999999999999</v>
          </cell>
          <cell r="D79">
            <v>4.7798999999999996</v>
          </cell>
          <cell r="E79">
            <v>1.03E-2</v>
          </cell>
          <cell r="F79">
            <v>2.0799999999999999E-2</v>
          </cell>
          <cell r="G79">
            <v>0</v>
          </cell>
          <cell r="J79">
            <v>11</v>
          </cell>
        </row>
        <row r="81">
          <cell r="B81" t="str">
            <v>Evolução DEC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4,5</v>
          </cell>
          <cell r="I82" t="str">
            <v>Padrão Trimestral = 9</v>
          </cell>
          <cell r="J82" t="str">
            <v>Padrão Anual = 15</v>
          </cell>
        </row>
        <row r="83">
          <cell r="B83">
            <v>131596</v>
          </cell>
          <cell r="C83">
            <v>3.1781000000000001</v>
          </cell>
          <cell r="D83">
            <v>3.1600999999999999</v>
          </cell>
          <cell r="E83">
            <v>1.7999999999999999E-2</v>
          </cell>
          <cell r="F83">
            <v>0</v>
          </cell>
          <cell r="G83">
            <v>0</v>
          </cell>
          <cell r="H83">
            <v>4.5</v>
          </cell>
          <cell r="I83">
            <v>9</v>
          </cell>
          <cell r="J83">
            <v>15</v>
          </cell>
        </row>
        <row r="84">
          <cell r="B84">
            <v>132136</v>
          </cell>
          <cell r="C84">
            <v>0.78469999999999995</v>
          </cell>
          <cell r="D84">
            <v>0.77129999999999999</v>
          </cell>
          <cell r="E84">
            <v>1.34E-2</v>
          </cell>
          <cell r="F84">
            <v>0</v>
          </cell>
          <cell r="G84">
            <v>0</v>
          </cell>
          <cell r="H84">
            <v>4.5</v>
          </cell>
          <cell r="I84">
            <v>9</v>
          </cell>
          <cell r="J84">
            <v>15</v>
          </cell>
        </row>
        <row r="85">
          <cell r="B85">
            <v>132348</v>
          </cell>
          <cell r="C85">
            <v>0.45319999999999999</v>
          </cell>
          <cell r="D85">
            <v>0.43390000000000001</v>
          </cell>
          <cell r="E85">
            <v>1.7899999999999999E-2</v>
          </cell>
          <cell r="F85">
            <v>1.4E-3</v>
          </cell>
          <cell r="G85">
            <v>0</v>
          </cell>
          <cell r="H85">
            <v>4.5</v>
          </cell>
          <cell r="I85">
            <v>9</v>
          </cell>
          <cell r="J85">
            <v>15</v>
          </cell>
        </row>
        <row r="86">
          <cell r="B86">
            <v>132027</v>
          </cell>
          <cell r="C86">
            <v>4.4074</v>
          </cell>
          <cell r="D86">
            <v>4.3567</v>
          </cell>
          <cell r="E86">
            <v>4.9299999999999997E-2</v>
          </cell>
          <cell r="F86">
            <v>1.4E-3</v>
          </cell>
          <cell r="G86">
            <v>0</v>
          </cell>
          <cell r="H86">
            <v>4.5</v>
          </cell>
          <cell r="I86">
            <v>9</v>
          </cell>
          <cell r="J86">
            <v>15</v>
          </cell>
        </row>
        <row r="87">
          <cell r="B87"/>
          <cell r="C87"/>
          <cell r="D87"/>
          <cell r="E87"/>
          <cell r="F87"/>
          <cell r="G87"/>
          <cell r="H87">
            <v>4.5</v>
          </cell>
          <cell r="I87">
            <v>9</v>
          </cell>
          <cell r="J87">
            <v>15</v>
          </cell>
        </row>
        <row r="88">
          <cell r="B88"/>
          <cell r="C88"/>
          <cell r="D88"/>
          <cell r="E88"/>
          <cell r="F88"/>
          <cell r="G88"/>
          <cell r="H88">
            <v>4.5</v>
          </cell>
          <cell r="I88">
            <v>9</v>
          </cell>
          <cell r="J88">
            <v>15</v>
          </cell>
        </row>
        <row r="89">
          <cell r="B89"/>
          <cell r="C89"/>
          <cell r="D89"/>
          <cell r="E89"/>
          <cell r="F89"/>
          <cell r="G89"/>
          <cell r="H89">
            <v>4.5</v>
          </cell>
          <cell r="I89">
            <v>9</v>
          </cell>
          <cell r="J89">
            <v>15</v>
          </cell>
        </row>
        <row r="90">
          <cell r="B90"/>
          <cell r="C90"/>
          <cell r="D90"/>
          <cell r="E90"/>
          <cell r="F90"/>
          <cell r="G90"/>
          <cell r="H90">
            <v>4.5</v>
          </cell>
          <cell r="I90">
            <v>9</v>
          </cell>
          <cell r="J90">
            <v>15</v>
          </cell>
        </row>
        <row r="91">
          <cell r="B91"/>
          <cell r="C91"/>
          <cell r="D91"/>
          <cell r="E91"/>
          <cell r="F91"/>
          <cell r="G91"/>
          <cell r="H91">
            <v>4.5</v>
          </cell>
          <cell r="I91">
            <v>9</v>
          </cell>
          <cell r="J91">
            <v>15</v>
          </cell>
        </row>
        <row r="92">
          <cell r="B92"/>
          <cell r="C92"/>
          <cell r="D92"/>
          <cell r="E92"/>
          <cell r="F92"/>
          <cell r="G92"/>
          <cell r="H92">
            <v>4.5</v>
          </cell>
          <cell r="I92">
            <v>9</v>
          </cell>
          <cell r="J92">
            <v>15</v>
          </cell>
        </row>
        <row r="93">
          <cell r="B93"/>
          <cell r="C93"/>
          <cell r="D93"/>
          <cell r="E93"/>
          <cell r="F93"/>
          <cell r="G93"/>
          <cell r="H93">
            <v>4.5</v>
          </cell>
          <cell r="I93">
            <v>9</v>
          </cell>
          <cell r="J93">
            <v>15</v>
          </cell>
        </row>
        <row r="94">
          <cell r="B94"/>
          <cell r="C94"/>
          <cell r="D94"/>
          <cell r="E94"/>
          <cell r="F94"/>
          <cell r="G94"/>
          <cell r="H94">
            <v>4.5</v>
          </cell>
          <cell r="I94">
            <v>9</v>
          </cell>
          <cell r="J94">
            <v>15</v>
          </cell>
        </row>
        <row r="95">
          <cell r="B95"/>
          <cell r="C95"/>
          <cell r="D95"/>
          <cell r="E95"/>
          <cell r="F95"/>
          <cell r="G95"/>
          <cell r="H95">
            <v>4.5</v>
          </cell>
          <cell r="I95">
            <v>9</v>
          </cell>
          <cell r="J95">
            <v>15</v>
          </cell>
        </row>
        <row r="96">
          <cell r="B96"/>
          <cell r="C96"/>
          <cell r="D96"/>
          <cell r="E96"/>
          <cell r="F96"/>
          <cell r="G96"/>
          <cell r="H96">
            <v>4.5</v>
          </cell>
          <cell r="I96">
            <v>9</v>
          </cell>
          <cell r="J96">
            <v>15</v>
          </cell>
        </row>
        <row r="97">
          <cell r="B97"/>
          <cell r="C97"/>
          <cell r="D97"/>
          <cell r="E97"/>
          <cell r="F97"/>
          <cell r="G97"/>
          <cell r="H97">
            <v>4.5</v>
          </cell>
          <cell r="I97">
            <v>9</v>
          </cell>
          <cell r="J97">
            <v>15</v>
          </cell>
        </row>
        <row r="98">
          <cell r="B98"/>
          <cell r="C98"/>
          <cell r="D98"/>
          <cell r="E98"/>
          <cell r="F98"/>
          <cell r="G98"/>
          <cell r="I98">
            <v>9</v>
          </cell>
          <cell r="J98">
            <v>15</v>
          </cell>
        </row>
        <row r="99">
          <cell r="B99">
            <v>132027</v>
          </cell>
          <cell r="C99">
            <v>4.4074</v>
          </cell>
          <cell r="D99">
            <v>4.3567</v>
          </cell>
          <cell r="E99">
            <v>4.9299999999999997E-2</v>
          </cell>
          <cell r="F99">
            <v>1.4E-3</v>
          </cell>
          <cell r="G99">
            <v>0</v>
          </cell>
          <cell r="J99">
            <v>15</v>
          </cell>
        </row>
        <row r="101">
          <cell r="B101" t="str">
            <v>Evolução DEC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2,5</v>
          </cell>
          <cell r="I102" t="str">
            <v>Padrão Trimestral = 4,8</v>
          </cell>
          <cell r="J102" t="str">
            <v>Padrão Anual = 8</v>
          </cell>
        </row>
        <row r="103">
          <cell r="B103">
            <v>95796</v>
          </cell>
          <cell r="C103">
            <v>2.8462000000000001</v>
          </cell>
          <cell r="D103">
            <v>2.8429000000000002</v>
          </cell>
          <cell r="E103">
            <v>3.2000000000000002E-3</v>
          </cell>
          <cell r="F103">
            <v>0</v>
          </cell>
          <cell r="G103">
            <v>0</v>
          </cell>
          <cell r="H103">
            <v>2.5</v>
          </cell>
          <cell r="I103">
            <v>4.8</v>
          </cell>
          <cell r="J103">
            <v>8</v>
          </cell>
        </row>
        <row r="104">
          <cell r="B104">
            <v>99111</v>
          </cell>
          <cell r="C104">
            <v>0.17680000000000001</v>
          </cell>
          <cell r="D104">
            <v>0.17510000000000001</v>
          </cell>
          <cell r="E104">
            <v>1.6999999999999999E-3</v>
          </cell>
          <cell r="F104">
            <v>0</v>
          </cell>
          <cell r="G104">
            <v>0</v>
          </cell>
          <cell r="H104">
            <v>2.5</v>
          </cell>
          <cell r="I104">
            <v>4.8</v>
          </cell>
          <cell r="J104">
            <v>8</v>
          </cell>
        </row>
        <row r="105">
          <cell r="B105">
            <v>97899</v>
          </cell>
          <cell r="C105">
            <v>0.39960000000000001</v>
          </cell>
          <cell r="D105">
            <v>0.35499999999999998</v>
          </cell>
          <cell r="E105">
            <v>2.07E-2</v>
          </cell>
          <cell r="F105">
            <v>2.3900000000000001E-2</v>
          </cell>
          <cell r="G105">
            <v>0</v>
          </cell>
          <cell r="H105">
            <v>2.5</v>
          </cell>
          <cell r="I105">
            <v>4.8</v>
          </cell>
          <cell r="J105">
            <v>8</v>
          </cell>
        </row>
        <row r="106">
          <cell r="B106">
            <v>97602</v>
          </cell>
          <cell r="C106">
            <v>3.3738999999999999</v>
          </cell>
          <cell r="D106">
            <v>3.3241999999999998</v>
          </cell>
          <cell r="E106">
            <v>2.5600000000000001E-2</v>
          </cell>
          <cell r="F106">
            <v>2.4E-2</v>
          </cell>
          <cell r="G106">
            <v>0</v>
          </cell>
          <cell r="H106">
            <v>2.5</v>
          </cell>
          <cell r="I106">
            <v>4.8</v>
          </cell>
          <cell r="J106">
            <v>8</v>
          </cell>
        </row>
        <row r="107">
          <cell r="B107"/>
          <cell r="C107"/>
          <cell r="D107"/>
          <cell r="E107"/>
          <cell r="F107"/>
          <cell r="G107"/>
          <cell r="H107">
            <v>2.5</v>
          </cell>
          <cell r="I107">
            <v>4.8</v>
          </cell>
          <cell r="J107">
            <v>8</v>
          </cell>
        </row>
        <row r="108">
          <cell r="B108"/>
          <cell r="C108"/>
          <cell r="D108"/>
          <cell r="E108"/>
          <cell r="F108"/>
          <cell r="G108"/>
          <cell r="H108">
            <v>2.5</v>
          </cell>
          <cell r="I108">
            <v>4.8</v>
          </cell>
          <cell r="J108">
            <v>8</v>
          </cell>
        </row>
        <row r="109">
          <cell r="B109"/>
          <cell r="C109"/>
          <cell r="D109"/>
          <cell r="E109"/>
          <cell r="F109"/>
          <cell r="G109"/>
          <cell r="H109">
            <v>2.5</v>
          </cell>
          <cell r="I109">
            <v>4.8</v>
          </cell>
          <cell r="J109">
            <v>8</v>
          </cell>
        </row>
        <row r="110">
          <cell r="B110"/>
          <cell r="C110"/>
          <cell r="D110"/>
          <cell r="E110"/>
          <cell r="F110"/>
          <cell r="G110"/>
          <cell r="H110">
            <v>2.5</v>
          </cell>
          <cell r="I110">
            <v>4.8</v>
          </cell>
          <cell r="J110">
            <v>8</v>
          </cell>
        </row>
        <row r="111">
          <cell r="B111"/>
          <cell r="C111"/>
          <cell r="D111"/>
          <cell r="E111"/>
          <cell r="F111"/>
          <cell r="G111"/>
          <cell r="H111">
            <v>2.5</v>
          </cell>
          <cell r="I111">
            <v>4.8</v>
          </cell>
          <cell r="J111">
            <v>8</v>
          </cell>
        </row>
        <row r="112">
          <cell r="B112"/>
          <cell r="C112"/>
          <cell r="D112"/>
          <cell r="E112"/>
          <cell r="F112"/>
          <cell r="G112"/>
          <cell r="H112">
            <v>2.5</v>
          </cell>
          <cell r="I112">
            <v>4.8</v>
          </cell>
          <cell r="J112">
            <v>8</v>
          </cell>
        </row>
        <row r="113">
          <cell r="B113"/>
          <cell r="C113"/>
          <cell r="D113"/>
          <cell r="E113"/>
          <cell r="F113"/>
          <cell r="G113"/>
          <cell r="H113">
            <v>2.5</v>
          </cell>
          <cell r="I113">
            <v>4.8</v>
          </cell>
          <cell r="J113">
            <v>8</v>
          </cell>
        </row>
        <row r="114">
          <cell r="B114"/>
          <cell r="C114"/>
          <cell r="D114"/>
          <cell r="E114"/>
          <cell r="F114"/>
          <cell r="G114"/>
          <cell r="H114">
            <v>2.5</v>
          </cell>
          <cell r="I114">
            <v>4.8</v>
          </cell>
          <cell r="J114">
            <v>8</v>
          </cell>
        </row>
        <row r="115">
          <cell r="B115"/>
          <cell r="C115"/>
          <cell r="D115"/>
          <cell r="E115"/>
          <cell r="F115"/>
          <cell r="G115"/>
          <cell r="H115">
            <v>2.5</v>
          </cell>
          <cell r="I115">
            <v>4.8</v>
          </cell>
          <cell r="J115">
            <v>8</v>
          </cell>
        </row>
        <row r="116">
          <cell r="B116"/>
          <cell r="C116"/>
          <cell r="D116"/>
          <cell r="E116"/>
          <cell r="F116"/>
          <cell r="G116"/>
          <cell r="H116">
            <v>2.5</v>
          </cell>
          <cell r="I116">
            <v>4.8</v>
          </cell>
          <cell r="J116">
            <v>8</v>
          </cell>
        </row>
        <row r="117">
          <cell r="B117"/>
          <cell r="C117"/>
          <cell r="D117"/>
          <cell r="E117"/>
          <cell r="F117"/>
          <cell r="G117"/>
          <cell r="H117">
            <v>2.5</v>
          </cell>
          <cell r="I117">
            <v>4.8</v>
          </cell>
          <cell r="J117">
            <v>8</v>
          </cell>
        </row>
        <row r="118">
          <cell r="B118"/>
          <cell r="C118"/>
          <cell r="D118"/>
          <cell r="E118"/>
          <cell r="F118"/>
          <cell r="G118"/>
          <cell r="I118">
            <v>4.8</v>
          </cell>
          <cell r="J118">
            <v>8</v>
          </cell>
        </row>
        <row r="119">
          <cell r="B119">
            <v>97602</v>
          </cell>
          <cell r="C119">
            <v>3.3738999999999999</v>
          </cell>
          <cell r="D119">
            <v>3.3241999999999998</v>
          </cell>
          <cell r="E119">
            <v>2.5600000000000001E-2</v>
          </cell>
          <cell r="F119">
            <v>2.4E-2</v>
          </cell>
          <cell r="G119">
            <v>0</v>
          </cell>
          <cell r="J119">
            <v>8</v>
          </cell>
        </row>
        <row r="121">
          <cell r="B121" t="str">
            <v>Evolução DEC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6,9</v>
          </cell>
          <cell r="I122" t="str">
            <v>Padrão Trimestral = 13,8</v>
          </cell>
          <cell r="J122" t="str">
            <v>Padrão Anual = 23</v>
          </cell>
        </row>
        <row r="123">
          <cell r="B123">
            <v>93467</v>
          </cell>
          <cell r="C123">
            <v>1.4097</v>
          </cell>
          <cell r="D123">
            <v>1.3028999999999999</v>
          </cell>
          <cell r="E123">
            <v>0.1069</v>
          </cell>
          <cell r="F123">
            <v>0</v>
          </cell>
          <cell r="G123">
            <v>0</v>
          </cell>
          <cell r="H123">
            <v>6.9</v>
          </cell>
          <cell r="I123">
            <v>13.8</v>
          </cell>
          <cell r="J123">
            <v>23</v>
          </cell>
        </row>
        <row r="124">
          <cell r="B124">
            <v>95411</v>
          </cell>
          <cell r="C124">
            <v>0.72430000000000005</v>
          </cell>
          <cell r="D124">
            <v>0.59250000000000003</v>
          </cell>
          <cell r="E124">
            <v>0.1318</v>
          </cell>
          <cell r="F124">
            <v>0</v>
          </cell>
          <cell r="G124">
            <v>0</v>
          </cell>
          <cell r="H124">
            <v>6.9</v>
          </cell>
          <cell r="I124">
            <v>13.8</v>
          </cell>
          <cell r="J124">
            <v>23</v>
          </cell>
        </row>
        <row r="125">
          <cell r="B125">
            <v>96611</v>
          </cell>
          <cell r="C125">
            <v>0.61850000000000005</v>
          </cell>
          <cell r="D125">
            <v>0.54359999999999997</v>
          </cell>
          <cell r="E125">
            <v>7.4899999999999994E-2</v>
          </cell>
          <cell r="F125">
            <v>0</v>
          </cell>
          <cell r="G125">
            <v>0</v>
          </cell>
          <cell r="H125">
            <v>6.9</v>
          </cell>
          <cell r="I125">
            <v>13.8</v>
          </cell>
          <cell r="J125">
            <v>23</v>
          </cell>
        </row>
        <row r="126">
          <cell r="B126">
            <v>95163</v>
          </cell>
          <cell r="C126">
            <v>2.7387000000000001</v>
          </cell>
          <cell r="D126">
            <v>2.4256000000000002</v>
          </cell>
          <cell r="E126">
            <v>0.31319999999999998</v>
          </cell>
          <cell r="F126">
            <v>0</v>
          </cell>
          <cell r="G126">
            <v>0</v>
          </cell>
          <cell r="H126">
            <v>6.9</v>
          </cell>
          <cell r="I126">
            <v>13.8</v>
          </cell>
          <cell r="J126">
            <v>23</v>
          </cell>
        </row>
        <row r="127">
          <cell r="B127"/>
          <cell r="C127"/>
          <cell r="D127"/>
          <cell r="E127"/>
          <cell r="F127"/>
          <cell r="G127"/>
          <cell r="H127">
            <v>6.9</v>
          </cell>
          <cell r="I127">
            <v>13.8</v>
          </cell>
          <cell r="J127">
            <v>23</v>
          </cell>
        </row>
        <row r="128">
          <cell r="B128"/>
          <cell r="C128"/>
          <cell r="D128"/>
          <cell r="E128"/>
          <cell r="F128"/>
          <cell r="G128"/>
          <cell r="H128">
            <v>6.9</v>
          </cell>
          <cell r="I128">
            <v>13.8</v>
          </cell>
          <cell r="J128">
            <v>23</v>
          </cell>
        </row>
        <row r="129">
          <cell r="B129"/>
          <cell r="C129"/>
          <cell r="D129"/>
          <cell r="E129"/>
          <cell r="F129"/>
          <cell r="G129"/>
          <cell r="H129">
            <v>6.9</v>
          </cell>
          <cell r="I129">
            <v>13.8</v>
          </cell>
          <cell r="J129">
            <v>23</v>
          </cell>
        </row>
        <row r="130">
          <cell r="B130"/>
          <cell r="C130"/>
          <cell r="D130"/>
          <cell r="E130"/>
          <cell r="F130"/>
          <cell r="G130"/>
          <cell r="H130">
            <v>6.9</v>
          </cell>
          <cell r="I130">
            <v>13.8</v>
          </cell>
          <cell r="J130">
            <v>23</v>
          </cell>
        </row>
        <row r="131">
          <cell r="B131"/>
          <cell r="C131"/>
          <cell r="D131"/>
          <cell r="E131"/>
          <cell r="F131"/>
          <cell r="G131"/>
          <cell r="H131">
            <v>6.9</v>
          </cell>
          <cell r="I131">
            <v>13.8</v>
          </cell>
          <cell r="J131">
            <v>23</v>
          </cell>
        </row>
        <row r="132">
          <cell r="B132"/>
          <cell r="C132"/>
          <cell r="D132"/>
          <cell r="E132"/>
          <cell r="F132"/>
          <cell r="G132"/>
          <cell r="H132">
            <v>6.9</v>
          </cell>
          <cell r="I132">
            <v>13.8</v>
          </cell>
          <cell r="J132">
            <v>23</v>
          </cell>
        </row>
        <row r="133">
          <cell r="B133"/>
          <cell r="C133"/>
          <cell r="D133"/>
          <cell r="E133"/>
          <cell r="F133"/>
          <cell r="G133"/>
          <cell r="H133">
            <v>6.9</v>
          </cell>
          <cell r="I133">
            <v>13.8</v>
          </cell>
          <cell r="J133">
            <v>23</v>
          </cell>
        </row>
        <row r="134">
          <cell r="B134"/>
          <cell r="C134"/>
          <cell r="D134"/>
          <cell r="E134"/>
          <cell r="F134"/>
          <cell r="G134"/>
          <cell r="H134">
            <v>6.9</v>
          </cell>
          <cell r="I134">
            <v>13.8</v>
          </cell>
          <cell r="J134">
            <v>23</v>
          </cell>
        </row>
        <row r="135">
          <cell r="B135"/>
          <cell r="C135"/>
          <cell r="D135"/>
          <cell r="E135"/>
          <cell r="F135"/>
          <cell r="G135"/>
          <cell r="H135">
            <v>6.9</v>
          </cell>
          <cell r="I135">
            <v>13.8</v>
          </cell>
          <cell r="J135">
            <v>23</v>
          </cell>
        </row>
        <row r="136">
          <cell r="B136"/>
          <cell r="C136"/>
          <cell r="D136"/>
          <cell r="E136"/>
          <cell r="F136"/>
          <cell r="G136"/>
          <cell r="H136">
            <v>6.9</v>
          </cell>
          <cell r="I136">
            <v>13.8</v>
          </cell>
          <cell r="J136">
            <v>23</v>
          </cell>
        </row>
        <row r="137">
          <cell r="B137"/>
          <cell r="C137"/>
          <cell r="D137"/>
          <cell r="E137"/>
          <cell r="F137"/>
          <cell r="G137"/>
          <cell r="H137">
            <v>6.9</v>
          </cell>
          <cell r="I137">
            <v>13.8</v>
          </cell>
          <cell r="J137">
            <v>23</v>
          </cell>
        </row>
        <row r="138">
          <cell r="B138"/>
          <cell r="C138"/>
          <cell r="D138"/>
          <cell r="E138"/>
          <cell r="F138"/>
          <cell r="G138"/>
          <cell r="I138">
            <v>13.8</v>
          </cell>
          <cell r="J138">
            <v>23</v>
          </cell>
        </row>
        <row r="139">
          <cell r="B139">
            <v>95163</v>
          </cell>
          <cell r="C139">
            <v>2.7387000000000001</v>
          </cell>
          <cell r="D139">
            <v>2.4256000000000002</v>
          </cell>
          <cell r="E139">
            <v>0.31319999999999998</v>
          </cell>
          <cell r="F139">
            <v>0</v>
          </cell>
          <cell r="G139">
            <v>0</v>
          </cell>
          <cell r="J139">
            <v>23</v>
          </cell>
        </row>
        <row r="141">
          <cell r="B141" t="str">
            <v>Evolução DEC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3</v>
          </cell>
          <cell r="I142" t="str">
            <v>Padrão Trimestral = 6</v>
          </cell>
          <cell r="J142" t="str">
            <v>Padrão Anual = 10</v>
          </cell>
        </row>
        <row r="143">
          <cell r="B143">
            <v>236126</v>
          </cell>
          <cell r="C143">
            <v>0.70899999999999996</v>
          </cell>
          <cell r="D143">
            <v>0.68869999999999998</v>
          </cell>
          <cell r="E143">
            <v>1.17E-2</v>
          </cell>
          <cell r="F143">
            <v>8.6E-3</v>
          </cell>
          <cell r="G143">
            <v>0</v>
          </cell>
          <cell r="H143">
            <v>3</v>
          </cell>
          <cell r="I143">
            <v>6</v>
          </cell>
          <cell r="J143">
            <v>10</v>
          </cell>
        </row>
        <row r="144">
          <cell r="B144">
            <v>236396</v>
          </cell>
          <cell r="C144">
            <v>0.23300000000000001</v>
          </cell>
          <cell r="D144">
            <v>0.2</v>
          </cell>
          <cell r="E144">
            <v>3.3000000000000002E-2</v>
          </cell>
          <cell r="F144">
            <v>0</v>
          </cell>
          <cell r="G144">
            <v>0</v>
          </cell>
          <cell r="H144">
            <v>3</v>
          </cell>
          <cell r="I144">
            <v>6</v>
          </cell>
          <cell r="J144">
            <v>10</v>
          </cell>
        </row>
        <row r="145">
          <cell r="B145">
            <v>236402</v>
          </cell>
          <cell r="C145">
            <v>0.43219999999999997</v>
          </cell>
          <cell r="D145">
            <v>0.40649999999999997</v>
          </cell>
          <cell r="E145">
            <v>2.5700000000000001E-2</v>
          </cell>
          <cell r="F145">
            <v>0</v>
          </cell>
          <cell r="G145">
            <v>0</v>
          </cell>
          <cell r="H145">
            <v>3</v>
          </cell>
          <cell r="I145">
            <v>6</v>
          </cell>
          <cell r="J145">
            <v>10</v>
          </cell>
        </row>
        <row r="146">
          <cell r="B146">
            <v>236308</v>
          </cell>
          <cell r="C146">
            <v>1.3738999999999999</v>
          </cell>
          <cell r="D146">
            <v>1.2948999999999999</v>
          </cell>
          <cell r="E146">
            <v>7.0400000000000004E-2</v>
          </cell>
          <cell r="F146">
            <v>8.6E-3</v>
          </cell>
          <cell r="G146">
            <v>0</v>
          </cell>
          <cell r="H146">
            <v>3</v>
          </cell>
          <cell r="I146">
            <v>6</v>
          </cell>
          <cell r="J146">
            <v>10</v>
          </cell>
        </row>
        <row r="147">
          <cell r="B147"/>
          <cell r="C147"/>
          <cell r="D147"/>
          <cell r="E147"/>
          <cell r="F147"/>
          <cell r="G147"/>
          <cell r="H147">
            <v>3</v>
          </cell>
          <cell r="I147">
            <v>6</v>
          </cell>
          <cell r="J147">
            <v>10</v>
          </cell>
        </row>
        <row r="148">
          <cell r="B148"/>
          <cell r="C148"/>
          <cell r="D148"/>
          <cell r="E148"/>
          <cell r="F148"/>
          <cell r="G148"/>
          <cell r="H148">
            <v>3</v>
          </cell>
          <cell r="I148">
            <v>6</v>
          </cell>
          <cell r="J148">
            <v>10</v>
          </cell>
        </row>
        <row r="149">
          <cell r="B149"/>
          <cell r="C149"/>
          <cell r="D149"/>
          <cell r="E149"/>
          <cell r="F149"/>
          <cell r="G149"/>
          <cell r="H149">
            <v>3</v>
          </cell>
          <cell r="I149">
            <v>6</v>
          </cell>
          <cell r="J149">
            <v>10</v>
          </cell>
        </row>
        <row r="150">
          <cell r="B150"/>
          <cell r="C150"/>
          <cell r="D150"/>
          <cell r="E150"/>
          <cell r="F150"/>
          <cell r="G150"/>
          <cell r="H150">
            <v>3</v>
          </cell>
          <cell r="I150">
            <v>6</v>
          </cell>
          <cell r="J150">
            <v>10</v>
          </cell>
        </row>
        <row r="151">
          <cell r="B151"/>
          <cell r="C151"/>
          <cell r="D151"/>
          <cell r="E151"/>
          <cell r="F151"/>
          <cell r="G151"/>
          <cell r="H151">
            <v>3</v>
          </cell>
          <cell r="I151">
            <v>6</v>
          </cell>
          <cell r="J151">
            <v>10</v>
          </cell>
        </row>
        <row r="152">
          <cell r="B152"/>
          <cell r="C152"/>
          <cell r="D152"/>
          <cell r="E152"/>
          <cell r="F152"/>
          <cell r="G152"/>
          <cell r="H152">
            <v>3</v>
          </cell>
          <cell r="I152">
            <v>6</v>
          </cell>
          <cell r="J152">
            <v>10</v>
          </cell>
        </row>
        <row r="153">
          <cell r="B153"/>
          <cell r="C153"/>
          <cell r="D153"/>
          <cell r="E153"/>
          <cell r="F153"/>
          <cell r="G153"/>
          <cell r="H153">
            <v>3</v>
          </cell>
          <cell r="I153">
            <v>6</v>
          </cell>
          <cell r="J153">
            <v>10</v>
          </cell>
        </row>
        <row r="154">
          <cell r="B154"/>
          <cell r="C154"/>
          <cell r="D154"/>
          <cell r="E154"/>
          <cell r="F154"/>
          <cell r="G154"/>
          <cell r="H154">
            <v>3</v>
          </cell>
          <cell r="I154">
            <v>6</v>
          </cell>
          <cell r="J154">
            <v>10</v>
          </cell>
        </row>
        <row r="155">
          <cell r="B155"/>
          <cell r="C155"/>
          <cell r="D155"/>
          <cell r="E155"/>
          <cell r="F155"/>
          <cell r="G155"/>
          <cell r="H155">
            <v>3</v>
          </cell>
          <cell r="I155">
            <v>6</v>
          </cell>
          <cell r="J155">
            <v>10</v>
          </cell>
        </row>
        <row r="156">
          <cell r="B156"/>
          <cell r="C156"/>
          <cell r="D156"/>
          <cell r="E156"/>
          <cell r="F156"/>
          <cell r="G156"/>
          <cell r="H156">
            <v>3</v>
          </cell>
          <cell r="I156">
            <v>6</v>
          </cell>
          <cell r="J156">
            <v>10</v>
          </cell>
        </row>
        <row r="157">
          <cell r="B157"/>
          <cell r="C157"/>
          <cell r="D157"/>
          <cell r="E157"/>
          <cell r="F157"/>
          <cell r="G157"/>
          <cell r="H157">
            <v>3</v>
          </cell>
          <cell r="I157">
            <v>6</v>
          </cell>
          <cell r="J157">
            <v>10</v>
          </cell>
        </row>
        <row r="158">
          <cell r="B158"/>
          <cell r="C158"/>
          <cell r="D158"/>
          <cell r="E158"/>
          <cell r="F158"/>
          <cell r="G158"/>
          <cell r="I158">
            <v>6</v>
          </cell>
          <cell r="J158">
            <v>10</v>
          </cell>
        </row>
        <row r="159">
          <cell r="B159">
            <v>236308</v>
          </cell>
          <cell r="C159">
            <v>1.3738999999999999</v>
          </cell>
          <cell r="D159">
            <v>1.2948999999999999</v>
          </cell>
          <cell r="E159">
            <v>7.0400000000000004E-2</v>
          </cell>
          <cell r="F159">
            <v>8.6E-3</v>
          </cell>
          <cell r="G159">
            <v>0</v>
          </cell>
          <cell r="J159">
            <v>10</v>
          </cell>
        </row>
        <row r="161">
          <cell r="B161" t="str">
            <v>Evolução DEC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2,5</v>
          </cell>
          <cell r="I162" t="str">
            <v>Padrão Trimestral = 3</v>
          </cell>
          <cell r="J162" t="str">
            <v>Padrão Anual = 5</v>
          </cell>
        </row>
        <row r="163">
          <cell r="B163">
            <v>172748</v>
          </cell>
          <cell r="C163">
            <v>3.5200000000000002E-2</v>
          </cell>
          <cell r="D163">
            <v>2.5999999999999999E-2</v>
          </cell>
          <cell r="E163">
            <v>7.1000000000000004E-3</v>
          </cell>
          <cell r="F163">
            <v>8.0000000000000004E-4</v>
          </cell>
          <cell r="G163">
            <v>1.1999999999999999E-3</v>
          </cell>
          <cell r="H163">
            <v>2.5</v>
          </cell>
          <cell r="I163">
            <v>3</v>
          </cell>
          <cell r="J163">
            <v>5</v>
          </cell>
        </row>
        <row r="164">
          <cell r="B164">
            <v>172757</v>
          </cell>
          <cell r="C164">
            <v>5.6099999999999997E-2</v>
          </cell>
          <cell r="D164">
            <v>5.3499999999999999E-2</v>
          </cell>
          <cell r="E164">
            <v>6.9999999999999999E-4</v>
          </cell>
          <cell r="F164">
            <v>1.9E-3</v>
          </cell>
          <cell r="G164">
            <v>0</v>
          </cell>
          <cell r="H164">
            <v>2.5</v>
          </cell>
          <cell r="I164">
            <v>3</v>
          </cell>
          <cell r="J164">
            <v>5</v>
          </cell>
        </row>
        <row r="165">
          <cell r="B165">
            <v>172754</v>
          </cell>
          <cell r="C165">
            <v>1.5900000000000001E-2</v>
          </cell>
          <cell r="D165">
            <v>1.37E-2</v>
          </cell>
          <cell r="E165">
            <v>5.9999999999999995E-4</v>
          </cell>
          <cell r="F165">
            <v>1.8E-3</v>
          </cell>
          <cell r="G165">
            <v>0</v>
          </cell>
          <cell r="H165">
            <v>2.5</v>
          </cell>
          <cell r="I165">
            <v>3</v>
          </cell>
          <cell r="J165">
            <v>5</v>
          </cell>
        </row>
        <row r="166">
          <cell r="B166">
            <v>172753</v>
          </cell>
          <cell r="C166">
            <v>0.1072</v>
          </cell>
          <cell r="D166">
            <v>9.3200000000000005E-2</v>
          </cell>
          <cell r="E166">
            <v>8.3999999999999995E-3</v>
          </cell>
          <cell r="F166">
            <v>4.4999999999999997E-3</v>
          </cell>
          <cell r="G166">
            <v>1.1999999999999999E-3</v>
          </cell>
          <cell r="H166">
            <v>2.5</v>
          </cell>
          <cell r="I166">
            <v>3</v>
          </cell>
          <cell r="J166">
            <v>5</v>
          </cell>
        </row>
        <row r="167">
          <cell r="B167"/>
          <cell r="C167"/>
          <cell r="D167"/>
          <cell r="E167"/>
          <cell r="F167"/>
          <cell r="G167"/>
          <cell r="H167">
            <v>2.5</v>
          </cell>
          <cell r="I167">
            <v>3</v>
          </cell>
          <cell r="J167">
            <v>5</v>
          </cell>
        </row>
        <row r="168">
          <cell r="B168"/>
          <cell r="C168"/>
          <cell r="D168"/>
          <cell r="E168"/>
          <cell r="F168"/>
          <cell r="G168"/>
          <cell r="H168">
            <v>2.5</v>
          </cell>
          <cell r="I168">
            <v>3</v>
          </cell>
          <cell r="J168">
            <v>5</v>
          </cell>
        </row>
        <row r="169">
          <cell r="B169"/>
          <cell r="C169"/>
          <cell r="D169"/>
          <cell r="E169"/>
          <cell r="F169"/>
          <cell r="G169"/>
          <cell r="H169">
            <v>2.5</v>
          </cell>
          <cell r="I169">
            <v>3</v>
          </cell>
          <cell r="J169">
            <v>5</v>
          </cell>
        </row>
        <row r="170">
          <cell r="B170"/>
          <cell r="C170"/>
          <cell r="D170"/>
          <cell r="E170"/>
          <cell r="F170"/>
          <cell r="G170"/>
          <cell r="H170">
            <v>2.5</v>
          </cell>
          <cell r="I170">
            <v>3</v>
          </cell>
          <cell r="J170">
            <v>5</v>
          </cell>
        </row>
        <row r="171">
          <cell r="B171"/>
          <cell r="C171"/>
          <cell r="D171"/>
          <cell r="E171"/>
          <cell r="F171"/>
          <cell r="G171"/>
          <cell r="H171">
            <v>2.5</v>
          </cell>
          <cell r="I171">
            <v>3</v>
          </cell>
          <cell r="J171">
            <v>5</v>
          </cell>
        </row>
        <row r="172">
          <cell r="B172"/>
          <cell r="C172"/>
          <cell r="D172"/>
          <cell r="E172"/>
          <cell r="F172"/>
          <cell r="G172"/>
          <cell r="H172">
            <v>2.5</v>
          </cell>
          <cell r="I172">
            <v>3</v>
          </cell>
          <cell r="J172">
            <v>5</v>
          </cell>
        </row>
        <row r="173">
          <cell r="B173"/>
          <cell r="C173"/>
          <cell r="D173"/>
          <cell r="E173"/>
          <cell r="F173"/>
          <cell r="G173"/>
          <cell r="H173">
            <v>2.5</v>
          </cell>
          <cell r="I173">
            <v>3</v>
          </cell>
          <cell r="J173">
            <v>5</v>
          </cell>
        </row>
        <row r="174">
          <cell r="B174"/>
          <cell r="C174"/>
          <cell r="D174"/>
          <cell r="E174"/>
          <cell r="F174"/>
          <cell r="G174"/>
          <cell r="H174">
            <v>2.5</v>
          </cell>
          <cell r="I174">
            <v>3</v>
          </cell>
          <cell r="J174">
            <v>5</v>
          </cell>
        </row>
        <row r="175">
          <cell r="B175"/>
          <cell r="C175"/>
          <cell r="D175"/>
          <cell r="E175"/>
          <cell r="F175"/>
          <cell r="G175"/>
          <cell r="H175">
            <v>2.5</v>
          </cell>
          <cell r="I175">
            <v>3</v>
          </cell>
          <cell r="J175">
            <v>5</v>
          </cell>
        </row>
        <row r="176">
          <cell r="B176"/>
          <cell r="C176"/>
          <cell r="D176"/>
          <cell r="E176"/>
          <cell r="F176"/>
          <cell r="G176"/>
          <cell r="H176">
            <v>2.5</v>
          </cell>
          <cell r="I176">
            <v>3</v>
          </cell>
          <cell r="J176">
            <v>5</v>
          </cell>
        </row>
        <row r="177">
          <cell r="B177"/>
          <cell r="C177"/>
          <cell r="D177"/>
          <cell r="E177"/>
          <cell r="F177"/>
          <cell r="G177"/>
          <cell r="H177">
            <v>2.5</v>
          </cell>
          <cell r="I177">
            <v>3</v>
          </cell>
          <cell r="J177">
            <v>5</v>
          </cell>
        </row>
        <row r="178">
          <cell r="B178"/>
          <cell r="C178"/>
          <cell r="D178"/>
          <cell r="E178"/>
          <cell r="F178"/>
          <cell r="G178"/>
          <cell r="I178">
            <v>3</v>
          </cell>
          <cell r="J178">
            <v>5</v>
          </cell>
        </row>
        <row r="179">
          <cell r="B179">
            <v>172753</v>
          </cell>
          <cell r="C179">
            <v>0.1072</v>
          </cell>
          <cell r="D179">
            <v>9.3200000000000005E-2</v>
          </cell>
          <cell r="E179">
            <v>8.3999999999999995E-3</v>
          </cell>
          <cell r="F179">
            <v>4.4999999999999997E-3</v>
          </cell>
          <cell r="G179">
            <v>1.1999999999999999E-3</v>
          </cell>
          <cell r="J179">
            <v>5</v>
          </cell>
        </row>
        <row r="181">
          <cell r="B181" t="str">
            <v>Evolução DEC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3</v>
          </cell>
          <cell r="I182" t="str">
            <v>Padrão Trimestral = 6</v>
          </cell>
          <cell r="J182" t="str">
            <v>Padrão Anual = 10</v>
          </cell>
        </row>
        <row r="183">
          <cell r="B183">
            <v>108013</v>
          </cell>
          <cell r="C183">
            <v>0.746</v>
          </cell>
          <cell r="D183">
            <v>0.59109999999999996</v>
          </cell>
          <cell r="E183">
            <v>7.6E-3</v>
          </cell>
          <cell r="F183">
            <v>1.18E-2</v>
          </cell>
          <cell r="G183">
            <v>0.13550000000000001</v>
          </cell>
          <cell r="H183">
            <v>3</v>
          </cell>
          <cell r="I183">
            <v>6</v>
          </cell>
          <cell r="J183">
            <v>10</v>
          </cell>
        </row>
        <row r="184">
          <cell r="B184">
            <v>108013</v>
          </cell>
          <cell r="C184">
            <v>0.25779999999999997</v>
          </cell>
          <cell r="D184">
            <v>0.2422</v>
          </cell>
          <cell r="E184">
            <v>1.5599999999999999E-2</v>
          </cell>
          <cell r="F184">
            <v>0</v>
          </cell>
          <cell r="G184">
            <v>0</v>
          </cell>
          <cell r="H184">
            <v>3</v>
          </cell>
          <cell r="I184">
            <v>6</v>
          </cell>
          <cell r="J184">
            <v>10</v>
          </cell>
        </row>
        <row r="185">
          <cell r="B185">
            <v>107481</v>
          </cell>
          <cell r="C185">
            <v>0.47960000000000003</v>
          </cell>
          <cell r="D185">
            <v>0.47389999999999999</v>
          </cell>
          <cell r="E185">
            <v>5.7000000000000002E-3</v>
          </cell>
          <cell r="F185">
            <v>0</v>
          </cell>
          <cell r="G185">
            <v>0</v>
          </cell>
          <cell r="H185">
            <v>3</v>
          </cell>
          <cell r="I185">
            <v>6</v>
          </cell>
          <cell r="J185">
            <v>10</v>
          </cell>
        </row>
        <row r="186">
          <cell r="B186">
            <v>107836</v>
          </cell>
          <cell r="C186">
            <v>1.4835</v>
          </cell>
          <cell r="D186">
            <v>1.3069999999999999</v>
          </cell>
          <cell r="E186">
            <v>2.8899999999999999E-2</v>
          </cell>
          <cell r="F186">
            <v>1.18E-2</v>
          </cell>
          <cell r="G186">
            <v>0.13569999999999999</v>
          </cell>
          <cell r="H186">
            <v>3</v>
          </cell>
          <cell r="I186">
            <v>6</v>
          </cell>
          <cell r="J186">
            <v>10</v>
          </cell>
        </row>
        <row r="187">
          <cell r="B187"/>
          <cell r="C187"/>
          <cell r="D187"/>
          <cell r="E187"/>
          <cell r="F187"/>
          <cell r="G187"/>
          <cell r="H187">
            <v>3</v>
          </cell>
          <cell r="I187">
            <v>6</v>
          </cell>
          <cell r="J187">
            <v>10</v>
          </cell>
        </row>
        <row r="188">
          <cell r="B188"/>
          <cell r="C188"/>
          <cell r="D188"/>
          <cell r="E188"/>
          <cell r="F188"/>
          <cell r="G188"/>
          <cell r="H188">
            <v>3</v>
          </cell>
          <cell r="I188">
            <v>6</v>
          </cell>
          <cell r="J188">
            <v>10</v>
          </cell>
        </row>
        <row r="189">
          <cell r="B189"/>
          <cell r="C189"/>
          <cell r="D189"/>
          <cell r="E189"/>
          <cell r="F189"/>
          <cell r="G189"/>
          <cell r="H189">
            <v>3</v>
          </cell>
          <cell r="I189">
            <v>6</v>
          </cell>
          <cell r="J189">
            <v>10</v>
          </cell>
        </row>
        <row r="190">
          <cell r="B190"/>
          <cell r="C190"/>
          <cell r="D190"/>
          <cell r="E190"/>
          <cell r="F190"/>
          <cell r="G190"/>
          <cell r="H190">
            <v>3</v>
          </cell>
          <cell r="I190">
            <v>6</v>
          </cell>
          <cell r="J190">
            <v>10</v>
          </cell>
        </row>
        <row r="191">
          <cell r="B191"/>
          <cell r="C191"/>
          <cell r="D191"/>
          <cell r="E191"/>
          <cell r="F191"/>
          <cell r="G191"/>
          <cell r="H191">
            <v>3</v>
          </cell>
          <cell r="I191">
            <v>6</v>
          </cell>
          <cell r="J191">
            <v>10</v>
          </cell>
        </row>
        <row r="192">
          <cell r="B192"/>
          <cell r="C192"/>
          <cell r="D192"/>
          <cell r="E192"/>
          <cell r="F192"/>
          <cell r="G192"/>
          <cell r="H192">
            <v>3</v>
          </cell>
          <cell r="I192">
            <v>6</v>
          </cell>
          <cell r="J192">
            <v>10</v>
          </cell>
        </row>
        <row r="193">
          <cell r="B193"/>
          <cell r="C193"/>
          <cell r="D193"/>
          <cell r="E193"/>
          <cell r="F193"/>
          <cell r="G193"/>
          <cell r="H193">
            <v>3</v>
          </cell>
          <cell r="I193">
            <v>6</v>
          </cell>
          <cell r="J193">
            <v>10</v>
          </cell>
        </row>
        <row r="194">
          <cell r="B194"/>
          <cell r="C194"/>
          <cell r="D194"/>
          <cell r="E194"/>
          <cell r="F194"/>
          <cell r="G194"/>
          <cell r="H194">
            <v>3</v>
          </cell>
          <cell r="I194">
            <v>6</v>
          </cell>
          <cell r="J194">
            <v>10</v>
          </cell>
        </row>
        <row r="195">
          <cell r="B195"/>
          <cell r="C195"/>
          <cell r="D195"/>
          <cell r="E195"/>
          <cell r="F195"/>
          <cell r="G195"/>
          <cell r="H195">
            <v>3</v>
          </cell>
          <cell r="I195">
            <v>6</v>
          </cell>
          <cell r="J195">
            <v>10</v>
          </cell>
        </row>
        <row r="196">
          <cell r="B196"/>
          <cell r="C196"/>
          <cell r="D196"/>
          <cell r="E196"/>
          <cell r="F196"/>
          <cell r="G196"/>
          <cell r="H196">
            <v>3</v>
          </cell>
          <cell r="I196">
            <v>6</v>
          </cell>
          <cell r="J196">
            <v>10</v>
          </cell>
        </row>
        <row r="197">
          <cell r="B197"/>
          <cell r="C197"/>
          <cell r="D197"/>
          <cell r="E197"/>
          <cell r="F197"/>
          <cell r="G197"/>
          <cell r="H197">
            <v>3</v>
          </cell>
          <cell r="I197">
            <v>6</v>
          </cell>
          <cell r="J197">
            <v>10</v>
          </cell>
        </row>
        <row r="198">
          <cell r="B198"/>
          <cell r="C198"/>
          <cell r="D198"/>
          <cell r="E198"/>
          <cell r="F198"/>
          <cell r="G198"/>
          <cell r="I198">
            <v>6</v>
          </cell>
          <cell r="J198">
            <v>10</v>
          </cell>
        </row>
        <row r="199">
          <cell r="B199">
            <v>107836</v>
          </cell>
          <cell r="C199">
            <v>1.4835</v>
          </cell>
          <cell r="D199">
            <v>1.3069999999999999</v>
          </cell>
          <cell r="E199">
            <v>2.8899999999999999E-2</v>
          </cell>
          <cell r="F199">
            <v>1.18E-2</v>
          </cell>
          <cell r="G199">
            <v>0.13569999999999999</v>
          </cell>
          <cell r="J199">
            <v>10</v>
          </cell>
        </row>
        <row r="201">
          <cell r="B201" t="str">
            <v>Evolução DEC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2,7</v>
          </cell>
          <cell r="I202" t="str">
            <v>Padrão Trimestral = 5,4</v>
          </cell>
          <cell r="J202" t="str">
            <v>Padrão Anual = 9</v>
          </cell>
        </row>
        <row r="203">
          <cell r="B203">
            <v>109310</v>
          </cell>
          <cell r="C203">
            <v>0.49990000000000001</v>
          </cell>
          <cell r="D203">
            <v>0.36699999999999999</v>
          </cell>
          <cell r="E203">
            <v>5.3E-3</v>
          </cell>
          <cell r="F203">
            <v>0.1255</v>
          </cell>
          <cell r="G203">
            <v>2.2000000000000001E-3</v>
          </cell>
          <cell r="H203">
            <v>2.7</v>
          </cell>
          <cell r="I203">
            <v>5.4</v>
          </cell>
          <cell r="J203">
            <v>9</v>
          </cell>
        </row>
        <row r="204">
          <cell r="B204">
            <v>109512</v>
          </cell>
          <cell r="C204">
            <v>0.52370000000000005</v>
          </cell>
          <cell r="D204">
            <v>0.3604</v>
          </cell>
          <cell r="E204">
            <v>1.67E-2</v>
          </cell>
          <cell r="F204">
            <v>0.14660000000000001</v>
          </cell>
          <cell r="G204">
            <v>0</v>
          </cell>
          <cell r="H204">
            <v>2.7</v>
          </cell>
          <cell r="I204">
            <v>5.4</v>
          </cell>
          <cell r="J204">
            <v>9</v>
          </cell>
        </row>
        <row r="205">
          <cell r="B205">
            <v>108802</v>
          </cell>
          <cell r="C205">
            <v>0.44409999999999999</v>
          </cell>
          <cell r="D205">
            <v>0.42649999999999999</v>
          </cell>
          <cell r="E205">
            <v>1.7500000000000002E-2</v>
          </cell>
          <cell r="F205">
            <v>0</v>
          </cell>
          <cell r="G205">
            <v>0</v>
          </cell>
          <cell r="H205">
            <v>2.7</v>
          </cell>
          <cell r="I205">
            <v>5.4</v>
          </cell>
          <cell r="J205">
            <v>9</v>
          </cell>
        </row>
        <row r="206">
          <cell r="B206">
            <v>109208</v>
          </cell>
          <cell r="C206">
            <v>1.468</v>
          </cell>
          <cell r="D206">
            <v>1.1536999999999999</v>
          </cell>
          <cell r="E206">
            <v>3.95E-2</v>
          </cell>
          <cell r="F206">
            <v>0.27260000000000001</v>
          </cell>
          <cell r="G206">
            <v>2.2000000000000001E-3</v>
          </cell>
          <cell r="H206">
            <v>2.7</v>
          </cell>
          <cell r="I206">
            <v>5.4</v>
          </cell>
          <cell r="J206">
            <v>9</v>
          </cell>
        </row>
        <row r="207">
          <cell r="B207"/>
          <cell r="C207"/>
          <cell r="D207"/>
          <cell r="E207"/>
          <cell r="F207"/>
          <cell r="G207"/>
          <cell r="H207">
            <v>2.7</v>
          </cell>
          <cell r="I207">
            <v>5.4</v>
          </cell>
          <cell r="J207">
            <v>9</v>
          </cell>
        </row>
        <row r="208">
          <cell r="B208"/>
          <cell r="C208"/>
          <cell r="D208"/>
          <cell r="E208"/>
          <cell r="F208"/>
          <cell r="G208"/>
          <cell r="H208">
            <v>2.7</v>
          </cell>
          <cell r="I208">
            <v>5.4</v>
          </cell>
          <cell r="J208">
            <v>9</v>
          </cell>
        </row>
        <row r="209">
          <cell r="B209"/>
          <cell r="C209"/>
          <cell r="D209"/>
          <cell r="E209"/>
          <cell r="F209"/>
          <cell r="G209"/>
          <cell r="H209">
            <v>2.7</v>
          </cell>
          <cell r="I209">
            <v>5.4</v>
          </cell>
          <cell r="J209">
            <v>9</v>
          </cell>
        </row>
        <row r="210">
          <cell r="B210"/>
          <cell r="C210"/>
          <cell r="D210"/>
          <cell r="E210"/>
          <cell r="F210"/>
          <cell r="G210"/>
          <cell r="H210">
            <v>2.7</v>
          </cell>
          <cell r="I210">
            <v>5.4</v>
          </cell>
          <cell r="J210">
            <v>9</v>
          </cell>
        </row>
        <row r="211">
          <cell r="B211"/>
          <cell r="C211"/>
          <cell r="D211"/>
          <cell r="E211"/>
          <cell r="F211"/>
          <cell r="G211"/>
          <cell r="H211">
            <v>2.7</v>
          </cell>
          <cell r="I211">
            <v>5.4</v>
          </cell>
          <cell r="J211">
            <v>9</v>
          </cell>
        </row>
        <row r="212">
          <cell r="B212"/>
          <cell r="C212"/>
          <cell r="D212"/>
          <cell r="E212"/>
          <cell r="F212"/>
          <cell r="G212"/>
          <cell r="H212">
            <v>2.7</v>
          </cell>
          <cell r="I212">
            <v>5.4</v>
          </cell>
          <cell r="J212">
            <v>9</v>
          </cell>
        </row>
        <row r="213">
          <cell r="B213"/>
          <cell r="C213"/>
          <cell r="D213"/>
          <cell r="E213"/>
          <cell r="F213"/>
          <cell r="G213"/>
          <cell r="H213">
            <v>2.7</v>
          </cell>
          <cell r="I213">
            <v>5.4</v>
          </cell>
          <cell r="J213">
            <v>9</v>
          </cell>
        </row>
        <row r="214">
          <cell r="B214"/>
          <cell r="C214"/>
          <cell r="D214"/>
          <cell r="E214"/>
          <cell r="F214"/>
          <cell r="G214"/>
          <cell r="H214">
            <v>2.7</v>
          </cell>
          <cell r="I214">
            <v>5.4</v>
          </cell>
          <cell r="J214">
            <v>9</v>
          </cell>
        </row>
        <row r="215">
          <cell r="B215"/>
          <cell r="C215"/>
          <cell r="D215"/>
          <cell r="E215"/>
          <cell r="F215"/>
          <cell r="G215"/>
          <cell r="H215">
            <v>2.7</v>
          </cell>
          <cell r="I215">
            <v>5.4</v>
          </cell>
          <cell r="J215">
            <v>9</v>
          </cell>
        </row>
        <row r="216">
          <cell r="B216"/>
          <cell r="C216"/>
          <cell r="D216"/>
          <cell r="E216"/>
          <cell r="F216"/>
          <cell r="G216"/>
          <cell r="H216">
            <v>2.7</v>
          </cell>
          <cell r="I216">
            <v>5.4</v>
          </cell>
          <cell r="J216">
            <v>9</v>
          </cell>
        </row>
        <row r="217">
          <cell r="B217"/>
          <cell r="C217"/>
          <cell r="D217"/>
          <cell r="E217"/>
          <cell r="F217"/>
          <cell r="G217"/>
          <cell r="H217">
            <v>2.7</v>
          </cell>
          <cell r="I217">
            <v>5.4</v>
          </cell>
          <cell r="J217">
            <v>9</v>
          </cell>
        </row>
        <row r="218">
          <cell r="B218"/>
          <cell r="C218"/>
          <cell r="D218"/>
          <cell r="E218"/>
          <cell r="F218"/>
          <cell r="G218"/>
          <cell r="I218">
            <v>5.4</v>
          </cell>
          <cell r="J218">
            <v>9</v>
          </cell>
        </row>
        <row r="219">
          <cell r="B219">
            <v>109208</v>
          </cell>
          <cell r="C219">
            <v>1.468</v>
          </cell>
          <cell r="D219">
            <v>1.1536999999999999</v>
          </cell>
          <cell r="E219">
            <v>3.95E-2</v>
          </cell>
          <cell r="F219">
            <v>0.27260000000000001</v>
          </cell>
          <cell r="G219">
            <v>2.2000000000000001E-3</v>
          </cell>
          <cell r="J219">
            <v>9</v>
          </cell>
        </row>
        <row r="221">
          <cell r="B221" t="str">
            <v>Evolução DEC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8,1</v>
          </cell>
          <cell r="I222" t="str">
            <v>Padrão Trimestral = 16,2</v>
          </cell>
          <cell r="J222" t="str">
            <v>Padrão Anual = 27</v>
          </cell>
        </row>
        <row r="223">
          <cell r="B223">
            <v>44752</v>
          </cell>
          <cell r="C223">
            <v>8.2764000000000006</v>
          </cell>
          <cell r="D223">
            <v>8.2592999999999996</v>
          </cell>
          <cell r="E223">
            <v>1.7100000000000001E-2</v>
          </cell>
          <cell r="F223">
            <v>0</v>
          </cell>
          <cell r="G223">
            <v>0</v>
          </cell>
          <cell r="H223">
            <v>8.1</v>
          </cell>
          <cell r="I223">
            <v>16.2</v>
          </cell>
          <cell r="J223">
            <v>27</v>
          </cell>
        </row>
        <row r="224">
          <cell r="B224">
            <v>46485</v>
          </cell>
          <cell r="C224">
            <v>1.4119000000000002</v>
          </cell>
          <cell r="D224">
            <v>1.3</v>
          </cell>
          <cell r="E224">
            <v>0.1119</v>
          </cell>
          <cell r="F224">
            <v>0</v>
          </cell>
          <cell r="G224">
            <v>0</v>
          </cell>
          <cell r="H224">
            <v>8.1</v>
          </cell>
          <cell r="I224">
            <v>16.2</v>
          </cell>
          <cell r="J224">
            <v>27</v>
          </cell>
        </row>
        <row r="225">
          <cell r="B225">
            <v>46485</v>
          </cell>
          <cell r="C225">
            <v>2.8540999999999999</v>
          </cell>
          <cell r="D225">
            <v>1.9459</v>
          </cell>
          <cell r="E225">
            <v>0.36</v>
          </cell>
          <cell r="F225">
            <v>0.54820000000000002</v>
          </cell>
          <cell r="G225">
            <v>0</v>
          </cell>
          <cell r="H225">
            <v>8.1</v>
          </cell>
          <cell r="I225">
            <v>16.2</v>
          </cell>
          <cell r="J225">
            <v>27</v>
          </cell>
        </row>
        <row r="226">
          <cell r="B226">
            <v>45907</v>
          </cell>
          <cell r="C226">
            <v>12.3879</v>
          </cell>
          <cell r="D226">
            <v>11.3383</v>
          </cell>
          <cell r="E226">
            <v>0.4945</v>
          </cell>
          <cell r="F226">
            <v>0.55510000000000004</v>
          </cell>
          <cell r="G226">
            <v>0</v>
          </cell>
          <cell r="H226">
            <v>8.1</v>
          </cell>
          <cell r="I226">
            <v>16.2</v>
          </cell>
          <cell r="J226">
            <v>27</v>
          </cell>
        </row>
        <row r="227">
          <cell r="B227"/>
          <cell r="C227"/>
          <cell r="D227"/>
          <cell r="E227"/>
          <cell r="F227"/>
          <cell r="G227"/>
          <cell r="H227">
            <v>8.1</v>
          </cell>
          <cell r="I227">
            <v>16.2</v>
          </cell>
          <cell r="J227">
            <v>27</v>
          </cell>
        </row>
        <row r="228">
          <cell r="B228"/>
          <cell r="C228"/>
          <cell r="D228"/>
          <cell r="E228"/>
          <cell r="F228"/>
          <cell r="G228"/>
          <cell r="H228">
            <v>8.1</v>
          </cell>
          <cell r="I228">
            <v>16.2</v>
          </cell>
          <cell r="J228">
            <v>27</v>
          </cell>
        </row>
        <row r="229">
          <cell r="B229"/>
          <cell r="C229"/>
          <cell r="D229"/>
          <cell r="E229"/>
          <cell r="F229"/>
          <cell r="G229"/>
          <cell r="H229">
            <v>8.1</v>
          </cell>
          <cell r="I229">
            <v>16.2</v>
          </cell>
          <cell r="J229">
            <v>27</v>
          </cell>
        </row>
        <row r="230">
          <cell r="B230"/>
          <cell r="C230"/>
          <cell r="D230"/>
          <cell r="E230"/>
          <cell r="F230"/>
          <cell r="G230"/>
          <cell r="H230">
            <v>8.1</v>
          </cell>
          <cell r="I230">
            <v>16.2</v>
          </cell>
          <cell r="J230">
            <v>27</v>
          </cell>
        </row>
        <row r="231">
          <cell r="B231"/>
          <cell r="C231"/>
          <cell r="D231"/>
          <cell r="E231"/>
          <cell r="F231"/>
          <cell r="G231"/>
          <cell r="H231">
            <v>8.1</v>
          </cell>
          <cell r="I231">
            <v>16.2</v>
          </cell>
          <cell r="J231">
            <v>27</v>
          </cell>
        </row>
        <row r="232">
          <cell r="B232"/>
          <cell r="C232"/>
          <cell r="D232"/>
          <cell r="E232"/>
          <cell r="F232"/>
          <cell r="G232"/>
          <cell r="H232">
            <v>8.1</v>
          </cell>
          <cell r="I232">
            <v>16.2</v>
          </cell>
          <cell r="J232">
            <v>27</v>
          </cell>
        </row>
        <row r="233">
          <cell r="B233"/>
          <cell r="C233"/>
          <cell r="D233"/>
          <cell r="E233"/>
          <cell r="F233"/>
          <cell r="G233"/>
          <cell r="H233">
            <v>8.1</v>
          </cell>
          <cell r="I233">
            <v>16.2</v>
          </cell>
          <cell r="J233">
            <v>27</v>
          </cell>
        </row>
        <row r="234">
          <cell r="B234"/>
          <cell r="C234"/>
          <cell r="D234"/>
          <cell r="E234"/>
          <cell r="F234"/>
          <cell r="G234"/>
          <cell r="H234">
            <v>8.1</v>
          </cell>
          <cell r="I234">
            <v>16.2</v>
          </cell>
          <cell r="J234">
            <v>27</v>
          </cell>
        </row>
        <row r="235">
          <cell r="B235"/>
          <cell r="C235"/>
          <cell r="D235"/>
          <cell r="E235"/>
          <cell r="F235"/>
          <cell r="G235"/>
          <cell r="H235">
            <v>8.1</v>
          </cell>
          <cell r="I235">
            <v>16.2</v>
          </cell>
          <cell r="J235">
            <v>27</v>
          </cell>
        </row>
        <row r="236">
          <cell r="B236"/>
          <cell r="C236"/>
          <cell r="D236"/>
          <cell r="E236"/>
          <cell r="F236"/>
          <cell r="G236"/>
          <cell r="H236">
            <v>8.1</v>
          </cell>
          <cell r="I236">
            <v>16.2</v>
          </cell>
          <cell r="J236">
            <v>27</v>
          </cell>
        </row>
        <row r="237">
          <cell r="B237"/>
          <cell r="C237"/>
          <cell r="D237"/>
          <cell r="E237"/>
          <cell r="F237"/>
          <cell r="G237"/>
          <cell r="H237">
            <v>8.1</v>
          </cell>
          <cell r="I237">
            <v>16.2</v>
          </cell>
          <cell r="J237">
            <v>27</v>
          </cell>
        </row>
        <row r="238">
          <cell r="B238"/>
          <cell r="C238"/>
          <cell r="D238"/>
          <cell r="E238"/>
          <cell r="F238"/>
          <cell r="G238"/>
          <cell r="I238">
            <v>16.2</v>
          </cell>
          <cell r="J238">
            <v>27</v>
          </cell>
        </row>
        <row r="239">
          <cell r="B239">
            <v>45907</v>
          </cell>
          <cell r="C239">
            <v>12.3879</v>
          </cell>
          <cell r="D239">
            <v>11.3383</v>
          </cell>
          <cell r="E239">
            <v>0.4945</v>
          </cell>
          <cell r="F239">
            <v>0.55510000000000004</v>
          </cell>
          <cell r="G239">
            <v>0</v>
          </cell>
          <cell r="J239">
            <v>27</v>
          </cell>
        </row>
        <row r="241">
          <cell r="B241" t="str">
            <v>Evolução DEC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12,3</v>
          </cell>
          <cell r="I242" t="str">
            <v>Padrão Trimestral = 24,6</v>
          </cell>
          <cell r="J242" t="str">
            <v>Padrão Anual = 41</v>
          </cell>
        </row>
        <row r="243">
          <cell r="B243">
            <v>9411</v>
          </cell>
          <cell r="C243">
            <v>3.8506999999999998</v>
          </cell>
          <cell r="D243">
            <v>3.84</v>
          </cell>
          <cell r="E243">
            <v>1.0699999999999999E-2</v>
          </cell>
          <cell r="F243">
            <v>0</v>
          </cell>
          <cell r="G243">
            <v>0</v>
          </cell>
          <cell r="H243">
            <v>12.3</v>
          </cell>
          <cell r="I243">
            <v>24.6</v>
          </cell>
          <cell r="J243">
            <v>41</v>
          </cell>
        </row>
        <row r="244">
          <cell r="B244">
            <v>9411</v>
          </cell>
          <cell r="C244">
            <v>1.6035999999999999</v>
          </cell>
          <cell r="D244">
            <v>1.4798</v>
          </cell>
          <cell r="E244">
            <v>0.12379999999999999</v>
          </cell>
          <cell r="F244">
            <v>0</v>
          </cell>
          <cell r="G244">
            <v>0</v>
          </cell>
          <cell r="H244">
            <v>12.3</v>
          </cell>
          <cell r="I244">
            <v>24.6</v>
          </cell>
          <cell r="J244">
            <v>41</v>
          </cell>
        </row>
        <row r="245">
          <cell r="B245">
            <v>9411</v>
          </cell>
          <cell r="C245">
            <v>0.4098</v>
          </cell>
          <cell r="D245">
            <v>0.4098</v>
          </cell>
          <cell r="E245">
            <v>0</v>
          </cell>
          <cell r="F245">
            <v>0</v>
          </cell>
          <cell r="G245">
            <v>0</v>
          </cell>
          <cell r="H245">
            <v>12.3</v>
          </cell>
          <cell r="I245">
            <v>24.6</v>
          </cell>
          <cell r="J245">
            <v>41</v>
          </cell>
        </row>
        <row r="246">
          <cell r="B246">
            <v>9411</v>
          </cell>
          <cell r="C246">
            <v>5.8640999999999996</v>
          </cell>
          <cell r="D246">
            <v>5.7295999999999996</v>
          </cell>
          <cell r="E246">
            <v>0.13450000000000001</v>
          </cell>
          <cell r="F246">
            <v>0</v>
          </cell>
          <cell r="G246">
            <v>0</v>
          </cell>
          <cell r="H246">
            <v>12.3</v>
          </cell>
          <cell r="I246">
            <v>24.6</v>
          </cell>
          <cell r="J246">
            <v>41</v>
          </cell>
        </row>
        <row r="247">
          <cell r="B247"/>
          <cell r="C247"/>
          <cell r="D247"/>
          <cell r="E247"/>
          <cell r="F247"/>
          <cell r="G247"/>
          <cell r="H247">
            <v>12.3</v>
          </cell>
          <cell r="I247">
            <v>24.6</v>
          </cell>
          <cell r="J247">
            <v>41</v>
          </cell>
        </row>
        <row r="248">
          <cell r="B248"/>
          <cell r="C248"/>
          <cell r="D248"/>
          <cell r="E248"/>
          <cell r="F248"/>
          <cell r="G248"/>
          <cell r="H248">
            <v>12.3</v>
          </cell>
          <cell r="I248">
            <v>24.6</v>
          </cell>
          <cell r="J248">
            <v>41</v>
          </cell>
        </row>
        <row r="249">
          <cell r="B249"/>
          <cell r="C249"/>
          <cell r="D249"/>
          <cell r="E249"/>
          <cell r="F249"/>
          <cell r="G249"/>
          <cell r="H249">
            <v>12.3</v>
          </cell>
          <cell r="I249">
            <v>24.6</v>
          </cell>
          <cell r="J249">
            <v>41</v>
          </cell>
        </row>
        <row r="250">
          <cell r="B250"/>
          <cell r="C250"/>
          <cell r="D250"/>
          <cell r="E250"/>
          <cell r="F250"/>
          <cell r="G250"/>
          <cell r="H250">
            <v>12.3</v>
          </cell>
          <cell r="I250">
            <v>24.6</v>
          </cell>
          <cell r="J250">
            <v>41</v>
          </cell>
        </row>
        <row r="251">
          <cell r="B251"/>
          <cell r="C251"/>
          <cell r="D251"/>
          <cell r="E251"/>
          <cell r="F251"/>
          <cell r="G251"/>
          <cell r="H251">
            <v>12.3</v>
          </cell>
          <cell r="I251">
            <v>24.6</v>
          </cell>
          <cell r="J251">
            <v>41</v>
          </cell>
        </row>
        <row r="252">
          <cell r="B252"/>
          <cell r="C252"/>
          <cell r="D252"/>
          <cell r="E252"/>
          <cell r="F252"/>
          <cell r="G252"/>
          <cell r="H252">
            <v>12.3</v>
          </cell>
          <cell r="I252">
            <v>24.6</v>
          </cell>
          <cell r="J252">
            <v>41</v>
          </cell>
        </row>
        <row r="253">
          <cell r="B253"/>
          <cell r="C253"/>
          <cell r="D253"/>
          <cell r="E253"/>
          <cell r="F253"/>
          <cell r="G253"/>
          <cell r="H253">
            <v>12.3</v>
          </cell>
          <cell r="I253">
            <v>24.6</v>
          </cell>
          <cell r="J253">
            <v>41</v>
          </cell>
        </row>
        <row r="254">
          <cell r="B254"/>
          <cell r="C254"/>
          <cell r="D254"/>
          <cell r="E254"/>
          <cell r="F254"/>
          <cell r="G254"/>
          <cell r="H254">
            <v>12.3</v>
          </cell>
          <cell r="I254">
            <v>24.6</v>
          </cell>
          <cell r="J254">
            <v>41</v>
          </cell>
        </row>
        <row r="255">
          <cell r="B255"/>
          <cell r="C255"/>
          <cell r="D255"/>
          <cell r="E255"/>
          <cell r="F255"/>
          <cell r="G255"/>
          <cell r="H255">
            <v>12.3</v>
          </cell>
          <cell r="I255">
            <v>24.6</v>
          </cell>
          <cell r="J255">
            <v>41</v>
          </cell>
        </row>
        <row r="256">
          <cell r="B256"/>
          <cell r="C256"/>
          <cell r="D256"/>
          <cell r="E256"/>
          <cell r="F256"/>
          <cell r="G256"/>
          <cell r="H256">
            <v>12.3</v>
          </cell>
          <cell r="I256">
            <v>24.6</v>
          </cell>
          <cell r="J256">
            <v>41</v>
          </cell>
        </row>
        <row r="257">
          <cell r="B257"/>
          <cell r="C257"/>
          <cell r="D257"/>
          <cell r="E257"/>
          <cell r="F257"/>
          <cell r="G257"/>
          <cell r="H257">
            <v>12.3</v>
          </cell>
          <cell r="I257">
            <v>24.6</v>
          </cell>
          <cell r="J257">
            <v>41</v>
          </cell>
        </row>
        <row r="258">
          <cell r="B258"/>
          <cell r="C258"/>
          <cell r="D258"/>
          <cell r="E258"/>
          <cell r="F258"/>
          <cell r="G258"/>
          <cell r="I258">
            <v>24.6</v>
          </cell>
          <cell r="J258">
            <v>41</v>
          </cell>
        </row>
        <row r="259">
          <cell r="B259">
            <v>9411</v>
          </cell>
          <cell r="C259">
            <v>5.8640999999999996</v>
          </cell>
          <cell r="D259">
            <v>5.7295999999999996</v>
          </cell>
          <cell r="E259">
            <v>0.13450000000000001</v>
          </cell>
          <cell r="F259">
            <v>0</v>
          </cell>
          <cell r="G259">
            <v>0</v>
          </cell>
          <cell r="J259">
            <v>41</v>
          </cell>
        </row>
        <row r="261">
          <cell r="B261" t="str">
            <v>Evolução DEC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2,7</v>
          </cell>
          <cell r="I262" t="str">
            <v>Padrão Trimestral = 5,4</v>
          </cell>
          <cell r="J262" t="str">
            <v>Padrão Anual = 9</v>
          </cell>
        </row>
        <row r="263">
          <cell r="B263">
            <v>81284</v>
          </cell>
          <cell r="C263">
            <v>3.4773000000000001</v>
          </cell>
          <cell r="D263">
            <v>2.9558</v>
          </cell>
          <cell r="E263">
            <v>3.7999999999999999E-2</v>
          </cell>
          <cell r="F263">
            <v>0.48349999999999999</v>
          </cell>
          <cell r="G263">
            <v>0</v>
          </cell>
          <cell r="H263">
            <v>2.7</v>
          </cell>
          <cell r="I263">
            <v>5.4</v>
          </cell>
          <cell r="J263">
            <v>9</v>
          </cell>
        </row>
        <row r="264">
          <cell r="B264">
            <v>81787</v>
          </cell>
          <cell r="C264">
            <v>0.50290000000000001</v>
          </cell>
          <cell r="D264">
            <v>0.4733</v>
          </cell>
          <cell r="E264">
            <v>2.9600000000000001E-2</v>
          </cell>
          <cell r="F264">
            <v>0</v>
          </cell>
          <cell r="G264">
            <v>0</v>
          </cell>
          <cell r="H264">
            <v>2.7</v>
          </cell>
          <cell r="I264">
            <v>5.4</v>
          </cell>
          <cell r="J264">
            <v>9</v>
          </cell>
        </row>
        <row r="265">
          <cell r="B265">
            <v>81305</v>
          </cell>
          <cell r="C265">
            <v>0.69450000000000001</v>
          </cell>
          <cell r="D265">
            <v>0.67789999999999995</v>
          </cell>
          <cell r="E265">
            <v>1.66E-2</v>
          </cell>
          <cell r="F265">
            <v>0</v>
          </cell>
          <cell r="G265">
            <v>0</v>
          </cell>
          <cell r="H265">
            <v>2.7</v>
          </cell>
          <cell r="I265">
            <v>5.4</v>
          </cell>
          <cell r="J265">
            <v>9</v>
          </cell>
        </row>
        <row r="266">
          <cell r="B266">
            <v>81459</v>
          </cell>
          <cell r="C266">
            <v>4.6679000000000004</v>
          </cell>
          <cell r="D266">
            <v>4.1013000000000002</v>
          </cell>
          <cell r="E266">
            <v>8.4199999999999997E-2</v>
          </cell>
          <cell r="F266">
            <v>0.48249999999999998</v>
          </cell>
          <cell r="G266">
            <v>0</v>
          </cell>
          <cell r="H266">
            <v>2.7</v>
          </cell>
          <cell r="I266">
            <v>5.4</v>
          </cell>
          <cell r="J266">
            <v>9</v>
          </cell>
        </row>
        <row r="267">
          <cell r="B267"/>
          <cell r="C267"/>
          <cell r="D267"/>
          <cell r="E267"/>
          <cell r="F267"/>
          <cell r="G267"/>
          <cell r="H267">
            <v>2.7</v>
          </cell>
          <cell r="I267">
            <v>5.4</v>
          </cell>
          <cell r="J267">
            <v>9</v>
          </cell>
        </row>
        <row r="268">
          <cell r="B268"/>
          <cell r="C268"/>
          <cell r="D268"/>
          <cell r="E268"/>
          <cell r="F268"/>
          <cell r="G268"/>
          <cell r="H268">
            <v>2.7</v>
          </cell>
          <cell r="I268">
            <v>5.4</v>
          </cell>
          <cell r="J268">
            <v>9</v>
          </cell>
        </row>
        <row r="269">
          <cell r="B269"/>
          <cell r="C269"/>
          <cell r="D269"/>
          <cell r="E269"/>
          <cell r="F269"/>
          <cell r="G269"/>
          <cell r="H269">
            <v>2.7</v>
          </cell>
          <cell r="I269">
            <v>5.4</v>
          </cell>
          <cell r="J269">
            <v>9</v>
          </cell>
        </row>
        <row r="270">
          <cell r="B270"/>
          <cell r="C270"/>
          <cell r="D270"/>
          <cell r="E270"/>
          <cell r="F270"/>
          <cell r="G270"/>
          <cell r="H270">
            <v>2.7</v>
          </cell>
          <cell r="I270">
            <v>5.4</v>
          </cell>
          <cell r="J270">
            <v>9</v>
          </cell>
        </row>
        <row r="271">
          <cell r="B271"/>
          <cell r="C271"/>
          <cell r="D271"/>
          <cell r="E271"/>
          <cell r="F271"/>
          <cell r="G271"/>
          <cell r="H271">
            <v>2.7</v>
          </cell>
          <cell r="I271">
            <v>5.4</v>
          </cell>
          <cell r="J271">
            <v>9</v>
          </cell>
        </row>
        <row r="272">
          <cell r="B272"/>
          <cell r="C272"/>
          <cell r="D272"/>
          <cell r="E272"/>
          <cell r="F272"/>
          <cell r="G272"/>
          <cell r="H272">
            <v>2.7</v>
          </cell>
          <cell r="I272">
            <v>5.4</v>
          </cell>
          <cell r="J272">
            <v>9</v>
          </cell>
        </row>
        <row r="273">
          <cell r="B273"/>
          <cell r="C273"/>
          <cell r="D273"/>
          <cell r="E273"/>
          <cell r="F273"/>
          <cell r="G273"/>
          <cell r="H273">
            <v>2.7</v>
          </cell>
          <cell r="I273">
            <v>5.4</v>
          </cell>
          <cell r="J273">
            <v>9</v>
          </cell>
        </row>
        <row r="274">
          <cell r="B274"/>
          <cell r="C274"/>
          <cell r="D274"/>
          <cell r="E274"/>
          <cell r="F274"/>
          <cell r="G274"/>
          <cell r="H274">
            <v>2.7</v>
          </cell>
          <cell r="I274">
            <v>5.4</v>
          </cell>
          <cell r="J274">
            <v>9</v>
          </cell>
        </row>
        <row r="275">
          <cell r="B275"/>
          <cell r="C275"/>
          <cell r="D275"/>
          <cell r="E275"/>
          <cell r="F275"/>
          <cell r="G275"/>
          <cell r="H275">
            <v>2.7</v>
          </cell>
          <cell r="I275">
            <v>5.4</v>
          </cell>
          <cell r="J275">
            <v>9</v>
          </cell>
        </row>
        <row r="276">
          <cell r="B276"/>
          <cell r="C276"/>
          <cell r="D276"/>
          <cell r="E276"/>
          <cell r="F276"/>
          <cell r="G276"/>
          <cell r="H276">
            <v>2.7</v>
          </cell>
          <cell r="I276">
            <v>5.4</v>
          </cell>
          <cell r="J276">
            <v>9</v>
          </cell>
        </row>
        <row r="277">
          <cell r="B277"/>
          <cell r="C277"/>
          <cell r="D277"/>
          <cell r="E277"/>
          <cell r="F277"/>
          <cell r="G277"/>
          <cell r="H277">
            <v>2.7</v>
          </cell>
          <cell r="I277">
            <v>5.4</v>
          </cell>
          <cell r="J277">
            <v>9</v>
          </cell>
        </row>
        <row r="278">
          <cell r="B278"/>
          <cell r="C278"/>
          <cell r="D278"/>
          <cell r="E278"/>
          <cell r="F278"/>
          <cell r="G278"/>
          <cell r="I278">
            <v>5.4</v>
          </cell>
          <cell r="J278">
            <v>9</v>
          </cell>
        </row>
        <row r="279">
          <cell r="B279">
            <v>81459</v>
          </cell>
          <cell r="C279">
            <v>4.6679000000000004</v>
          </cell>
          <cell r="D279">
            <v>4.1013000000000002</v>
          </cell>
          <cell r="E279">
            <v>8.4199999999999997E-2</v>
          </cell>
          <cell r="F279">
            <v>0.48249999999999998</v>
          </cell>
          <cell r="G279">
            <v>0</v>
          </cell>
          <cell r="J279">
            <v>9</v>
          </cell>
        </row>
        <row r="281">
          <cell r="B281" t="str">
            <v>Evolução DEC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3,3</v>
          </cell>
          <cell r="I282" t="str">
            <v>Padrão Trimestral = 6,6</v>
          </cell>
          <cell r="J282" t="str">
            <v>Padrão Anual = 11</v>
          </cell>
        </row>
        <row r="283">
          <cell r="B283">
            <v>57986</v>
          </cell>
          <cell r="C283">
            <v>0.95269999999999999</v>
          </cell>
          <cell r="D283">
            <v>0.8881</v>
          </cell>
          <cell r="E283">
            <v>2.81E-2</v>
          </cell>
          <cell r="F283">
            <v>3.6499999999999998E-2</v>
          </cell>
          <cell r="G283">
            <v>0</v>
          </cell>
          <cell r="H283">
            <v>3.3</v>
          </cell>
          <cell r="I283">
            <v>6.6</v>
          </cell>
          <cell r="J283">
            <v>11</v>
          </cell>
        </row>
        <row r="284">
          <cell r="B284">
            <v>58321</v>
          </cell>
          <cell r="C284">
            <v>0.85129999999999995</v>
          </cell>
          <cell r="D284">
            <v>0.75619999999999998</v>
          </cell>
          <cell r="E284">
            <v>9.5100000000000004E-2</v>
          </cell>
          <cell r="F284">
            <v>0</v>
          </cell>
          <cell r="G284">
            <v>0</v>
          </cell>
          <cell r="H284">
            <v>3.3</v>
          </cell>
          <cell r="I284">
            <v>6.6</v>
          </cell>
          <cell r="J284">
            <v>11</v>
          </cell>
        </row>
        <row r="285">
          <cell r="B285">
            <v>58406</v>
          </cell>
          <cell r="C285">
            <v>0.22989999999999999</v>
          </cell>
          <cell r="D285">
            <v>0.1691</v>
          </cell>
          <cell r="E285">
            <v>6.08E-2</v>
          </cell>
          <cell r="F285">
            <v>0</v>
          </cell>
          <cell r="G285">
            <v>0</v>
          </cell>
          <cell r="H285">
            <v>3.3</v>
          </cell>
          <cell r="I285">
            <v>6.6</v>
          </cell>
          <cell r="J285">
            <v>11</v>
          </cell>
        </row>
        <row r="286">
          <cell r="B286">
            <v>58238</v>
          </cell>
          <cell r="C286">
            <v>2.0316999999999998</v>
          </cell>
          <cell r="D286">
            <v>1.8110999999999999</v>
          </cell>
          <cell r="E286">
            <v>0.1842</v>
          </cell>
          <cell r="F286">
            <v>3.6299999999999999E-2</v>
          </cell>
          <cell r="G286">
            <v>0</v>
          </cell>
          <cell r="H286">
            <v>3.3</v>
          </cell>
          <cell r="I286">
            <v>6.6</v>
          </cell>
          <cell r="J286">
            <v>11</v>
          </cell>
        </row>
        <row r="287">
          <cell r="B287"/>
          <cell r="C287"/>
          <cell r="D287"/>
          <cell r="E287"/>
          <cell r="F287"/>
          <cell r="G287"/>
          <cell r="H287">
            <v>3.3</v>
          </cell>
          <cell r="I287">
            <v>6.6</v>
          </cell>
          <cell r="J287">
            <v>11</v>
          </cell>
        </row>
        <row r="288">
          <cell r="B288"/>
          <cell r="C288"/>
          <cell r="D288"/>
          <cell r="E288"/>
          <cell r="F288"/>
          <cell r="G288"/>
          <cell r="H288">
            <v>3.3</v>
          </cell>
          <cell r="I288">
            <v>6.6</v>
          </cell>
          <cell r="J288">
            <v>11</v>
          </cell>
        </row>
        <row r="289">
          <cell r="B289"/>
          <cell r="C289"/>
          <cell r="D289"/>
          <cell r="E289"/>
          <cell r="F289"/>
          <cell r="G289"/>
          <cell r="H289">
            <v>3.3</v>
          </cell>
          <cell r="I289">
            <v>6.6</v>
          </cell>
          <cell r="J289">
            <v>11</v>
          </cell>
        </row>
        <row r="290">
          <cell r="B290"/>
          <cell r="C290"/>
          <cell r="D290"/>
          <cell r="E290"/>
          <cell r="F290"/>
          <cell r="G290"/>
          <cell r="H290">
            <v>3.3</v>
          </cell>
          <cell r="I290">
            <v>6.6</v>
          </cell>
          <cell r="J290">
            <v>11</v>
          </cell>
        </row>
        <row r="291">
          <cell r="B291"/>
          <cell r="C291"/>
          <cell r="D291"/>
          <cell r="E291"/>
          <cell r="F291"/>
          <cell r="G291"/>
          <cell r="H291">
            <v>3.3</v>
          </cell>
          <cell r="I291">
            <v>6.6</v>
          </cell>
          <cell r="J291">
            <v>11</v>
          </cell>
        </row>
        <row r="292">
          <cell r="B292"/>
          <cell r="C292"/>
          <cell r="D292"/>
          <cell r="E292"/>
          <cell r="F292"/>
          <cell r="G292"/>
          <cell r="H292">
            <v>3.3</v>
          </cell>
          <cell r="I292">
            <v>6.6</v>
          </cell>
          <cell r="J292">
            <v>11</v>
          </cell>
        </row>
        <row r="293">
          <cell r="B293"/>
          <cell r="C293"/>
          <cell r="D293"/>
          <cell r="E293"/>
          <cell r="F293"/>
          <cell r="G293"/>
          <cell r="H293">
            <v>3.3</v>
          </cell>
          <cell r="I293">
            <v>6.6</v>
          </cell>
          <cell r="J293">
            <v>11</v>
          </cell>
        </row>
        <row r="294">
          <cell r="B294"/>
          <cell r="C294"/>
          <cell r="D294"/>
          <cell r="E294"/>
          <cell r="F294"/>
          <cell r="G294"/>
          <cell r="H294">
            <v>3.3</v>
          </cell>
          <cell r="I294">
            <v>6.6</v>
          </cell>
          <cell r="J294">
            <v>11</v>
          </cell>
        </row>
        <row r="295">
          <cell r="B295"/>
          <cell r="C295"/>
          <cell r="D295"/>
          <cell r="E295"/>
          <cell r="F295"/>
          <cell r="G295"/>
          <cell r="H295">
            <v>3.3</v>
          </cell>
          <cell r="I295">
            <v>6.6</v>
          </cell>
          <cell r="J295">
            <v>11</v>
          </cell>
        </row>
        <row r="296">
          <cell r="B296"/>
          <cell r="C296"/>
          <cell r="D296"/>
          <cell r="E296"/>
          <cell r="F296"/>
          <cell r="G296"/>
          <cell r="H296">
            <v>3.3</v>
          </cell>
          <cell r="I296">
            <v>6.6</v>
          </cell>
          <cell r="J296">
            <v>11</v>
          </cell>
        </row>
        <row r="297">
          <cell r="B297"/>
          <cell r="C297"/>
          <cell r="D297"/>
          <cell r="E297"/>
          <cell r="F297"/>
          <cell r="G297"/>
          <cell r="H297">
            <v>3.3</v>
          </cell>
          <cell r="I297">
            <v>6.6</v>
          </cell>
          <cell r="J297">
            <v>11</v>
          </cell>
        </row>
        <row r="298">
          <cell r="B298"/>
          <cell r="C298"/>
          <cell r="D298"/>
          <cell r="E298"/>
          <cell r="F298"/>
          <cell r="G298"/>
          <cell r="I298">
            <v>6.6</v>
          </cell>
          <cell r="J298">
            <v>11</v>
          </cell>
        </row>
        <row r="299">
          <cell r="B299">
            <v>58238</v>
          </cell>
          <cell r="C299">
            <v>2.0316999999999998</v>
          </cell>
          <cell r="D299">
            <v>1.8110999999999999</v>
          </cell>
          <cell r="E299">
            <v>0.1842</v>
          </cell>
          <cell r="F299">
            <v>3.6299999999999999E-2</v>
          </cell>
          <cell r="G299">
            <v>0</v>
          </cell>
          <cell r="J299">
            <v>11</v>
          </cell>
        </row>
        <row r="301">
          <cell r="B301" t="str">
            <v>Evolução DEC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3</v>
          </cell>
          <cell r="I302" t="str">
            <v>Padrão Trimestral = 6</v>
          </cell>
          <cell r="J302" t="str">
            <v>Padrão Anual = 10</v>
          </cell>
        </row>
        <row r="303">
          <cell r="B303">
            <v>58927</v>
          </cell>
          <cell r="C303">
            <v>3.2692000000000001</v>
          </cell>
          <cell r="D303">
            <v>3.2686000000000002</v>
          </cell>
          <cell r="E303">
            <v>6.9999999999999999E-4</v>
          </cell>
          <cell r="F303">
            <v>0</v>
          </cell>
          <cell r="G303">
            <v>0</v>
          </cell>
          <cell r="H303">
            <v>3</v>
          </cell>
          <cell r="I303">
            <v>6</v>
          </cell>
          <cell r="J303">
            <v>10</v>
          </cell>
        </row>
        <row r="304">
          <cell r="B304">
            <v>58930</v>
          </cell>
          <cell r="C304">
            <v>0.69589999999999996</v>
          </cell>
          <cell r="D304">
            <v>0.6905</v>
          </cell>
          <cell r="E304">
            <v>2.7000000000000001E-3</v>
          </cell>
          <cell r="F304">
            <v>2.7000000000000001E-3</v>
          </cell>
          <cell r="G304">
            <v>0</v>
          </cell>
          <cell r="H304">
            <v>3</v>
          </cell>
          <cell r="I304">
            <v>6</v>
          </cell>
          <cell r="J304">
            <v>10</v>
          </cell>
        </row>
        <row r="305">
          <cell r="B305">
            <v>58563</v>
          </cell>
          <cell r="C305">
            <v>0.59489999999999998</v>
          </cell>
          <cell r="D305">
            <v>0.52510000000000001</v>
          </cell>
          <cell r="E305">
            <v>6.1899999999999997E-2</v>
          </cell>
          <cell r="F305">
            <v>8.0000000000000002E-3</v>
          </cell>
          <cell r="G305">
            <v>0</v>
          </cell>
          <cell r="H305">
            <v>3</v>
          </cell>
          <cell r="I305">
            <v>6</v>
          </cell>
          <cell r="J305">
            <v>10</v>
          </cell>
        </row>
        <row r="306">
          <cell r="B306">
            <v>58807</v>
          </cell>
          <cell r="C306">
            <v>4.5656999999999996</v>
          </cell>
          <cell r="D306">
            <v>4.4901</v>
          </cell>
          <cell r="E306">
            <v>6.5100000000000005E-2</v>
          </cell>
          <cell r="F306">
            <v>1.0699999999999999E-2</v>
          </cell>
          <cell r="G306">
            <v>0</v>
          </cell>
          <cell r="H306">
            <v>3</v>
          </cell>
          <cell r="I306">
            <v>6</v>
          </cell>
          <cell r="J306">
            <v>10</v>
          </cell>
        </row>
        <row r="307">
          <cell r="B307"/>
          <cell r="C307"/>
          <cell r="D307"/>
          <cell r="E307"/>
          <cell r="F307"/>
          <cell r="G307"/>
          <cell r="H307">
            <v>3</v>
          </cell>
          <cell r="I307">
            <v>6</v>
          </cell>
          <cell r="J307">
            <v>10</v>
          </cell>
        </row>
        <row r="308">
          <cell r="B308"/>
          <cell r="C308"/>
          <cell r="D308"/>
          <cell r="E308"/>
          <cell r="F308"/>
          <cell r="G308"/>
          <cell r="H308">
            <v>3</v>
          </cell>
          <cell r="I308">
            <v>6</v>
          </cell>
          <cell r="J308">
            <v>10</v>
          </cell>
        </row>
        <row r="309">
          <cell r="B309"/>
          <cell r="C309"/>
          <cell r="D309"/>
          <cell r="E309"/>
          <cell r="F309"/>
          <cell r="G309"/>
          <cell r="H309">
            <v>3</v>
          </cell>
          <cell r="I309">
            <v>6</v>
          </cell>
          <cell r="J309">
            <v>10</v>
          </cell>
        </row>
        <row r="310">
          <cell r="B310"/>
          <cell r="C310"/>
          <cell r="D310"/>
          <cell r="E310"/>
          <cell r="F310"/>
          <cell r="G310"/>
          <cell r="H310">
            <v>3</v>
          </cell>
          <cell r="I310">
            <v>6</v>
          </cell>
          <cell r="J310">
            <v>10</v>
          </cell>
        </row>
        <row r="311">
          <cell r="B311"/>
          <cell r="C311"/>
          <cell r="D311"/>
          <cell r="E311"/>
          <cell r="F311"/>
          <cell r="G311"/>
          <cell r="H311">
            <v>3</v>
          </cell>
          <cell r="I311">
            <v>6</v>
          </cell>
          <cell r="J311">
            <v>10</v>
          </cell>
        </row>
        <row r="312">
          <cell r="B312"/>
          <cell r="C312"/>
          <cell r="D312"/>
          <cell r="E312"/>
          <cell r="F312"/>
          <cell r="G312"/>
          <cell r="H312">
            <v>3</v>
          </cell>
          <cell r="I312">
            <v>6</v>
          </cell>
          <cell r="J312">
            <v>10</v>
          </cell>
        </row>
        <row r="313">
          <cell r="B313"/>
          <cell r="C313"/>
          <cell r="D313"/>
          <cell r="E313"/>
          <cell r="F313"/>
          <cell r="G313"/>
          <cell r="H313">
            <v>3</v>
          </cell>
          <cell r="I313">
            <v>6</v>
          </cell>
          <cell r="J313">
            <v>10</v>
          </cell>
        </row>
        <row r="314">
          <cell r="B314"/>
          <cell r="C314"/>
          <cell r="D314"/>
          <cell r="E314"/>
          <cell r="F314"/>
          <cell r="G314"/>
          <cell r="H314">
            <v>3</v>
          </cell>
          <cell r="I314">
            <v>6</v>
          </cell>
          <cell r="J314">
            <v>10</v>
          </cell>
        </row>
        <row r="315">
          <cell r="B315"/>
          <cell r="C315"/>
          <cell r="D315"/>
          <cell r="E315"/>
          <cell r="F315"/>
          <cell r="G315"/>
          <cell r="H315">
            <v>3</v>
          </cell>
          <cell r="I315">
            <v>6</v>
          </cell>
          <cell r="J315">
            <v>10</v>
          </cell>
        </row>
        <row r="316">
          <cell r="B316"/>
          <cell r="C316"/>
          <cell r="D316"/>
          <cell r="E316"/>
          <cell r="F316"/>
          <cell r="G316"/>
          <cell r="H316">
            <v>3</v>
          </cell>
          <cell r="I316">
            <v>6</v>
          </cell>
          <cell r="J316">
            <v>10</v>
          </cell>
        </row>
        <row r="317">
          <cell r="B317"/>
          <cell r="C317"/>
          <cell r="D317"/>
          <cell r="E317"/>
          <cell r="F317"/>
          <cell r="G317"/>
          <cell r="H317">
            <v>3</v>
          </cell>
          <cell r="I317">
            <v>6</v>
          </cell>
          <cell r="J317">
            <v>10</v>
          </cell>
        </row>
        <row r="318">
          <cell r="B318"/>
          <cell r="C318"/>
          <cell r="D318"/>
          <cell r="E318"/>
          <cell r="F318"/>
          <cell r="G318"/>
          <cell r="I318">
            <v>6</v>
          </cell>
          <cell r="J318">
            <v>10</v>
          </cell>
        </row>
        <row r="319">
          <cell r="B319">
            <v>58807</v>
          </cell>
          <cell r="C319">
            <v>4.5656999999999996</v>
          </cell>
          <cell r="D319">
            <v>4.4901</v>
          </cell>
          <cell r="E319">
            <v>6.5100000000000005E-2</v>
          </cell>
          <cell r="F319">
            <v>1.0699999999999999E-2</v>
          </cell>
          <cell r="G319">
            <v>0</v>
          </cell>
          <cell r="J319">
            <v>10</v>
          </cell>
        </row>
        <row r="321">
          <cell r="B321" t="str">
            <v>Evolução DEC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4,5</v>
          </cell>
          <cell r="I322" t="str">
            <v>Padrão Trimestral = 9</v>
          </cell>
          <cell r="J322" t="str">
            <v>Padrão Anual = 15</v>
          </cell>
        </row>
        <row r="323">
          <cell r="B323">
            <v>132965</v>
          </cell>
          <cell r="C323">
            <v>1.4086000000000001</v>
          </cell>
          <cell r="D323">
            <v>1.3593</v>
          </cell>
          <cell r="E323">
            <v>4.9200000000000001E-2</v>
          </cell>
          <cell r="F323">
            <v>0</v>
          </cell>
          <cell r="G323">
            <v>0</v>
          </cell>
          <cell r="H323">
            <v>4.5</v>
          </cell>
          <cell r="I323">
            <v>9</v>
          </cell>
          <cell r="J323">
            <v>15</v>
          </cell>
        </row>
        <row r="324">
          <cell r="B324">
            <v>133719</v>
          </cell>
          <cell r="C324">
            <v>0.95550000000000002</v>
          </cell>
          <cell r="D324">
            <v>0.86619999999999997</v>
          </cell>
          <cell r="E324">
            <v>8.9300000000000004E-2</v>
          </cell>
          <cell r="F324">
            <v>0</v>
          </cell>
          <cell r="G324">
            <v>0</v>
          </cell>
          <cell r="H324">
            <v>4.5</v>
          </cell>
          <cell r="I324">
            <v>9</v>
          </cell>
          <cell r="J324">
            <v>15</v>
          </cell>
        </row>
        <row r="325">
          <cell r="B325">
            <v>128729</v>
          </cell>
          <cell r="C325">
            <v>0.88239999999999996</v>
          </cell>
          <cell r="D325">
            <v>0.73619999999999997</v>
          </cell>
          <cell r="E325">
            <v>0.1462</v>
          </cell>
          <cell r="F325">
            <v>0</v>
          </cell>
          <cell r="G325">
            <v>0</v>
          </cell>
          <cell r="H325">
            <v>4.5</v>
          </cell>
          <cell r="I325">
            <v>9</v>
          </cell>
          <cell r="J325">
            <v>15</v>
          </cell>
        </row>
        <row r="326">
          <cell r="B326">
            <v>131804</v>
          </cell>
          <cell r="C326">
            <v>3.2522000000000002</v>
          </cell>
          <cell r="D326">
            <v>2.9691000000000001</v>
          </cell>
          <cell r="E326">
            <v>0.28299999999999997</v>
          </cell>
          <cell r="F326">
            <v>0</v>
          </cell>
          <cell r="G326">
            <v>0</v>
          </cell>
          <cell r="H326">
            <v>4.5</v>
          </cell>
          <cell r="I326">
            <v>9</v>
          </cell>
          <cell r="J326">
            <v>15</v>
          </cell>
        </row>
        <row r="327">
          <cell r="B327"/>
          <cell r="C327"/>
          <cell r="D327"/>
          <cell r="E327"/>
          <cell r="F327"/>
          <cell r="G327"/>
          <cell r="H327">
            <v>4.5</v>
          </cell>
          <cell r="I327">
            <v>9</v>
          </cell>
          <cell r="J327">
            <v>15</v>
          </cell>
        </row>
        <row r="328">
          <cell r="B328"/>
          <cell r="C328"/>
          <cell r="D328"/>
          <cell r="E328"/>
          <cell r="F328"/>
          <cell r="G328"/>
          <cell r="H328">
            <v>4.5</v>
          </cell>
          <cell r="I328">
            <v>9</v>
          </cell>
          <cell r="J328">
            <v>15</v>
          </cell>
        </row>
        <row r="329">
          <cell r="B329"/>
          <cell r="C329"/>
          <cell r="D329"/>
          <cell r="E329"/>
          <cell r="F329"/>
          <cell r="G329"/>
          <cell r="H329">
            <v>4.5</v>
          </cell>
          <cell r="I329">
            <v>9</v>
          </cell>
          <cell r="J329">
            <v>15</v>
          </cell>
        </row>
        <row r="330">
          <cell r="B330"/>
          <cell r="C330"/>
          <cell r="D330"/>
          <cell r="E330"/>
          <cell r="F330"/>
          <cell r="G330"/>
          <cell r="H330">
            <v>4.5</v>
          </cell>
          <cell r="I330">
            <v>9</v>
          </cell>
          <cell r="J330">
            <v>15</v>
          </cell>
        </row>
        <row r="331">
          <cell r="B331"/>
          <cell r="C331"/>
          <cell r="D331"/>
          <cell r="E331"/>
          <cell r="F331"/>
          <cell r="G331"/>
          <cell r="H331">
            <v>4.5</v>
          </cell>
          <cell r="I331">
            <v>9</v>
          </cell>
          <cell r="J331">
            <v>15</v>
          </cell>
        </row>
        <row r="332">
          <cell r="B332"/>
          <cell r="C332"/>
          <cell r="D332"/>
          <cell r="E332"/>
          <cell r="F332"/>
          <cell r="G332"/>
          <cell r="H332">
            <v>4.5</v>
          </cell>
          <cell r="I332">
            <v>9</v>
          </cell>
          <cell r="J332">
            <v>15</v>
          </cell>
        </row>
        <row r="333">
          <cell r="B333"/>
          <cell r="C333"/>
          <cell r="D333"/>
          <cell r="E333"/>
          <cell r="F333"/>
          <cell r="G333"/>
          <cell r="H333">
            <v>4.5</v>
          </cell>
          <cell r="I333">
            <v>9</v>
          </cell>
          <cell r="J333">
            <v>15</v>
          </cell>
        </row>
        <row r="334">
          <cell r="B334"/>
          <cell r="C334"/>
          <cell r="D334"/>
          <cell r="E334"/>
          <cell r="F334"/>
          <cell r="G334"/>
          <cell r="H334">
            <v>4.5</v>
          </cell>
          <cell r="I334">
            <v>9</v>
          </cell>
          <cell r="J334">
            <v>15</v>
          </cell>
        </row>
        <row r="335">
          <cell r="B335"/>
          <cell r="C335"/>
          <cell r="D335"/>
          <cell r="E335"/>
          <cell r="F335"/>
          <cell r="G335"/>
          <cell r="H335">
            <v>4.5</v>
          </cell>
          <cell r="I335">
            <v>9</v>
          </cell>
          <cell r="J335">
            <v>15</v>
          </cell>
        </row>
        <row r="336">
          <cell r="B336"/>
          <cell r="C336"/>
          <cell r="D336"/>
          <cell r="E336"/>
          <cell r="F336"/>
          <cell r="G336"/>
          <cell r="H336">
            <v>4.5</v>
          </cell>
          <cell r="I336">
            <v>9</v>
          </cell>
          <cell r="J336">
            <v>15</v>
          </cell>
        </row>
        <row r="337">
          <cell r="B337"/>
          <cell r="C337"/>
          <cell r="D337"/>
          <cell r="E337"/>
          <cell r="F337"/>
          <cell r="G337"/>
          <cell r="H337">
            <v>4.5</v>
          </cell>
          <cell r="I337">
            <v>9</v>
          </cell>
          <cell r="J337">
            <v>15</v>
          </cell>
        </row>
        <row r="338">
          <cell r="B338"/>
          <cell r="C338"/>
          <cell r="D338"/>
          <cell r="E338"/>
          <cell r="F338"/>
          <cell r="G338"/>
          <cell r="I338">
            <v>9</v>
          </cell>
          <cell r="J338">
            <v>15</v>
          </cell>
        </row>
        <row r="339">
          <cell r="B339">
            <v>131804</v>
          </cell>
          <cell r="C339">
            <v>3.2522000000000002</v>
          </cell>
          <cell r="D339">
            <v>2.9691000000000001</v>
          </cell>
          <cell r="E339">
            <v>0.28299999999999997</v>
          </cell>
          <cell r="F339">
            <v>0</v>
          </cell>
          <cell r="G339">
            <v>0</v>
          </cell>
          <cell r="J339">
            <v>15</v>
          </cell>
        </row>
        <row r="341">
          <cell r="B341" t="str">
            <v>Evolução DEC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15</v>
          </cell>
          <cell r="I342" t="str">
            <v>Padrão Trimestral = 30</v>
          </cell>
          <cell r="J342" t="str">
            <v>Padrão Anual = 50</v>
          </cell>
        </row>
        <row r="343">
          <cell r="B343">
            <v>6483</v>
          </cell>
          <cell r="C343">
            <v>12.3979</v>
          </cell>
          <cell r="D343">
            <v>12.3948</v>
          </cell>
          <cell r="E343">
            <v>3.0999999999999999E-3</v>
          </cell>
          <cell r="F343">
            <v>0</v>
          </cell>
          <cell r="G343">
            <v>0</v>
          </cell>
          <cell r="H343">
            <v>15</v>
          </cell>
          <cell r="I343">
            <v>30</v>
          </cell>
          <cell r="J343">
            <v>50</v>
          </cell>
        </row>
        <row r="344">
          <cell r="B344">
            <v>6483</v>
          </cell>
          <cell r="C344">
            <v>1.5095000000000001</v>
          </cell>
          <cell r="D344">
            <v>1.5095000000000001</v>
          </cell>
          <cell r="E344">
            <v>0</v>
          </cell>
          <cell r="F344">
            <v>0</v>
          </cell>
          <cell r="G344">
            <v>0</v>
          </cell>
          <cell r="H344">
            <v>15</v>
          </cell>
          <cell r="I344">
            <v>30</v>
          </cell>
          <cell r="J344">
            <v>50</v>
          </cell>
        </row>
        <row r="345">
          <cell r="B345">
            <v>6465</v>
          </cell>
          <cell r="C345">
            <v>2.802</v>
          </cell>
          <cell r="D345">
            <v>2.7885</v>
          </cell>
          <cell r="E345">
            <v>1.35E-2</v>
          </cell>
          <cell r="F345">
            <v>0</v>
          </cell>
          <cell r="G345">
            <v>0</v>
          </cell>
          <cell r="H345">
            <v>15</v>
          </cell>
          <cell r="I345">
            <v>30</v>
          </cell>
          <cell r="J345">
            <v>50</v>
          </cell>
        </row>
        <row r="346">
          <cell r="B346">
            <v>6477</v>
          </cell>
          <cell r="C346">
            <v>16.717099999999999</v>
          </cell>
          <cell r="D346">
            <v>16.700500000000002</v>
          </cell>
          <cell r="E346">
            <v>1.66E-2</v>
          </cell>
          <cell r="F346">
            <v>0</v>
          </cell>
          <cell r="G346">
            <v>0</v>
          </cell>
          <cell r="H346">
            <v>15</v>
          </cell>
          <cell r="I346">
            <v>30</v>
          </cell>
          <cell r="J346">
            <v>50</v>
          </cell>
        </row>
        <row r="347">
          <cell r="B347"/>
          <cell r="C347"/>
          <cell r="D347"/>
          <cell r="E347"/>
          <cell r="F347"/>
          <cell r="G347"/>
          <cell r="H347">
            <v>15</v>
          </cell>
          <cell r="I347">
            <v>30</v>
          </cell>
          <cell r="J347">
            <v>50</v>
          </cell>
        </row>
        <row r="348">
          <cell r="B348"/>
          <cell r="C348"/>
          <cell r="D348"/>
          <cell r="E348"/>
          <cell r="F348"/>
          <cell r="G348"/>
          <cell r="H348">
            <v>15</v>
          </cell>
          <cell r="I348">
            <v>30</v>
          </cell>
          <cell r="J348">
            <v>50</v>
          </cell>
        </row>
        <row r="349">
          <cell r="B349"/>
          <cell r="C349"/>
          <cell r="D349"/>
          <cell r="E349"/>
          <cell r="F349"/>
          <cell r="G349"/>
          <cell r="H349">
            <v>15</v>
          </cell>
          <cell r="I349">
            <v>30</v>
          </cell>
          <cell r="J349">
            <v>50</v>
          </cell>
        </row>
        <row r="350">
          <cell r="B350"/>
          <cell r="C350"/>
          <cell r="D350"/>
          <cell r="E350"/>
          <cell r="F350"/>
          <cell r="G350"/>
          <cell r="H350">
            <v>15</v>
          </cell>
          <cell r="I350">
            <v>30</v>
          </cell>
          <cell r="J350">
            <v>50</v>
          </cell>
        </row>
        <row r="351">
          <cell r="B351"/>
          <cell r="C351"/>
          <cell r="D351"/>
          <cell r="E351"/>
          <cell r="F351"/>
          <cell r="G351"/>
          <cell r="H351">
            <v>15</v>
          </cell>
          <cell r="I351">
            <v>30</v>
          </cell>
          <cell r="J351">
            <v>50</v>
          </cell>
        </row>
        <row r="352">
          <cell r="B352"/>
          <cell r="C352"/>
          <cell r="D352"/>
          <cell r="E352"/>
          <cell r="F352"/>
          <cell r="G352"/>
          <cell r="H352">
            <v>15</v>
          </cell>
          <cell r="I352">
            <v>30</v>
          </cell>
          <cell r="J352">
            <v>50</v>
          </cell>
        </row>
        <row r="353">
          <cell r="B353"/>
          <cell r="C353"/>
          <cell r="D353"/>
          <cell r="E353"/>
          <cell r="F353"/>
          <cell r="G353"/>
          <cell r="H353">
            <v>15</v>
          </cell>
          <cell r="I353">
            <v>30</v>
          </cell>
          <cell r="J353">
            <v>50</v>
          </cell>
        </row>
        <row r="354">
          <cell r="B354"/>
          <cell r="C354"/>
          <cell r="D354"/>
          <cell r="E354"/>
          <cell r="F354"/>
          <cell r="G354"/>
          <cell r="H354">
            <v>15</v>
          </cell>
          <cell r="I354">
            <v>30</v>
          </cell>
          <cell r="J354">
            <v>50</v>
          </cell>
        </row>
        <row r="355">
          <cell r="B355"/>
          <cell r="C355"/>
          <cell r="D355"/>
          <cell r="E355"/>
          <cell r="F355"/>
          <cell r="G355"/>
          <cell r="H355">
            <v>15</v>
          </cell>
          <cell r="I355">
            <v>30</v>
          </cell>
          <cell r="J355">
            <v>50</v>
          </cell>
        </row>
        <row r="356">
          <cell r="B356"/>
          <cell r="C356"/>
          <cell r="D356"/>
          <cell r="E356"/>
          <cell r="F356"/>
          <cell r="G356"/>
          <cell r="H356">
            <v>15</v>
          </cell>
          <cell r="I356">
            <v>30</v>
          </cell>
          <cell r="J356">
            <v>50</v>
          </cell>
        </row>
        <row r="357">
          <cell r="B357"/>
          <cell r="C357"/>
          <cell r="D357"/>
          <cell r="E357"/>
          <cell r="F357"/>
          <cell r="G357"/>
          <cell r="H357">
            <v>15</v>
          </cell>
          <cell r="I357">
            <v>30</v>
          </cell>
          <cell r="J357">
            <v>50</v>
          </cell>
        </row>
        <row r="358">
          <cell r="B358"/>
          <cell r="C358"/>
          <cell r="D358"/>
          <cell r="E358"/>
          <cell r="F358"/>
          <cell r="G358"/>
          <cell r="I358">
            <v>30</v>
          </cell>
          <cell r="J358">
            <v>50</v>
          </cell>
        </row>
        <row r="359">
          <cell r="B359">
            <v>6477</v>
          </cell>
          <cell r="C359">
            <v>16.717099999999999</v>
          </cell>
          <cell r="D359">
            <v>16.700500000000002</v>
          </cell>
          <cell r="E359">
            <v>1.66E-2</v>
          </cell>
          <cell r="F359">
            <v>0</v>
          </cell>
          <cell r="G359">
            <v>0</v>
          </cell>
          <cell r="J359">
            <v>50</v>
          </cell>
        </row>
        <row r="361">
          <cell r="B361" t="str">
            <v>Evolução DEC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9,3</v>
          </cell>
          <cell r="I362" t="str">
            <v>Padrão Trimestral = 18,6</v>
          </cell>
          <cell r="J362" t="str">
            <v>Padrão Anual = 31</v>
          </cell>
        </row>
        <row r="363">
          <cell r="B363">
            <v>15843</v>
          </cell>
          <cell r="C363">
            <v>4.8304999999999998</v>
          </cell>
          <cell r="D363">
            <v>4.7813999999999997</v>
          </cell>
          <cell r="E363">
            <v>4.9200000000000001E-2</v>
          </cell>
          <cell r="F363">
            <v>0</v>
          </cell>
          <cell r="G363">
            <v>0</v>
          </cell>
          <cell r="H363">
            <v>9.3000000000000007</v>
          </cell>
          <cell r="I363">
            <v>18.600000000000001</v>
          </cell>
          <cell r="J363">
            <v>31</v>
          </cell>
        </row>
        <row r="364">
          <cell r="B364">
            <v>15843</v>
          </cell>
          <cell r="C364">
            <v>2.6818</v>
          </cell>
          <cell r="D364">
            <v>2.5533000000000001</v>
          </cell>
          <cell r="E364">
            <v>0.1285</v>
          </cell>
          <cell r="F364">
            <v>0</v>
          </cell>
          <cell r="G364">
            <v>0</v>
          </cell>
          <cell r="H364">
            <v>9.3000000000000007</v>
          </cell>
          <cell r="I364">
            <v>18.600000000000001</v>
          </cell>
          <cell r="J364">
            <v>31</v>
          </cell>
        </row>
        <row r="365">
          <cell r="B365">
            <v>15843</v>
          </cell>
          <cell r="C365">
            <v>2.7288000000000001</v>
          </cell>
          <cell r="D365">
            <v>2.6907000000000001</v>
          </cell>
          <cell r="E365">
            <v>3.8100000000000002E-2</v>
          </cell>
          <cell r="F365">
            <v>0</v>
          </cell>
          <cell r="G365">
            <v>0</v>
          </cell>
          <cell r="H365">
            <v>9.3000000000000007</v>
          </cell>
          <cell r="I365">
            <v>18.600000000000001</v>
          </cell>
          <cell r="J365">
            <v>31</v>
          </cell>
        </row>
        <row r="366">
          <cell r="B366">
            <v>15843</v>
          </cell>
          <cell r="C366">
            <v>10.241099999999999</v>
          </cell>
          <cell r="D366">
            <v>10.025399999999999</v>
          </cell>
          <cell r="E366">
            <v>0.21579999999999999</v>
          </cell>
          <cell r="F366">
            <v>0</v>
          </cell>
          <cell r="G366">
            <v>0</v>
          </cell>
          <cell r="H366">
            <v>9.3000000000000007</v>
          </cell>
          <cell r="I366">
            <v>18.600000000000001</v>
          </cell>
          <cell r="J366">
            <v>31</v>
          </cell>
        </row>
        <row r="367">
          <cell r="B367"/>
          <cell r="C367"/>
          <cell r="D367"/>
          <cell r="E367"/>
          <cell r="F367"/>
          <cell r="G367"/>
          <cell r="H367">
            <v>9.3000000000000007</v>
          </cell>
          <cell r="I367">
            <v>18.600000000000001</v>
          </cell>
          <cell r="J367">
            <v>31</v>
          </cell>
        </row>
        <row r="368">
          <cell r="B368"/>
          <cell r="C368"/>
          <cell r="D368"/>
          <cell r="E368"/>
          <cell r="F368"/>
          <cell r="G368"/>
          <cell r="H368">
            <v>9.3000000000000007</v>
          </cell>
          <cell r="I368">
            <v>18.600000000000001</v>
          </cell>
          <cell r="J368">
            <v>31</v>
          </cell>
        </row>
        <row r="369">
          <cell r="B369"/>
          <cell r="C369"/>
          <cell r="D369"/>
          <cell r="E369"/>
          <cell r="F369"/>
          <cell r="G369"/>
          <cell r="H369">
            <v>9.3000000000000007</v>
          </cell>
          <cell r="I369">
            <v>18.600000000000001</v>
          </cell>
          <cell r="J369">
            <v>31</v>
          </cell>
        </row>
        <row r="370">
          <cell r="B370"/>
          <cell r="C370"/>
          <cell r="D370"/>
          <cell r="E370"/>
          <cell r="F370"/>
          <cell r="G370"/>
          <cell r="H370">
            <v>9.3000000000000007</v>
          </cell>
          <cell r="I370">
            <v>18.600000000000001</v>
          </cell>
          <cell r="J370">
            <v>31</v>
          </cell>
        </row>
        <row r="371">
          <cell r="B371"/>
          <cell r="C371"/>
          <cell r="D371"/>
          <cell r="E371"/>
          <cell r="F371"/>
          <cell r="G371"/>
          <cell r="H371">
            <v>9.3000000000000007</v>
          </cell>
          <cell r="I371">
            <v>18.600000000000001</v>
          </cell>
          <cell r="J371">
            <v>31</v>
          </cell>
        </row>
        <row r="372">
          <cell r="B372"/>
          <cell r="C372"/>
          <cell r="D372"/>
          <cell r="E372"/>
          <cell r="F372"/>
          <cell r="G372"/>
          <cell r="H372">
            <v>9.3000000000000007</v>
          </cell>
          <cell r="I372">
            <v>18.600000000000001</v>
          </cell>
          <cell r="J372">
            <v>31</v>
          </cell>
        </row>
        <row r="373">
          <cell r="B373"/>
          <cell r="C373"/>
          <cell r="D373"/>
          <cell r="E373"/>
          <cell r="F373"/>
          <cell r="G373"/>
          <cell r="H373">
            <v>9.3000000000000007</v>
          </cell>
          <cell r="I373">
            <v>18.600000000000001</v>
          </cell>
          <cell r="J373">
            <v>31</v>
          </cell>
        </row>
        <row r="374">
          <cell r="B374"/>
          <cell r="C374"/>
          <cell r="D374"/>
          <cell r="E374"/>
          <cell r="F374"/>
          <cell r="G374"/>
          <cell r="H374">
            <v>9.3000000000000007</v>
          </cell>
          <cell r="I374">
            <v>18.600000000000001</v>
          </cell>
          <cell r="J374">
            <v>31</v>
          </cell>
        </row>
        <row r="375">
          <cell r="B375"/>
          <cell r="C375"/>
          <cell r="D375"/>
          <cell r="E375"/>
          <cell r="F375"/>
          <cell r="G375"/>
          <cell r="H375">
            <v>9.3000000000000007</v>
          </cell>
          <cell r="I375">
            <v>18.600000000000001</v>
          </cell>
          <cell r="J375">
            <v>31</v>
          </cell>
        </row>
        <row r="376">
          <cell r="B376"/>
          <cell r="C376"/>
          <cell r="D376"/>
          <cell r="E376"/>
          <cell r="F376"/>
          <cell r="G376"/>
          <cell r="H376">
            <v>9.3000000000000007</v>
          </cell>
          <cell r="I376">
            <v>18.600000000000001</v>
          </cell>
          <cell r="J376">
            <v>31</v>
          </cell>
        </row>
        <row r="377">
          <cell r="B377"/>
          <cell r="C377"/>
          <cell r="D377"/>
          <cell r="E377"/>
          <cell r="F377"/>
          <cell r="G377"/>
          <cell r="H377">
            <v>9.3000000000000007</v>
          </cell>
          <cell r="I377">
            <v>18.600000000000001</v>
          </cell>
          <cell r="J377">
            <v>31</v>
          </cell>
        </row>
        <row r="378">
          <cell r="B378"/>
          <cell r="C378"/>
          <cell r="D378"/>
          <cell r="E378"/>
          <cell r="F378"/>
          <cell r="G378"/>
          <cell r="I378">
            <v>18.600000000000001</v>
          </cell>
          <cell r="J378">
            <v>31</v>
          </cell>
        </row>
        <row r="379">
          <cell r="B379">
            <v>15843</v>
          </cell>
          <cell r="C379">
            <v>10.241099999999999</v>
          </cell>
          <cell r="D379">
            <v>10.025399999999999</v>
          </cell>
          <cell r="E379">
            <v>0.21579999999999999</v>
          </cell>
          <cell r="F379">
            <v>0</v>
          </cell>
          <cell r="G379">
            <v>0</v>
          </cell>
          <cell r="J379">
            <v>31</v>
          </cell>
        </row>
        <row r="381">
          <cell r="B381" t="str">
            <v>Evolução DEC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8,1</v>
          </cell>
          <cell r="I382" t="str">
            <v>Padrão Trimestral = 16,2</v>
          </cell>
          <cell r="J382" t="str">
            <v>Padrão Anual = 27</v>
          </cell>
        </row>
        <row r="383">
          <cell r="B383">
            <v>42742</v>
          </cell>
          <cell r="C383">
            <v>6.5213000000000001</v>
          </cell>
          <cell r="D383">
            <v>5.7530999999999999</v>
          </cell>
          <cell r="E383">
            <v>6.3E-3</v>
          </cell>
          <cell r="F383">
            <v>0.76190000000000002</v>
          </cell>
          <cell r="G383">
            <v>0</v>
          </cell>
          <cell r="H383">
            <v>8.1</v>
          </cell>
          <cell r="I383">
            <v>16.2</v>
          </cell>
          <cell r="J383">
            <v>27</v>
          </cell>
        </row>
        <row r="384">
          <cell r="B384">
            <v>42773</v>
          </cell>
          <cell r="C384">
            <v>5.6168999999999993</v>
          </cell>
          <cell r="D384">
            <v>5.5824999999999996</v>
          </cell>
          <cell r="E384">
            <v>3.4299999999999997E-2</v>
          </cell>
          <cell r="F384">
            <v>1E-4</v>
          </cell>
          <cell r="G384">
            <v>0</v>
          </cell>
          <cell r="H384">
            <v>8.1</v>
          </cell>
          <cell r="I384">
            <v>16.2</v>
          </cell>
          <cell r="J384">
            <v>27</v>
          </cell>
        </row>
        <row r="385">
          <cell r="B385">
            <v>42783</v>
          </cell>
          <cell r="C385">
            <v>3.2168999999999999</v>
          </cell>
          <cell r="D385">
            <v>2.9331</v>
          </cell>
          <cell r="E385">
            <v>0.28299999999999997</v>
          </cell>
          <cell r="F385">
            <v>8.9999999999999998E-4</v>
          </cell>
          <cell r="G385">
            <v>0</v>
          </cell>
          <cell r="H385">
            <v>8.1</v>
          </cell>
          <cell r="I385">
            <v>16.2</v>
          </cell>
          <cell r="J385">
            <v>27</v>
          </cell>
        </row>
        <row r="386">
          <cell r="B386">
            <v>42766</v>
          </cell>
          <cell r="C386">
            <v>15.3536</v>
          </cell>
          <cell r="D386">
            <v>14.2676</v>
          </cell>
          <cell r="E386">
            <v>0.32369999999999999</v>
          </cell>
          <cell r="F386">
            <v>0.76249999999999996</v>
          </cell>
          <cell r="G386">
            <v>0</v>
          </cell>
          <cell r="H386">
            <v>8.1</v>
          </cell>
          <cell r="I386">
            <v>16.2</v>
          </cell>
          <cell r="J386">
            <v>27</v>
          </cell>
        </row>
        <row r="387">
          <cell r="B387"/>
          <cell r="C387"/>
          <cell r="D387"/>
          <cell r="E387"/>
          <cell r="F387"/>
          <cell r="G387"/>
          <cell r="H387">
            <v>8.1</v>
          </cell>
          <cell r="I387">
            <v>16.2</v>
          </cell>
          <cell r="J387">
            <v>27</v>
          </cell>
        </row>
        <row r="388">
          <cell r="B388"/>
          <cell r="C388"/>
          <cell r="D388"/>
          <cell r="E388"/>
          <cell r="F388"/>
          <cell r="G388"/>
          <cell r="H388">
            <v>8.1</v>
          </cell>
          <cell r="I388">
            <v>16.2</v>
          </cell>
          <cell r="J388">
            <v>27</v>
          </cell>
        </row>
        <row r="389">
          <cell r="B389"/>
          <cell r="C389"/>
          <cell r="D389"/>
          <cell r="E389"/>
          <cell r="F389"/>
          <cell r="G389"/>
          <cell r="H389">
            <v>8.1</v>
          </cell>
          <cell r="I389">
            <v>16.2</v>
          </cell>
          <cell r="J389">
            <v>27</v>
          </cell>
        </row>
        <row r="390">
          <cell r="B390"/>
          <cell r="C390"/>
          <cell r="D390"/>
          <cell r="E390"/>
          <cell r="F390"/>
          <cell r="G390"/>
          <cell r="H390">
            <v>8.1</v>
          </cell>
          <cell r="I390">
            <v>16.2</v>
          </cell>
          <cell r="J390">
            <v>27</v>
          </cell>
        </row>
        <row r="391">
          <cell r="B391"/>
          <cell r="C391"/>
          <cell r="D391"/>
          <cell r="E391"/>
          <cell r="F391"/>
          <cell r="G391"/>
          <cell r="H391">
            <v>8.1</v>
          </cell>
          <cell r="I391">
            <v>16.2</v>
          </cell>
          <cell r="J391">
            <v>27</v>
          </cell>
        </row>
        <row r="392">
          <cell r="B392"/>
          <cell r="C392"/>
          <cell r="D392"/>
          <cell r="E392"/>
          <cell r="F392"/>
          <cell r="G392"/>
          <cell r="H392">
            <v>8.1</v>
          </cell>
          <cell r="I392">
            <v>16.2</v>
          </cell>
          <cell r="J392">
            <v>27</v>
          </cell>
        </row>
        <row r="393">
          <cell r="B393"/>
          <cell r="C393"/>
          <cell r="D393"/>
          <cell r="E393"/>
          <cell r="F393"/>
          <cell r="G393"/>
          <cell r="H393">
            <v>8.1</v>
          </cell>
          <cell r="I393">
            <v>16.2</v>
          </cell>
          <cell r="J393">
            <v>27</v>
          </cell>
        </row>
        <row r="394">
          <cell r="B394"/>
          <cell r="C394"/>
          <cell r="D394"/>
          <cell r="E394"/>
          <cell r="F394"/>
          <cell r="G394"/>
          <cell r="H394">
            <v>8.1</v>
          </cell>
          <cell r="I394">
            <v>16.2</v>
          </cell>
          <cell r="J394">
            <v>27</v>
          </cell>
        </row>
        <row r="395">
          <cell r="B395"/>
          <cell r="C395"/>
          <cell r="D395"/>
          <cell r="E395"/>
          <cell r="F395"/>
          <cell r="G395"/>
          <cell r="H395">
            <v>8.1</v>
          </cell>
          <cell r="I395">
            <v>16.2</v>
          </cell>
          <cell r="J395">
            <v>27</v>
          </cell>
        </row>
        <row r="396">
          <cell r="B396"/>
          <cell r="C396"/>
          <cell r="D396"/>
          <cell r="E396"/>
          <cell r="F396"/>
          <cell r="G396"/>
          <cell r="H396">
            <v>8.1</v>
          </cell>
          <cell r="I396">
            <v>16.2</v>
          </cell>
          <cell r="J396">
            <v>27</v>
          </cell>
        </row>
        <row r="397">
          <cell r="B397"/>
          <cell r="C397"/>
          <cell r="D397"/>
          <cell r="E397"/>
          <cell r="F397"/>
          <cell r="G397"/>
          <cell r="H397">
            <v>8.1</v>
          </cell>
          <cell r="I397">
            <v>16.2</v>
          </cell>
          <cell r="J397">
            <v>27</v>
          </cell>
        </row>
        <row r="398">
          <cell r="B398"/>
          <cell r="C398"/>
          <cell r="D398"/>
          <cell r="E398"/>
          <cell r="F398"/>
          <cell r="G398"/>
          <cell r="I398">
            <v>16.2</v>
          </cell>
          <cell r="J398">
            <v>27</v>
          </cell>
        </row>
        <row r="399">
          <cell r="B399">
            <v>42766</v>
          </cell>
          <cell r="C399">
            <v>15.3536</v>
          </cell>
          <cell r="D399">
            <v>14.2676</v>
          </cell>
          <cell r="E399">
            <v>0.32369999999999999</v>
          </cell>
          <cell r="F399">
            <v>0.76249999999999996</v>
          </cell>
          <cell r="G399">
            <v>0</v>
          </cell>
          <cell r="J399">
            <v>27</v>
          </cell>
        </row>
        <row r="401">
          <cell r="B401" t="str">
            <v>Evolução DEC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5,4</v>
          </cell>
          <cell r="I402" t="str">
            <v>Padrão Trimestral = 10,8</v>
          </cell>
          <cell r="J402" t="str">
            <v>Padrão Anual = 18</v>
          </cell>
        </row>
        <row r="403">
          <cell r="B403">
            <v>227600</v>
          </cell>
          <cell r="C403">
            <v>1.5339</v>
          </cell>
          <cell r="D403">
            <v>1.1149</v>
          </cell>
          <cell r="E403">
            <v>2.46E-2</v>
          </cell>
          <cell r="F403">
            <v>0.39439999999999997</v>
          </cell>
          <cell r="G403">
            <v>0</v>
          </cell>
          <cell r="H403">
            <v>5.4</v>
          </cell>
          <cell r="I403">
            <v>10.8</v>
          </cell>
          <cell r="J403">
            <v>18</v>
          </cell>
        </row>
        <row r="404">
          <cell r="B404">
            <v>228922</v>
          </cell>
          <cell r="C404">
            <v>0.82069999999999999</v>
          </cell>
          <cell r="D404">
            <v>0.78</v>
          </cell>
          <cell r="E404">
            <v>4.07E-2</v>
          </cell>
          <cell r="F404">
            <v>0</v>
          </cell>
          <cell r="G404">
            <v>0</v>
          </cell>
          <cell r="H404">
            <v>5.4</v>
          </cell>
          <cell r="I404">
            <v>10.8</v>
          </cell>
          <cell r="J404">
            <v>18</v>
          </cell>
        </row>
        <row r="405">
          <cell r="B405">
            <v>228383</v>
          </cell>
          <cell r="C405">
            <v>0.35549999999999998</v>
          </cell>
          <cell r="D405">
            <v>0.33360000000000001</v>
          </cell>
          <cell r="E405">
            <v>2.1899999999999999E-2</v>
          </cell>
          <cell r="F405">
            <v>0</v>
          </cell>
          <cell r="G405">
            <v>0</v>
          </cell>
          <cell r="H405">
            <v>5.4</v>
          </cell>
          <cell r="I405">
            <v>10.8</v>
          </cell>
          <cell r="J405">
            <v>18</v>
          </cell>
        </row>
        <row r="406">
          <cell r="B406">
            <v>228302</v>
          </cell>
          <cell r="C406">
            <v>2.7077</v>
          </cell>
          <cell r="D406">
            <v>2.2273000000000001</v>
          </cell>
          <cell r="E406">
            <v>8.72E-2</v>
          </cell>
          <cell r="F406">
            <v>0.39319999999999999</v>
          </cell>
          <cell r="G406">
            <v>0</v>
          </cell>
          <cell r="H406">
            <v>5.4</v>
          </cell>
          <cell r="I406">
            <v>10.8</v>
          </cell>
          <cell r="J406">
            <v>18</v>
          </cell>
        </row>
        <row r="407">
          <cell r="B407"/>
          <cell r="C407"/>
          <cell r="D407"/>
          <cell r="E407"/>
          <cell r="F407"/>
          <cell r="G407"/>
          <cell r="H407">
            <v>5.4</v>
          </cell>
          <cell r="I407">
            <v>10.8</v>
          </cell>
          <cell r="J407">
            <v>18</v>
          </cell>
        </row>
        <row r="408">
          <cell r="B408"/>
          <cell r="C408"/>
          <cell r="D408"/>
          <cell r="E408"/>
          <cell r="F408"/>
          <cell r="G408"/>
          <cell r="H408">
            <v>5.4</v>
          </cell>
          <cell r="I408">
            <v>10.8</v>
          </cell>
          <cell r="J408">
            <v>18</v>
          </cell>
        </row>
        <row r="409">
          <cell r="B409"/>
          <cell r="C409"/>
          <cell r="D409"/>
          <cell r="E409"/>
          <cell r="F409"/>
          <cell r="G409"/>
          <cell r="H409">
            <v>5.4</v>
          </cell>
          <cell r="I409">
            <v>10.8</v>
          </cell>
          <cell r="J409">
            <v>18</v>
          </cell>
        </row>
        <row r="410">
          <cell r="B410"/>
          <cell r="C410"/>
          <cell r="D410"/>
          <cell r="E410"/>
          <cell r="F410"/>
          <cell r="G410"/>
          <cell r="H410">
            <v>5.4</v>
          </cell>
          <cell r="I410">
            <v>10.8</v>
          </cell>
          <cell r="J410">
            <v>18</v>
          </cell>
        </row>
        <row r="411">
          <cell r="B411"/>
          <cell r="C411"/>
          <cell r="D411"/>
          <cell r="E411"/>
          <cell r="F411"/>
          <cell r="G411"/>
          <cell r="H411">
            <v>5.4</v>
          </cell>
          <cell r="I411">
            <v>10.8</v>
          </cell>
          <cell r="J411">
            <v>18</v>
          </cell>
        </row>
        <row r="412">
          <cell r="B412"/>
          <cell r="C412"/>
          <cell r="D412"/>
          <cell r="E412"/>
          <cell r="F412"/>
          <cell r="G412"/>
          <cell r="H412">
            <v>5.4</v>
          </cell>
          <cell r="I412">
            <v>10.8</v>
          </cell>
          <cell r="J412">
            <v>18</v>
          </cell>
        </row>
        <row r="413">
          <cell r="B413"/>
          <cell r="C413"/>
          <cell r="D413"/>
          <cell r="E413"/>
          <cell r="F413"/>
          <cell r="G413"/>
          <cell r="H413">
            <v>5.4</v>
          </cell>
          <cell r="I413">
            <v>10.8</v>
          </cell>
          <cell r="J413">
            <v>18</v>
          </cell>
        </row>
        <row r="414">
          <cell r="B414"/>
          <cell r="C414"/>
          <cell r="D414"/>
          <cell r="E414"/>
          <cell r="F414"/>
          <cell r="G414"/>
          <cell r="H414">
            <v>5.4</v>
          </cell>
          <cell r="I414">
            <v>10.8</v>
          </cell>
          <cell r="J414">
            <v>18</v>
          </cell>
        </row>
        <row r="415">
          <cell r="B415"/>
          <cell r="C415"/>
          <cell r="D415"/>
          <cell r="E415"/>
          <cell r="F415"/>
          <cell r="G415"/>
          <cell r="H415">
            <v>5.4</v>
          </cell>
          <cell r="I415">
            <v>10.8</v>
          </cell>
          <cell r="J415">
            <v>18</v>
          </cell>
        </row>
        <row r="416">
          <cell r="B416"/>
          <cell r="C416"/>
          <cell r="D416"/>
          <cell r="E416"/>
          <cell r="F416"/>
          <cell r="G416"/>
          <cell r="H416">
            <v>5.4</v>
          </cell>
          <cell r="I416">
            <v>10.8</v>
          </cell>
          <cell r="J416">
            <v>18</v>
          </cell>
        </row>
        <row r="417">
          <cell r="B417"/>
          <cell r="C417"/>
          <cell r="D417"/>
          <cell r="E417"/>
          <cell r="F417"/>
          <cell r="G417"/>
          <cell r="H417">
            <v>5.4</v>
          </cell>
          <cell r="I417">
            <v>10.8</v>
          </cell>
          <cell r="J417">
            <v>18</v>
          </cell>
        </row>
        <row r="418">
          <cell r="B418"/>
          <cell r="C418"/>
          <cell r="D418"/>
          <cell r="E418"/>
          <cell r="F418"/>
          <cell r="G418"/>
          <cell r="I418">
            <v>10.8</v>
          </cell>
          <cell r="J418">
            <v>18</v>
          </cell>
        </row>
        <row r="419">
          <cell r="B419">
            <v>228302</v>
          </cell>
          <cell r="C419">
            <v>2.7077</v>
          </cell>
          <cell r="D419">
            <v>2.2273000000000001</v>
          </cell>
          <cell r="E419">
            <v>8.72E-2</v>
          </cell>
          <cell r="F419">
            <v>0.39319999999999999</v>
          </cell>
          <cell r="G419">
            <v>0</v>
          </cell>
          <cell r="J419">
            <v>18</v>
          </cell>
        </row>
        <row r="421">
          <cell r="B421" t="str">
            <v>Evolução DEC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2,7</v>
          </cell>
          <cell r="I422" t="str">
            <v>Padrão Trimestral = 5,4</v>
          </cell>
          <cell r="J422" t="str">
            <v>Padrão Anual = 9</v>
          </cell>
        </row>
        <row r="423">
          <cell r="B423">
            <v>115306</v>
          </cell>
          <cell r="C423">
            <v>0.91869999999999996</v>
          </cell>
          <cell r="D423">
            <v>0.89910000000000001</v>
          </cell>
          <cell r="E423">
            <v>9.1999999999999998E-3</v>
          </cell>
          <cell r="F423">
            <v>1.03E-2</v>
          </cell>
          <cell r="G423">
            <v>0</v>
          </cell>
          <cell r="H423">
            <v>2.7</v>
          </cell>
          <cell r="I423">
            <v>5.4</v>
          </cell>
          <cell r="J423">
            <v>9</v>
          </cell>
        </row>
        <row r="424">
          <cell r="B424">
            <v>115236</v>
          </cell>
          <cell r="C424">
            <v>0.1694</v>
          </cell>
          <cell r="D424">
            <v>0.13100000000000001</v>
          </cell>
          <cell r="E424">
            <v>3.8399999999999997E-2</v>
          </cell>
          <cell r="F424">
            <v>0</v>
          </cell>
          <cell r="G424">
            <v>0</v>
          </cell>
          <cell r="H424">
            <v>2.7</v>
          </cell>
          <cell r="I424">
            <v>5.4</v>
          </cell>
          <cell r="J424">
            <v>9</v>
          </cell>
        </row>
        <row r="425">
          <cell r="B425">
            <v>114936</v>
          </cell>
          <cell r="C425">
            <v>0.44940000000000002</v>
          </cell>
          <cell r="D425">
            <v>0.39250000000000002</v>
          </cell>
          <cell r="E425">
            <v>5.6899999999999999E-2</v>
          </cell>
          <cell r="F425">
            <v>0</v>
          </cell>
          <cell r="G425">
            <v>0</v>
          </cell>
          <cell r="H425">
            <v>2.7</v>
          </cell>
          <cell r="I425">
            <v>5.4</v>
          </cell>
          <cell r="J425">
            <v>9</v>
          </cell>
        </row>
        <row r="426">
          <cell r="B426">
            <v>115159</v>
          </cell>
          <cell r="C426">
            <v>1.5379</v>
          </cell>
          <cell r="D426">
            <v>1.4231</v>
          </cell>
          <cell r="E426">
            <v>0.10440000000000001</v>
          </cell>
          <cell r="F426">
            <v>1.03E-2</v>
          </cell>
          <cell r="G426">
            <v>0</v>
          </cell>
          <cell r="H426">
            <v>2.7</v>
          </cell>
          <cell r="I426">
            <v>5.4</v>
          </cell>
          <cell r="J426">
            <v>9</v>
          </cell>
        </row>
        <row r="427">
          <cell r="B427"/>
          <cell r="C427"/>
          <cell r="D427"/>
          <cell r="E427"/>
          <cell r="F427"/>
          <cell r="G427"/>
          <cell r="H427">
            <v>2.7</v>
          </cell>
          <cell r="I427">
            <v>5.4</v>
          </cell>
          <cell r="J427">
            <v>9</v>
          </cell>
        </row>
        <row r="428">
          <cell r="B428"/>
          <cell r="C428"/>
          <cell r="D428"/>
          <cell r="E428"/>
          <cell r="F428"/>
          <cell r="G428"/>
          <cell r="H428">
            <v>2.7</v>
          </cell>
          <cell r="I428">
            <v>5.4</v>
          </cell>
          <cell r="J428">
            <v>9</v>
          </cell>
        </row>
        <row r="429">
          <cell r="B429"/>
          <cell r="C429"/>
          <cell r="D429"/>
          <cell r="E429"/>
          <cell r="F429"/>
          <cell r="G429"/>
          <cell r="H429">
            <v>2.7</v>
          </cell>
          <cell r="I429">
            <v>5.4</v>
          </cell>
          <cell r="J429">
            <v>9</v>
          </cell>
        </row>
        <row r="430">
          <cell r="B430"/>
          <cell r="C430"/>
          <cell r="D430"/>
          <cell r="E430"/>
          <cell r="F430"/>
          <cell r="G430"/>
          <cell r="H430">
            <v>2.7</v>
          </cell>
          <cell r="I430">
            <v>5.4</v>
          </cell>
          <cell r="J430">
            <v>9</v>
          </cell>
        </row>
        <row r="431">
          <cell r="B431"/>
          <cell r="C431"/>
          <cell r="D431"/>
          <cell r="E431"/>
          <cell r="F431"/>
          <cell r="G431"/>
          <cell r="H431">
            <v>2.7</v>
          </cell>
          <cell r="I431">
            <v>5.4</v>
          </cell>
          <cell r="J431">
            <v>9</v>
          </cell>
        </row>
        <row r="432">
          <cell r="B432"/>
          <cell r="C432"/>
          <cell r="D432"/>
          <cell r="E432"/>
          <cell r="F432"/>
          <cell r="G432"/>
          <cell r="H432">
            <v>2.7</v>
          </cell>
          <cell r="I432">
            <v>5.4</v>
          </cell>
          <cell r="J432">
            <v>9</v>
          </cell>
        </row>
        <row r="433">
          <cell r="B433"/>
          <cell r="C433"/>
          <cell r="D433"/>
          <cell r="E433"/>
          <cell r="F433"/>
          <cell r="G433"/>
          <cell r="H433">
            <v>2.7</v>
          </cell>
          <cell r="I433">
            <v>5.4</v>
          </cell>
          <cell r="J433">
            <v>9</v>
          </cell>
        </row>
        <row r="434">
          <cell r="B434"/>
          <cell r="C434"/>
          <cell r="D434"/>
          <cell r="E434"/>
          <cell r="F434"/>
          <cell r="G434"/>
          <cell r="H434">
            <v>2.7</v>
          </cell>
          <cell r="I434">
            <v>5.4</v>
          </cell>
          <cell r="J434">
            <v>9</v>
          </cell>
        </row>
        <row r="435">
          <cell r="B435"/>
          <cell r="C435"/>
          <cell r="D435"/>
          <cell r="E435"/>
          <cell r="F435"/>
          <cell r="G435"/>
          <cell r="H435">
            <v>2.7</v>
          </cell>
          <cell r="I435">
            <v>5.4</v>
          </cell>
          <cell r="J435">
            <v>9</v>
          </cell>
        </row>
        <row r="436">
          <cell r="B436"/>
          <cell r="C436"/>
          <cell r="D436"/>
          <cell r="E436"/>
          <cell r="F436"/>
          <cell r="G436"/>
          <cell r="H436">
            <v>2.7</v>
          </cell>
          <cell r="I436">
            <v>5.4</v>
          </cell>
          <cell r="J436">
            <v>9</v>
          </cell>
        </row>
        <row r="437">
          <cell r="B437"/>
          <cell r="C437"/>
          <cell r="D437"/>
          <cell r="E437"/>
          <cell r="F437"/>
          <cell r="G437"/>
          <cell r="H437">
            <v>2.7</v>
          </cell>
          <cell r="I437">
            <v>5.4</v>
          </cell>
          <cell r="J437">
            <v>9</v>
          </cell>
        </row>
        <row r="438">
          <cell r="B438"/>
          <cell r="C438"/>
          <cell r="D438"/>
          <cell r="E438"/>
          <cell r="F438"/>
          <cell r="G438"/>
          <cell r="I438">
            <v>5.4</v>
          </cell>
          <cell r="J438">
            <v>9</v>
          </cell>
        </row>
        <row r="439">
          <cell r="B439">
            <v>115159</v>
          </cell>
          <cell r="C439">
            <v>1.5379</v>
          </cell>
          <cell r="D439">
            <v>1.4231</v>
          </cell>
          <cell r="E439">
            <v>0.10440000000000001</v>
          </cell>
          <cell r="F439">
            <v>1.03E-2</v>
          </cell>
          <cell r="G439">
            <v>0</v>
          </cell>
          <cell r="J439">
            <v>9</v>
          </cell>
        </row>
        <row r="441">
          <cell r="B441" t="str">
            <v>Evolução DEC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6,3</v>
          </cell>
          <cell r="I442" t="str">
            <v>Padrão Trimestral = 12,6</v>
          </cell>
          <cell r="J442" t="str">
            <v>Padrão Anual = 21</v>
          </cell>
        </row>
        <row r="443">
          <cell r="B443">
            <v>61461</v>
          </cell>
          <cell r="C443">
            <v>2.6871999999999998</v>
          </cell>
          <cell r="D443">
            <v>1.9205000000000001</v>
          </cell>
          <cell r="E443">
            <v>3.9699999999999999E-2</v>
          </cell>
          <cell r="F443">
            <v>0.64319999999999999</v>
          </cell>
          <cell r="G443">
            <v>8.3799999999999999E-2</v>
          </cell>
          <cell r="H443">
            <v>6.3</v>
          </cell>
          <cell r="I443">
            <v>12.6</v>
          </cell>
          <cell r="J443">
            <v>21</v>
          </cell>
        </row>
        <row r="444">
          <cell r="B444">
            <v>61509</v>
          </cell>
          <cell r="C444">
            <v>0.98070000000000002</v>
          </cell>
          <cell r="D444">
            <v>0.89280000000000004</v>
          </cell>
          <cell r="E444">
            <v>8.2400000000000001E-2</v>
          </cell>
          <cell r="F444">
            <v>5.4999999999999997E-3</v>
          </cell>
          <cell r="G444">
            <v>0</v>
          </cell>
          <cell r="H444">
            <v>6.3</v>
          </cell>
          <cell r="I444">
            <v>12.6</v>
          </cell>
          <cell r="J444">
            <v>21</v>
          </cell>
        </row>
        <row r="445">
          <cell r="B445">
            <v>60560</v>
          </cell>
          <cell r="C445">
            <v>1.3928</v>
          </cell>
          <cell r="D445">
            <v>0.6623</v>
          </cell>
          <cell r="E445">
            <v>0.73050000000000004</v>
          </cell>
          <cell r="F445">
            <v>0</v>
          </cell>
          <cell r="G445">
            <v>0</v>
          </cell>
          <cell r="H445">
            <v>6.3</v>
          </cell>
          <cell r="I445">
            <v>12.6</v>
          </cell>
          <cell r="J445">
            <v>21</v>
          </cell>
        </row>
        <row r="446">
          <cell r="B446">
            <v>61177</v>
          </cell>
          <cell r="C446">
            <v>5.0644</v>
          </cell>
          <cell r="D446">
            <v>3.4826999999999999</v>
          </cell>
          <cell r="E446">
            <v>0.84589999999999999</v>
          </cell>
          <cell r="F446">
            <v>0.65169999999999995</v>
          </cell>
          <cell r="G446">
            <v>8.4199999999999997E-2</v>
          </cell>
          <cell r="H446">
            <v>6.3</v>
          </cell>
          <cell r="I446">
            <v>12.6</v>
          </cell>
          <cell r="J446">
            <v>21</v>
          </cell>
        </row>
        <row r="447">
          <cell r="B447"/>
          <cell r="C447"/>
          <cell r="D447"/>
          <cell r="E447"/>
          <cell r="F447"/>
          <cell r="G447"/>
          <cell r="H447">
            <v>6.3</v>
          </cell>
          <cell r="I447">
            <v>12.6</v>
          </cell>
          <cell r="J447">
            <v>21</v>
          </cell>
        </row>
        <row r="448">
          <cell r="B448"/>
          <cell r="C448"/>
          <cell r="D448"/>
          <cell r="E448"/>
          <cell r="F448"/>
          <cell r="G448"/>
          <cell r="H448">
            <v>6.3</v>
          </cell>
          <cell r="I448">
            <v>12.6</v>
          </cell>
          <cell r="J448">
            <v>21</v>
          </cell>
        </row>
        <row r="449">
          <cell r="B449"/>
          <cell r="C449"/>
          <cell r="D449"/>
          <cell r="E449"/>
          <cell r="F449"/>
          <cell r="G449"/>
          <cell r="H449">
            <v>6.3</v>
          </cell>
          <cell r="I449">
            <v>12.6</v>
          </cell>
          <cell r="J449">
            <v>21</v>
          </cell>
        </row>
        <row r="450">
          <cell r="B450"/>
          <cell r="C450"/>
          <cell r="D450"/>
          <cell r="E450"/>
          <cell r="F450"/>
          <cell r="G450"/>
          <cell r="H450">
            <v>6.3</v>
          </cell>
          <cell r="I450">
            <v>12.6</v>
          </cell>
          <cell r="J450">
            <v>21</v>
          </cell>
        </row>
        <row r="451">
          <cell r="B451"/>
          <cell r="C451"/>
          <cell r="D451"/>
          <cell r="E451"/>
          <cell r="F451"/>
          <cell r="G451"/>
          <cell r="H451">
            <v>6.3</v>
          </cell>
          <cell r="I451">
            <v>12.6</v>
          </cell>
          <cell r="J451">
            <v>21</v>
          </cell>
        </row>
        <row r="452">
          <cell r="B452"/>
          <cell r="C452"/>
          <cell r="D452"/>
          <cell r="E452"/>
          <cell r="F452"/>
          <cell r="G452"/>
          <cell r="H452">
            <v>6.3</v>
          </cell>
          <cell r="I452">
            <v>12.6</v>
          </cell>
          <cell r="J452">
            <v>21</v>
          </cell>
        </row>
        <row r="453">
          <cell r="B453"/>
          <cell r="C453"/>
          <cell r="D453"/>
          <cell r="E453"/>
          <cell r="F453"/>
          <cell r="G453"/>
          <cell r="H453">
            <v>6.3</v>
          </cell>
          <cell r="I453">
            <v>12.6</v>
          </cell>
          <cell r="J453">
            <v>21</v>
          </cell>
        </row>
        <row r="454">
          <cell r="B454"/>
          <cell r="C454"/>
          <cell r="D454"/>
          <cell r="E454"/>
          <cell r="F454"/>
          <cell r="G454"/>
          <cell r="H454">
            <v>6.3</v>
          </cell>
          <cell r="I454">
            <v>12.6</v>
          </cell>
          <cell r="J454">
            <v>21</v>
          </cell>
        </row>
        <row r="455">
          <cell r="B455"/>
          <cell r="C455"/>
          <cell r="D455"/>
          <cell r="E455"/>
          <cell r="F455"/>
          <cell r="G455"/>
          <cell r="H455">
            <v>6.3</v>
          </cell>
          <cell r="I455">
            <v>12.6</v>
          </cell>
          <cell r="J455">
            <v>21</v>
          </cell>
        </row>
        <row r="456">
          <cell r="B456"/>
          <cell r="C456"/>
          <cell r="D456"/>
          <cell r="E456"/>
          <cell r="F456"/>
          <cell r="G456"/>
          <cell r="H456">
            <v>6.3</v>
          </cell>
          <cell r="I456">
            <v>12.6</v>
          </cell>
          <cell r="J456">
            <v>21</v>
          </cell>
        </row>
        <row r="457">
          <cell r="B457"/>
          <cell r="C457"/>
          <cell r="D457"/>
          <cell r="E457"/>
          <cell r="F457"/>
          <cell r="G457"/>
          <cell r="H457">
            <v>6.3</v>
          </cell>
          <cell r="I457">
            <v>12.6</v>
          </cell>
          <cell r="J457">
            <v>21</v>
          </cell>
        </row>
        <row r="458">
          <cell r="B458"/>
          <cell r="C458"/>
          <cell r="D458"/>
          <cell r="E458"/>
          <cell r="F458"/>
          <cell r="G458"/>
          <cell r="I458">
            <v>12.6</v>
          </cell>
          <cell r="J458">
            <v>21</v>
          </cell>
        </row>
        <row r="459">
          <cell r="B459">
            <v>61177</v>
          </cell>
          <cell r="C459">
            <v>5.0644</v>
          </cell>
          <cell r="D459">
            <v>3.4826999999999999</v>
          </cell>
          <cell r="E459">
            <v>0.84589999999999999</v>
          </cell>
          <cell r="F459">
            <v>0.65169999999999995</v>
          </cell>
          <cell r="G459">
            <v>8.4199999999999997E-2</v>
          </cell>
          <cell r="J459">
            <v>21</v>
          </cell>
        </row>
        <row r="461">
          <cell r="B461" t="str">
            <v>Evolução DEC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5,1</v>
          </cell>
          <cell r="I462" t="str">
            <v>Padrão Trimestral = 10,2</v>
          </cell>
          <cell r="J462" t="str">
            <v>Padrão Anual = 17</v>
          </cell>
        </row>
        <row r="463">
          <cell r="B463">
            <v>84493</v>
          </cell>
          <cell r="C463">
            <v>1.2130000000000001</v>
          </cell>
          <cell r="D463">
            <v>1.2081</v>
          </cell>
          <cell r="E463">
            <v>4.8999999999999998E-3</v>
          </cell>
          <cell r="F463">
            <v>0</v>
          </cell>
          <cell r="G463">
            <v>0</v>
          </cell>
          <cell r="H463">
            <v>5.0999999999999996</v>
          </cell>
          <cell r="I463">
            <v>10.199999999999999</v>
          </cell>
          <cell r="J463">
            <v>17</v>
          </cell>
        </row>
        <row r="464">
          <cell r="B464">
            <v>85118</v>
          </cell>
          <cell r="C464">
            <v>1.6731</v>
          </cell>
          <cell r="D464">
            <v>1.6273</v>
          </cell>
          <cell r="E464">
            <v>4.53E-2</v>
          </cell>
          <cell r="F464">
            <v>5.0000000000000001E-4</v>
          </cell>
          <cell r="G464">
            <v>0</v>
          </cell>
          <cell r="H464">
            <v>5.0999999999999996</v>
          </cell>
          <cell r="I464">
            <v>10.199999999999999</v>
          </cell>
          <cell r="J464">
            <v>17</v>
          </cell>
        </row>
        <row r="465">
          <cell r="B465">
            <v>84721</v>
          </cell>
          <cell r="C465">
            <v>1.1711</v>
          </cell>
          <cell r="D465">
            <v>0.98450000000000004</v>
          </cell>
          <cell r="E465">
            <v>0.1865</v>
          </cell>
          <cell r="F465">
            <v>0</v>
          </cell>
          <cell r="G465">
            <v>0</v>
          </cell>
          <cell r="H465">
            <v>5.0999999999999996</v>
          </cell>
          <cell r="I465">
            <v>10.199999999999999</v>
          </cell>
          <cell r="J465">
            <v>17</v>
          </cell>
        </row>
        <row r="466">
          <cell r="B466">
            <v>84777</v>
          </cell>
          <cell r="C466">
            <v>4.0590999999999999</v>
          </cell>
          <cell r="D466">
            <v>3.8216999999999999</v>
          </cell>
          <cell r="E466">
            <v>0.23669999999999999</v>
          </cell>
          <cell r="F466">
            <v>5.0000000000000001E-4</v>
          </cell>
          <cell r="G466">
            <v>0</v>
          </cell>
          <cell r="H466">
            <v>5.0999999999999996</v>
          </cell>
          <cell r="I466">
            <v>10.199999999999999</v>
          </cell>
          <cell r="J466">
            <v>17</v>
          </cell>
        </row>
        <row r="467">
          <cell r="B467"/>
          <cell r="C467"/>
          <cell r="D467"/>
          <cell r="E467"/>
          <cell r="F467"/>
          <cell r="G467"/>
          <cell r="H467">
            <v>5.0999999999999996</v>
          </cell>
          <cell r="I467">
            <v>10.199999999999999</v>
          </cell>
          <cell r="J467">
            <v>17</v>
          </cell>
        </row>
        <row r="468">
          <cell r="B468"/>
          <cell r="C468"/>
          <cell r="D468"/>
          <cell r="E468"/>
          <cell r="F468"/>
          <cell r="G468"/>
          <cell r="H468">
            <v>5.0999999999999996</v>
          </cell>
          <cell r="I468">
            <v>10.199999999999999</v>
          </cell>
          <cell r="J468">
            <v>17</v>
          </cell>
        </row>
        <row r="469">
          <cell r="B469"/>
          <cell r="C469"/>
          <cell r="D469"/>
          <cell r="E469"/>
          <cell r="F469"/>
          <cell r="G469"/>
          <cell r="H469">
            <v>5.0999999999999996</v>
          </cell>
          <cell r="I469">
            <v>10.199999999999999</v>
          </cell>
          <cell r="J469">
            <v>17</v>
          </cell>
        </row>
        <row r="470">
          <cell r="B470"/>
          <cell r="C470"/>
          <cell r="D470"/>
          <cell r="E470"/>
          <cell r="F470"/>
          <cell r="G470"/>
          <cell r="H470">
            <v>5.0999999999999996</v>
          </cell>
          <cell r="I470">
            <v>10.199999999999999</v>
          </cell>
          <cell r="J470">
            <v>17</v>
          </cell>
        </row>
        <row r="471">
          <cell r="B471"/>
          <cell r="C471"/>
          <cell r="D471"/>
          <cell r="E471"/>
          <cell r="F471"/>
          <cell r="G471"/>
          <cell r="H471">
            <v>5.0999999999999996</v>
          </cell>
          <cell r="I471">
            <v>10.199999999999999</v>
          </cell>
          <cell r="J471">
            <v>17</v>
          </cell>
        </row>
        <row r="472">
          <cell r="B472"/>
          <cell r="C472"/>
          <cell r="D472"/>
          <cell r="E472"/>
          <cell r="F472"/>
          <cell r="G472"/>
          <cell r="H472">
            <v>5.0999999999999996</v>
          </cell>
          <cell r="I472">
            <v>10.199999999999999</v>
          </cell>
          <cell r="J472">
            <v>17</v>
          </cell>
        </row>
        <row r="473">
          <cell r="B473"/>
          <cell r="C473"/>
          <cell r="D473"/>
          <cell r="E473"/>
          <cell r="F473"/>
          <cell r="G473"/>
          <cell r="H473">
            <v>5.0999999999999996</v>
          </cell>
          <cell r="I473">
            <v>10.199999999999999</v>
          </cell>
          <cell r="J473">
            <v>17</v>
          </cell>
        </row>
        <row r="474">
          <cell r="B474"/>
          <cell r="C474"/>
          <cell r="D474"/>
          <cell r="E474"/>
          <cell r="F474"/>
          <cell r="G474"/>
          <cell r="H474">
            <v>5.0999999999999996</v>
          </cell>
          <cell r="I474">
            <v>10.199999999999999</v>
          </cell>
          <cell r="J474">
            <v>17</v>
          </cell>
        </row>
        <row r="475">
          <cell r="B475"/>
          <cell r="C475"/>
          <cell r="D475"/>
          <cell r="E475"/>
          <cell r="F475"/>
          <cell r="G475"/>
          <cell r="H475">
            <v>5.0999999999999996</v>
          </cell>
          <cell r="I475">
            <v>10.199999999999999</v>
          </cell>
          <cell r="J475">
            <v>17</v>
          </cell>
        </row>
        <row r="476">
          <cell r="B476"/>
          <cell r="C476"/>
          <cell r="D476"/>
          <cell r="E476"/>
          <cell r="F476"/>
          <cell r="G476"/>
          <cell r="H476">
            <v>5.0999999999999996</v>
          </cell>
          <cell r="I476">
            <v>10.199999999999999</v>
          </cell>
          <cell r="J476">
            <v>17</v>
          </cell>
        </row>
        <row r="477">
          <cell r="B477"/>
          <cell r="C477"/>
          <cell r="D477"/>
          <cell r="E477"/>
          <cell r="F477"/>
          <cell r="G477"/>
          <cell r="H477">
            <v>5.0999999999999996</v>
          </cell>
          <cell r="I477">
            <v>10.199999999999999</v>
          </cell>
          <cell r="J477">
            <v>17</v>
          </cell>
        </row>
        <row r="478">
          <cell r="B478"/>
          <cell r="C478"/>
          <cell r="D478"/>
          <cell r="E478"/>
          <cell r="F478"/>
          <cell r="G478"/>
          <cell r="I478">
            <v>10.199999999999999</v>
          </cell>
          <cell r="J478">
            <v>17</v>
          </cell>
        </row>
        <row r="479">
          <cell r="B479">
            <v>84777</v>
          </cell>
          <cell r="C479">
            <v>4.0590999999999999</v>
          </cell>
          <cell r="D479">
            <v>3.8216999999999999</v>
          </cell>
          <cell r="E479">
            <v>0.23669999999999999</v>
          </cell>
          <cell r="F479">
            <v>5.0000000000000001E-4</v>
          </cell>
          <cell r="G479">
            <v>0</v>
          </cell>
          <cell r="J479">
            <v>17</v>
          </cell>
        </row>
        <row r="481">
          <cell r="B481" t="str">
            <v>Evolução DEC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2,5</v>
          </cell>
          <cell r="I482" t="str">
            <v>Padrão Trimestral = 4,2</v>
          </cell>
          <cell r="J482" t="str">
            <v>Padrão Anual = 7</v>
          </cell>
        </row>
        <row r="483">
          <cell r="B483">
            <v>26929</v>
          </cell>
          <cell r="C483">
            <v>1.9846999999999999</v>
          </cell>
          <cell r="D483">
            <v>1.9810000000000001</v>
          </cell>
          <cell r="E483">
            <v>3.7000000000000002E-3</v>
          </cell>
          <cell r="F483">
            <v>0</v>
          </cell>
          <cell r="G483">
            <v>0</v>
          </cell>
          <cell r="H483">
            <v>2.5</v>
          </cell>
          <cell r="I483">
            <v>4.2</v>
          </cell>
          <cell r="J483">
            <v>7</v>
          </cell>
        </row>
        <row r="484">
          <cell r="B484">
            <v>27195</v>
          </cell>
          <cell r="C484">
            <v>0.29599999999999999</v>
          </cell>
          <cell r="D484">
            <v>0.28570000000000001</v>
          </cell>
          <cell r="E484">
            <v>1.03E-2</v>
          </cell>
          <cell r="F484">
            <v>0</v>
          </cell>
          <cell r="G484">
            <v>0</v>
          </cell>
          <cell r="H484">
            <v>2.5</v>
          </cell>
          <cell r="I484">
            <v>4.2</v>
          </cell>
          <cell r="J484">
            <v>7</v>
          </cell>
        </row>
        <row r="485">
          <cell r="B485">
            <v>27212</v>
          </cell>
          <cell r="C485">
            <v>1.115</v>
          </cell>
          <cell r="D485">
            <v>1.0762</v>
          </cell>
          <cell r="E485">
            <v>3.8800000000000001E-2</v>
          </cell>
          <cell r="F485">
            <v>0</v>
          </cell>
          <cell r="G485">
            <v>0</v>
          </cell>
          <cell r="H485">
            <v>2.5</v>
          </cell>
          <cell r="I485">
            <v>4.2</v>
          </cell>
          <cell r="J485">
            <v>7</v>
          </cell>
        </row>
        <row r="486">
          <cell r="B486">
            <v>27112</v>
          </cell>
          <cell r="C486">
            <v>3.3873000000000002</v>
          </cell>
          <cell r="D486">
            <v>3.3344</v>
          </cell>
          <cell r="E486">
            <v>5.2900000000000003E-2</v>
          </cell>
          <cell r="F486">
            <v>0</v>
          </cell>
          <cell r="G486">
            <v>0</v>
          </cell>
          <cell r="H486">
            <v>2.5</v>
          </cell>
          <cell r="I486">
            <v>4.2</v>
          </cell>
          <cell r="J486">
            <v>7</v>
          </cell>
        </row>
        <row r="487">
          <cell r="B487"/>
          <cell r="C487"/>
          <cell r="D487"/>
          <cell r="E487"/>
          <cell r="F487"/>
          <cell r="G487"/>
          <cell r="H487">
            <v>2.5</v>
          </cell>
          <cell r="I487">
            <v>4.2</v>
          </cell>
          <cell r="J487">
            <v>7</v>
          </cell>
        </row>
        <row r="488">
          <cell r="B488"/>
          <cell r="C488"/>
          <cell r="D488"/>
          <cell r="E488"/>
          <cell r="F488"/>
          <cell r="G488"/>
          <cell r="H488">
            <v>2.5</v>
          </cell>
          <cell r="I488">
            <v>4.2</v>
          </cell>
          <cell r="J488">
            <v>7</v>
          </cell>
        </row>
        <row r="489">
          <cell r="B489"/>
          <cell r="C489"/>
          <cell r="D489"/>
          <cell r="E489"/>
          <cell r="F489"/>
          <cell r="G489"/>
          <cell r="H489">
            <v>2.5</v>
          </cell>
          <cell r="I489">
            <v>4.2</v>
          </cell>
          <cell r="J489">
            <v>7</v>
          </cell>
        </row>
        <row r="490">
          <cell r="B490"/>
          <cell r="C490"/>
          <cell r="D490"/>
          <cell r="E490"/>
          <cell r="F490"/>
          <cell r="G490"/>
          <cell r="H490">
            <v>2.5</v>
          </cell>
          <cell r="I490">
            <v>4.2</v>
          </cell>
          <cell r="J490">
            <v>7</v>
          </cell>
        </row>
        <row r="491">
          <cell r="B491"/>
          <cell r="C491"/>
          <cell r="D491"/>
          <cell r="E491"/>
          <cell r="F491"/>
          <cell r="G491"/>
          <cell r="H491">
            <v>2.5</v>
          </cell>
          <cell r="I491">
            <v>4.2</v>
          </cell>
          <cell r="J491">
            <v>7</v>
          </cell>
        </row>
        <row r="492">
          <cell r="B492"/>
          <cell r="C492"/>
          <cell r="D492"/>
          <cell r="E492"/>
          <cell r="F492"/>
          <cell r="G492"/>
          <cell r="H492">
            <v>2.5</v>
          </cell>
          <cell r="I492">
            <v>4.2</v>
          </cell>
          <cell r="J492">
            <v>7</v>
          </cell>
        </row>
        <row r="493">
          <cell r="B493"/>
          <cell r="C493"/>
          <cell r="D493"/>
          <cell r="E493"/>
          <cell r="F493"/>
          <cell r="G493"/>
          <cell r="H493">
            <v>2.5</v>
          </cell>
          <cell r="I493">
            <v>4.2</v>
          </cell>
          <cell r="J493">
            <v>7</v>
          </cell>
        </row>
        <row r="494">
          <cell r="B494"/>
          <cell r="C494"/>
          <cell r="D494"/>
          <cell r="E494"/>
          <cell r="F494"/>
          <cell r="G494"/>
          <cell r="H494">
            <v>2.5</v>
          </cell>
          <cell r="I494">
            <v>4.2</v>
          </cell>
          <cell r="J494">
            <v>7</v>
          </cell>
        </row>
        <row r="495">
          <cell r="B495"/>
          <cell r="C495"/>
          <cell r="D495"/>
          <cell r="E495"/>
          <cell r="F495"/>
          <cell r="G495"/>
          <cell r="H495">
            <v>2.5</v>
          </cell>
          <cell r="I495">
            <v>4.2</v>
          </cell>
          <cell r="J495">
            <v>7</v>
          </cell>
        </row>
        <row r="496">
          <cell r="B496"/>
          <cell r="C496"/>
          <cell r="D496"/>
          <cell r="E496"/>
          <cell r="F496"/>
          <cell r="G496"/>
          <cell r="H496">
            <v>2.5</v>
          </cell>
          <cell r="I496">
            <v>4.2</v>
          </cell>
          <cell r="J496">
            <v>7</v>
          </cell>
        </row>
        <row r="497">
          <cell r="B497"/>
          <cell r="C497"/>
          <cell r="D497"/>
          <cell r="E497"/>
          <cell r="F497"/>
          <cell r="G497"/>
          <cell r="H497">
            <v>2.5</v>
          </cell>
          <cell r="I497">
            <v>4.2</v>
          </cell>
          <cell r="J497">
            <v>7</v>
          </cell>
        </row>
        <row r="498">
          <cell r="B498"/>
          <cell r="C498"/>
          <cell r="D498"/>
          <cell r="E498"/>
          <cell r="F498"/>
          <cell r="G498"/>
          <cell r="I498">
            <v>4.2</v>
          </cell>
          <cell r="J498">
            <v>7</v>
          </cell>
        </row>
        <row r="499">
          <cell r="B499">
            <v>27112</v>
          </cell>
          <cell r="C499">
            <v>3.3873000000000002</v>
          </cell>
          <cell r="D499">
            <v>3.3344</v>
          </cell>
          <cell r="E499">
            <v>5.2900000000000003E-2</v>
          </cell>
          <cell r="F499">
            <v>0</v>
          </cell>
          <cell r="G499">
            <v>0</v>
          </cell>
          <cell r="J499">
            <v>7</v>
          </cell>
        </row>
        <row r="501">
          <cell r="B501" t="str">
            <v>Evolução DEC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8,4</v>
          </cell>
          <cell r="I502" t="str">
            <v>Padrão Trimestral = 16,8</v>
          </cell>
          <cell r="J502" t="str">
            <v>Padrão Anual = 28</v>
          </cell>
        </row>
        <row r="503">
          <cell r="B503">
            <v>142080</v>
          </cell>
          <cell r="C503">
            <v>1.0984</v>
          </cell>
          <cell r="D503">
            <v>1.0376000000000001</v>
          </cell>
          <cell r="E503">
            <v>5.0299999999999997E-2</v>
          </cell>
          <cell r="F503">
            <v>1.04E-2</v>
          </cell>
          <cell r="G503">
            <v>0</v>
          </cell>
          <cell r="H503">
            <v>8.4</v>
          </cell>
          <cell r="I503">
            <v>16.8</v>
          </cell>
          <cell r="J503">
            <v>28</v>
          </cell>
        </row>
        <row r="504">
          <cell r="B504">
            <v>142378</v>
          </cell>
          <cell r="C504">
            <v>0.7288</v>
          </cell>
          <cell r="D504">
            <v>0.63819999999999999</v>
          </cell>
          <cell r="E504">
            <v>3.2899999999999999E-2</v>
          </cell>
          <cell r="F504">
            <v>5.7700000000000001E-2</v>
          </cell>
          <cell r="G504">
            <v>0</v>
          </cell>
          <cell r="H504">
            <v>8.4</v>
          </cell>
          <cell r="I504">
            <v>16.8</v>
          </cell>
          <cell r="J504">
            <v>28</v>
          </cell>
        </row>
        <row r="505">
          <cell r="B505">
            <v>142370</v>
          </cell>
          <cell r="C505">
            <v>0.62580000000000002</v>
          </cell>
          <cell r="D505">
            <v>0.59179999999999999</v>
          </cell>
          <cell r="E505">
            <v>3.4000000000000002E-2</v>
          </cell>
          <cell r="F505">
            <v>0</v>
          </cell>
          <cell r="G505">
            <v>0</v>
          </cell>
          <cell r="H505">
            <v>8.4</v>
          </cell>
          <cell r="I505">
            <v>16.8</v>
          </cell>
          <cell r="J505">
            <v>28</v>
          </cell>
        </row>
        <row r="506">
          <cell r="B506">
            <v>142276</v>
          </cell>
          <cell r="C506">
            <v>2.4523999999999999</v>
          </cell>
          <cell r="D506">
            <v>2.2669999999999999</v>
          </cell>
          <cell r="E506">
            <v>0.1172</v>
          </cell>
          <cell r="F506">
            <v>6.8099999999999994E-2</v>
          </cell>
          <cell r="G506">
            <v>0</v>
          </cell>
          <cell r="H506">
            <v>8.4</v>
          </cell>
          <cell r="I506">
            <v>16.8</v>
          </cell>
          <cell r="J506">
            <v>28</v>
          </cell>
        </row>
        <row r="507">
          <cell r="B507"/>
          <cell r="C507"/>
          <cell r="D507"/>
          <cell r="E507"/>
          <cell r="F507"/>
          <cell r="G507"/>
          <cell r="H507">
            <v>8.4</v>
          </cell>
          <cell r="I507">
            <v>16.8</v>
          </cell>
          <cell r="J507">
            <v>28</v>
          </cell>
        </row>
        <row r="508">
          <cell r="B508"/>
          <cell r="C508"/>
          <cell r="D508"/>
          <cell r="E508"/>
          <cell r="F508"/>
          <cell r="G508"/>
          <cell r="H508">
            <v>8.4</v>
          </cell>
          <cell r="I508">
            <v>16.8</v>
          </cell>
          <cell r="J508">
            <v>28</v>
          </cell>
        </row>
        <row r="509">
          <cell r="B509"/>
          <cell r="C509"/>
          <cell r="D509"/>
          <cell r="E509"/>
          <cell r="F509"/>
          <cell r="G509"/>
          <cell r="H509">
            <v>8.4</v>
          </cell>
          <cell r="I509">
            <v>16.8</v>
          </cell>
          <cell r="J509">
            <v>28</v>
          </cell>
        </row>
        <row r="510">
          <cell r="B510"/>
          <cell r="C510"/>
          <cell r="D510"/>
          <cell r="E510"/>
          <cell r="F510"/>
          <cell r="G510"/>
          <cell r="H510">
            <v>8.4</v>
          </cell>
          <cell r="I510">
            <v>16.8</v>
          </cell>
          <cell r="J510">
            <v>28</v>
          </cell>
        </row>
        <row r="511">
          <cell r="B511"/>
          <cell r="C511"/>
          <cell r="D511"/>
          <cell r="E511"/>
          <cell r="F511"/>
          <cell r="G511"/>
          <cell r="H511">
            <v>8.4</v>
          </cell>
          <cell r="I511">
            <v>16.8</v>
          </cell>
          <cell r="J511">
            <v>28</v>
          </cell>
        </row>
        <row r="512">
          <cell r="B512"/>
          <cell r="C512"/>
          <cell r="D512"/>
          <cell r="E512"/>
          <cell r="F512"/>
          <cell r="G512"/>
          <cell r="H512">
            <v>8.4</v>
          </cell>
          <cell r="I512">
            <v>16.8</v>
          </cell>
          <cell r="J512">
            <v>28</v>
          </cell>
        </row>
        <row r="513">
          <cell r="B513"/>
          <cell r="C513"/>
          <cell r="D513"/>
          <cell r="E513"/>
          <cell r="F513"/>
          <cell r="G513"/>
          <cell r="H513">
            <v>8.4</v>
          </cell>
          <cell r="I513">
            <v>16.8</v>
          </cell>
          <cell r="J513">
            <v>28</v>
          </cell>
        </row>
        <row r="514">
          <cell r="B514"/>
          <cell r="C514"/>
          <cell r="D514"/>
          <cell r="E514"/>
          <cell r="F514"/>
          <cell r="G514"/>
          <cell r="H514">
            <v>8.4</v>
          </cell>
          <cell r="I514">
            <v>16.8</v>
          </cell>
          <cell r="J514">
            <v>28</v>
          </cell>
        </row>
        <row r="515">
          <cell r="B515"/>
          <cell r="C515"/>
          <cell r="D515"/>
          <cell r="E515"/>
          <cell r="F515"/>
          <cell r="G515"/>
          <cell r="H515">
            <v>8.4</v>
          </cell>
          <cell r="I515">
            <v>16.8</v>
          </cell>
          <cell r="J515">
            <v>28</v>
          </cell>
        </row>
        <row r="516">
          <cell r="B516"/>
          <cell r="C516"/>
          <cell r="D516"/>
          <cell r="E516"/>
          <cell r="F516"/>
          <cell r="G516"/>
          <cell r="H516">
            <v>8.4</v>
          </cell>
          <cell r="I516">
            <v>16.8</v>
          </cell>
          <cell r="J516">
            <v>28</v>
          </cell>
        </row>
        <row r="517">
          <cell r="B517"/>
          <cell r="C517"/>
          <cell r="D517"/>
          <cell r="E517"/>
          <cell r="F517"/>
          <cell r="G517"/>
          <cell r="H517">
            <v>8.4</v>
          </cell>
          <cell r="I517">
            <v>16.8</v>
          </cell>
          <cell r="J517">
            <v>28</v>
          </cell>
        </row>
        <row r="518">
          <cell r="B518"/>
          <cell r="C518"/>
          <cell r="D518"/>
          <cell r="E518"/>
          <cell r="F518"/>
          <cell r="G518"/>
          <cell r="I518">
            <v>16.8</v>
          </cell>
          <cell r="J518">
            <v>28</v>
          </cell>
        </row>
        <row r="519">
          <cell r="B519">
            <v>142276</v>
          </cell>
          <cell r="C519">
            <v>2.4523999999999999</v>
          </cell>
          <cell r="D519">
            <v>2.2669999999999999</v>
          </cell>
          <cell r="E519">
            <v>0.1172</v>
          </cell>
          <cell r="F519">
            <v>6.8099999999999994E-2</v>
          </cell>
          <cell r="G519">
            <v>0</v>
          </cell>
          <cell r="J519">
            <v>28</v>
          </cell>
        </row>
        <row r="521">
          <cell r="B521" t="str">
            <v>Evolução DEC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7,2</v>
          </cell>
          <cell r="I522" t="str">
            <v>Padrão Trimestral = 14,4</v>
          </cell>
          <cell r="J522" t="str">
            <v>Padrão Anual = 24</v>
          </cell>
        </row>
        <row r="523">
          <cell r="B523">
            <v>67781</v>
          </cell>
          <cell r="C523">
            <v>6.3967999999999998</v>
          </cell>
          <cell r="D523">
            <v>6.3756000000000004</v>
          </cell>
          <cell r="E523">
            <v>2.12E-2</v>
          </cell>
          <cell r="F523">
            <v>0</v>
          </cell>
          <cell r="G523">
            <v>0</v>
          </cell>
          <cell r="H523">
            <v>7.2</v>
          </cell>
          <cell r="I523">
            <v>14.4</v>
          </cell>
          <cell r="J523">
            <v>24</v>
          </cell>
        </row>
        <row r="524">
          <cell r="B524">
            <v>67795</v>
          </cell>
          <cell r="C524">
            <v>1.8700999999999999</v>
          </cell>
          <cell r="D524">
            <v>1.7806</v>
          </cell>
          <cell r="E524">
            <v>8.9499999999999996E-2</v>
          </cell>
          <cell r="F524">
            <v>0</v>
          </cell>
          <cell r="G524">
            <v>0</v>
          </cell>
          <cell r="H524">
            <v>7.2</v>
          </cell>
          <cell r="I524">
            <v>14.4</v>
          </cell>
          <cell r="J524">
            <v>24</v>
          </cell>
        </row>
        <row r="525">
          <cell r="B525">
            <v>66284</v>
          </cell>
          <cell r="C525">
            <v>1.3449</v>
          </cell>
          <cell r="D525">
            <v>1.0743</v>
          </cell>
          <cell r="E525">
            <v>4.2999999999999997E-2</v>
          </cell>
          <cell r="F525">
            <v>0.2276</v>
          </cell>
          <cell r="G525">
            <v>0</v>
          </cell>
          <cell r="H525">
            <v>7.2</v>
          </cell>
          <cell r="I525">
            <v>14.4</v>
          </cell>
          <cell r="J525">
            <v>24</v>
          </cell>
        </row>
        <row r="526">
          <cell r="B526">
            <v>67287</v>
          </cell>
          <cell r="C526">
            <v>9.6527999999999992</v>
          </cell>
          <cell r="D526">
            <v>9.2746999999999993</v>
          </cell>
          <cell r="E526">
            <v>0.15390000000000001</v>
          </cell>
          <cell r="F526">
            <v>0.22420000000000001</v>
          </cell>
          <cell r="G526">
            <v>0</v>
          </cell>
          <cell r="H526">
            <v>7.2</v>
          </cell>
          <cell r="I526">
            <v>14.4</v>
          </cell>
          <cell r="J526">
            <v>24</v>
          </cell>
        </row>
        <row r="527">
          <cell r="B527"/>
          <cell r="C527"/>
          <cell r="D527"/>
          <cell r="E527"/>
          <cell r="F527"/>
          <cell r="G527"/>
          <cell r="H527">
            <v>7.2</v>
          </cell>
          <cell r="I527">
            <v>14.4</v>
          </cell>
          <cell r="J527">
            <v>24</v>
          </cell>
        </row>
        <row r="528">
          <cell r="B528"/>
          <cell r="C528"/>
          <cell r="D528"/>
          <cell r="E528"/>
          <cell r="F528"/>
          <cell r="G528"/>
          <cell r="H528">
            <v>7.2</v>
          </cell>
          <cell r="I528">
            <v>14.4</v>
          </cell>
          <cell r="J528">
            <v>24</v>
          </cell>
        </row>
        <row r="529">
          <cell r="B529"/>
          <cell r="C529"/>
          <cell r="D529"/>
          <cell r="E529"/>
          <cell r="F529"/>
          <cell r="G529"/>
          <cell r="H529">
            <v>7.2</v>
          </cell>
          <cell r="I529">
            <v>14.4</v>
          </cell>
          <cell r="J529">
            <v>24</v>
          </cell>
        </row>
        <row r="530">
          <cell r="B530"/>
          <cell r="C530"/>
          <cell r="D530"/>
          <cell r="E530"/>
          <cell r="F530"/>
          <cell r="G530"/>
          <cell r="H530">
            <v>7.2</v>
          </cell>
          <cell r="I530">
            <v>14.4</v>
          </cell>
          <cell r="J530">
            <v>24</v>
          </cell>
        </row>
        <row r="531">
          <cell r="B531"/>
          <cell r="C531"/>
          <cell r="D531"/>
          <cell r="E531"/>
          <cell r="F531"/>
          <cell r="G531"/>
          <cell r="H531">
            <v>7.2</v>
          </cell>
          <cell r="I531">
            <v>14.4</v>
          </cell>
          <cell r="J531">
            <v>24</v>
          </cell>
        </row>
        <row r="532">
          <cell r="B532"/>
          <cell r="C532"/>
          <cell r="D532"/>
          <cell r="E532"/>
          <cell r="F532"/>
          <cell r="G532"/>
          <cell r="H532">
            <v>7.2</v>
          </cell>
          <cell r="I532">
            <v>14.4</v>
          </cell>
          <cell r="J532">
            <v>24</v>
          </cell>
        </row>
        <row r="533">
          <cell r="B533"/>
          <cell r="C533"/>
          <cell r="D533"/>
          <cell r="E533"/>
          <cell r="F533"/>
          <cell r="G533"/>
          <cell r="H533">
            <v>7.2</v>
          </cell>
          <cell r="I533">
            <v>14.4</v>
          </cell>
          <cell r="J533">
            <v>24</v>
          </cell>
        </row>
        <row r="534">
          <cell r="B534"/>
          <cell r="C534"/>
          <cell r="D534"/>
          <cell r="E534"/>
          <cell r="F534"/>
          <cell r="G534"/>
          <cell r="H534">
            <v>7.2</v>
          </cell>
          <cell r="I534">
            <v>14.4</v>
          </cell>
          <cell r="J534">
            <v>24</v>
          </cell>
        </row>
        <row r="535">
          <cell r="B535"/>
          <cell r="C535"/>
          <cell r="D535"/>
          <cell r="E535"/>
          <cell r="F535"/>
          <cell r="G535"/>
          <cell r="H535">
            <v>7.2</v>
          </cell>
          <cell r="I535">
            <v>14.4</v>
          </cell>
          <cell r="J535">
            <v>24</v>
          </cell>
        </row>
        <row r="536">
          <cell r="B536"/>
          <cell r="C536"/>
          <cell r="D536"/>
          <cell r="E536"/>
          <cell r="F536"/>
          <cell r="G536"/>
          <cell r="H536">
            <v>7.2</v>
          </cell>
          <cell r="I536">
            <v>14.4</v>
          </cell>
          <cell r="J536">
            <v>24</v>
          </cell>
        </row>
        <row r="537">
          <cell r="B537"/>
          <cell r="C537"/>
          <cell r="D537"/>
          <cell r="E537"/>
          <cell r="F537"/>
          <cell r="G537"/>
          <cell r="H537">
            <v>7.2</v>
          </cell>
          <cell r="I537">
            <v>14.4</v>
          </cell>
          <cell r="J537">
            <v>24</v>
          </cell>
        </row>
        <row r="538">
          <cell r="B538"/>
          <cell r="C538"/>
          <cell r="D538"/>
          <cell r="E538"/>
          <cell r="F538"/>
          <cell r="G538"/>
          <cell r="I538">
            <v>14.4</v>
          </cell>
          <cell r="J538">
            <v>24</v>
          </cell>
        </row>
        <row r="539">
          <cell r="B539">
            <v>67287</v>
          </cell>
          <cell r="C539">
            <v>9.6527999999999992</v>
          </cell>
          <cell r="D539">
            <v>9.2746999999999993</v>
          </cell>
          <cell r="E539">
            <v>0.15390000000000001</v>
          </cell>
          <cell r="F539">
            <v>0.22420000000000001</v>
          </cell>
          <cell r="G539">
            <v>0</v>
          </cell>
          <cell r="J539">
            <v>24</v>
          </cell>
        </row>
        <row r="541">
          <cell r="B541" t="str">
            <v>Evolução DEC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11,1</v>
          </cell>
          <cell r="I542" t="str">
            <v>Padrão Trimestral = 22,2</v>
          </cell>
          <cell r="J542" t="str">
            <v>Padrão Anual = 37</v>
          </cell>
        </row>
        <row r="543">
          <cell r="B543">
            <v>9577</v>
          </cell>
          <cell r="C543">
            <v>6.9249999999999998</v>
          </cell>
          <cell r="D543">
            <v>6.0561999999999996</v>
          </cell>
          <cell r="E543">
            <v>5.1499999999999997E-2</v>
          </cell>
          <cell r="F543">
            <v>0.81730000000000003</v>
          </cell>
          <cell r="G543">
            <v>0</v>
          </cell>
          <cell r="H543">
            <v>11.1</v>
          </cell>
          <cell r="I543">
            <v>22.2</v>
          </cell>
          <cell r="J543">
            <v>37</v>
          </cell>
        </row>
        <row r="544">
          <cell r="B544">
            <v>9577</v>
          </cell>
          <cell r="C544">
            <v>8.4161999999999999</v>
          </cell>
          <cell r="D544">
            <v>7.7320000000000002</v>
          </cell>
          <cell r="E544">
            <v>9.1300000000000006E-2</v>
          </cell>
          <cell r="F544">
            <v>0.59289999999999998</v>
          </cell>
          <cell r="G544">
            <v>0</v>
          </cell>
          <cell r="H544">
            <v>11.1</v>
          </cell>
          <cell r="I544">
            <v>22.2</v>
          </cell>
          <cell r="J544">
            <v>37</v>
          </cell>
        </row>
        <row r="545">
          <cell r="B545">
            <v>9577</v>
          </cell>
          <cell r="C545">
            <v>6.5105000000000004</v>
          </cell>
          <cell r="D545">
            <v>5.1029</v>
          </cell>
          <cell r="E545">
            <v>3.9300000000000002E-2</v>
          </cell>
          <cell r="F545">
            <v>1.3683000000000001</v>
          </cell>
          <cell r="G545">
            <v>0</v>
          </cell>
          <cell r="H545">
            <v>11.1</v>
          </cell>
          <cell r="I545">
            <v>22.2</v>
          </cell>
          <cell r="J545">
            <v>37</v>
          </cell>
        </row>
        <row r="546">
          <cell r="B546">
            <v>9577</v>
          </cell>
          <cell r="C546">
            <v>21.851700000000001</v>
          </cell>
          <cell r="D546">
            <v>18.891100000000002</v>
          </cell>
          <cell r="E546">
            <v>0.18210000000000001</v>
          </cell>
          <cell r="F546">
            <v>2.7785000000000002</v>
          </cell>
          <cell r="G546">
            <v>0</v>
          </cell>
          <cell r="H546">
            <v>11.1</v>
          </cell>
          <cell r="I546">
            <v>22.2</v>
          </cell>
          <cell r="J546">
            <v>37</v>
          </cell>
        </row>
        <row r="547">
          <cell r="B547"/>
          <cell r="C547"/>
          <cell r="D547"/>
          <cell r="E547"/>
          <cell r="F547"/>
          <cell r="G547"/>
          <cell r="H547">
            <v>11.1</v>
          </cell>
          <cell r="I547">
            <v>22.2</v>
          </cell>
          <cell r="J547">
            <v>37</v>
          </cell>
        </row>
        <row r="548">
          <cell r="B548"/>
          <cell r="C548"/>
          <cell r="D548"/>
          <cell r="E548"/>
          <cell r="F548"/>
          <cell r="G548"/>
          <cell r="H548">
            <v>11.1</v>
          </cell>
          <cell r="I548">
            <v>22.2</v>
          </cell>
          <cell r="J548">
            <v>37</v>
          </cell>
        </row>
        <row r="549">
          <cell r="B549"/>
          <cell r="C549"/>
          <cell r="D549"/>
          <cell r="E549"/>
          <cell r="F549"/>
          <cell r="G549"/>
          <cell r="H549">
            <v>11.1</v>
          </cell>
          <cell r="I549">
            <v>22.2</v>
          </cell>
          <cell r="J549">
            <v>37</v>
          </cell>
        </row>
        <row r="550">
          <cell r="B550"/>
          <cell r="C550"/>
          <cell r="D550"/>
          <cell r="E550"/>
          <cell r="F550"/>
          <cell r="G550"/>
          <cell r="H550">
            <v>11.1</v>
          </cell>
          <cell r="I550">
            <v>22.2</v>
          </cell>
          <cell r="J550">
            <v>37</v>
          </cell>
        </row>
        <row r="551">
          <cell r="B551"/>
          <cell r="C551"/>
          <cell r="D551"/>
          <cell r="E551"/>
          <cell r="F551"/>
          <cell r="G551"/>
          <cell r="H551">
            <v>11.1</v>
          </cell>
          <cell r="I551">
            <v>22.2</v>
          </cell>
          <cell r="J551">
            <v>37</v>
          </cell>
        </row>
        <row r="552">
          <cell r="B552"/>
          <cell r="C552"/>
          <cell r="D552"/>
          <cell r="E552"/>
          <cell r="F552"/>
          <cell r="G552"/>
          <cell r="H552">
            <v>11.1</v>
          </cell>
          <cell r="I552">
            <v>22.2</v>
          </cell>
          <cell r="J552">
            <v>37</v>
          </cell>
        </row>
        <row r="553">
          <cell r="B553"/>
          <cell r="C553"/>
          <cell r="D553"/>
          <cell r="E553"/>
          <cell r="F553"/>
          <cell r="G553"/>
          <cell r="H553">
            <v>11.1</v>
          </cell>
          <cell r="I553">
            <v>22.2</v>
          </cell>
          <cell r="J553">
            <v>37</v>
          </cell>
        </row>
        <row r="554">
          <cell r="B554"/>
          <cell r="C554"/>
          <cell r="D554"/>
          <cell r="E554"/>
          <cell r="F554"/>
          <cell r="G554"/>
          <cell r="H554">
            <v>11.1</v>
          </cell>
          <cell r="I554">
            <v>22.2</v>
          </cell>
          <cell r="J554">
            <v>37</v>
          </cell>
        </row>
        <row r="555">
          <cell r="B555"/>
          <cell r="C555"/>
          <cell r="D555"/>
          <cell r="E555"/>
          <cell r="F555"/>
          <cell r="G555"/>
          <cell r="H555">
            <v>11.1</v>
          </cell>
          <cell r="I555">
            <v>22.2</v>
          </cell>
          <cell r="J555">
            <v>37</v>
          </cell>
        </row>
        <row r="556">
          <cell r="B556"/>
          <cell r="C556"/>
          <cell r="D556"/>
          <cell r="E556"/>
          <cell r="F556"/>
          <cell r="G556"/>
          <cell r="H556">
            <v>11.1</v>
          </cell>
          <cell r="I556">
            <v>22.2</v>
          </cell>
          <cell r="J556">
            <v>37</v>
          </cell>
        </row>
        <row r="557">
          <cell r="B557"/>
          <cell r="C557"/>
          <cell r="D557"/>
          <cell r="E557"/>
          <cell r="F557"/>
          <cell r="G557"/>
          <cell r="H557">
            <v>11.1</v>
          </cell>
          <cell r="I557">
            <v>22.2</v>
          </cell>
          <cell r="J557">
            <v>37</v>
          </cell>
        </row>
        <row r="558">
          <cell r="B558"/>
          <cell r="C558"/>
          <cell r="D558"/>
          <cell r="E558"/>
          <cell r="F558"/>
          <cell r="G558"/>
          <cell r="I558">
            <v>22.2</v>
          </cell>
          <cell r="J558">
            <v>37</v>
          </cell>
        </row>
        <row r="559">
          <cell r="B559">
            <v>9577</v>
          </cell>
          <cell r="C559">
            <v>21.851700000000001</v>
          </cell>
          <cell r="D559">
            <v>18.891100000000002</v>
          </cell>
          <cell r="E559">
            <v>0.18210000000000001</v>
          </cell>
          <cell r="F559">
            <v>2.7785000000000002</v>
          </cell>
          <cell r="G559">
            <v>0</v>
          </cell>
          <cell r="J559">
            <v>37</v>
          </cell>
        </row>
        <row r="561">
          <cell r="B561" t="str">
            <v>Evolução DEC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2,5</v>
          </cell>
          <cell r="I562" t="str">
            <v>Padrão Trimestral = 4,8</v>
          </cell>
          <cell r="J562" t="str">
            <v>Padrão Anual = 8</v>
          </cell>
        </row>
        <row r="563">
          <cell r="B563">
            <v>183580</v>
          </cell>
          <cell r="C563">
            <v>1.5878000000000001</v>
          </cell>
          <cell r="D563">
            <v>1.5572999999999999</v>
          </cell>
          <cell r="E563">
            <v>3.0300000000000001E-2</v>
          </cell>
          <cell r="F563">
            <v>2.0000000000000001E-4</v>
          </cell>
          <cell r="G563">
            <v>0</v>
          </cell>
          <cell r="H563">
            <v>2.5</v>
          </cell>
          <cell r="I563">
            <v>4.8</v>
          </cell>
          <cell r="J563">
            <v>8</v>
          </cell>
        </row>
        <row r="564">
          <cell r="B564">
            <v>184927</v>
          </cell>
          <cell r="C564">
            <v>1.2239</v>
          </cell>
          <cell r="D564">
            <v>1.0679000000000001</v>
          </cell>
          <cell r="E564">
            <v>0.12470000000000001</v>
          </cell>
          <cell r="F564">
            <v>3.1300000000000001E-2</v>
          </cell>
          <cell r="G564">
            <v>0</v>
          </cell>
          <cell r="H564">
            <v>2.5</v>
          </cell>
          <cell r="I564">
            <v>4.8</v>
          </cell>
          <cell r="J564">
            <v>8</v>
          </cell>
        </row>
        <row r="565">
          <cell r="B565">
            <v>184939</v>
          </cell>
          <cell r="C565">
            <v>0.61070000000000002</v>
          </cell>
          <cell r="D565">
            <v>0.51659999999999995</v>
          </cell>
          <cell r="E565">
            <v>1.11E-2</v>
          </cell>
          <cell r="F565">
            <v>8.3000000000000004E-2</v>
          </cell>
          <cell r="G565">
            <v>0</v>
          </cell>
          <cell r="H565">
            <v>2.5</v>
          </cell>
          <cell r="I565">
            <v>4.8</v>
          </cell>
          <cell r="J565">
            <v>8</v>
          </cell>
        </row>
        <row r="566">
          <cell r="B566">
            <v>184482</v>
          </cell>
          <cell r="C566">
            <v>3.4190999999999998</v>
          </cell>
          <cell r="D566">
            <v>3.1379999999999999</v>
          </cell>
          <cell r="E566">
            <v>0.1663</v>
          </cell>
          <cell r="F566">
            <v>0.1148</v>
          </cell>
          <cell r="G566">
            <v>0</v>
          </cell>
          <cell r="H566">
            <v>2.5</v>
          </cell>
          <cell r="I566">
            <v>4.8</v>
          </cell>
          <cell r="J566">
            <v>8</v>
          </cell>
        </row>
        <row r="567">
          <cell r="B567"/>
          <cell r="C567"/>
          <cell r="D567"/>
          <cell r="E567"/>
          <cell r="F567"/>
          <cell r="G567"/>
          <cell r="H567">
            <v>2.5</v>
          </cell>
          <cell r="I567">
            <v>4.8</v>
          </cell>
          <cell r="J567">
            <v>8</v>
          </cell>
        </row>
        <row r="568">
          <cell r="B568"/>
          <cell r="C568"/>
          <cell r="D568"/>
          <cell r="E568"/>
          <cell r="F568"/>
          <cell r="G568"/>
          <cell r="H568">
            <v>2.5</v>
          </cell>
          <cell r="I568">
            <v>4.8</v>
          </cell>
          <cell r="J568">
            <v>8</v>
          </cell>
        </row>
        <row r="569">
          <cell r="B569"/>
          <cell r="C569"/>
          <cell r="D569"/>
          <cell r="E569"/>
          <cell r="F569"/>
          <cell r="G569"/>
          <cell r="H569">
            <v>2.5</v>
          </cell>
          <cell r="I569">
            <v>4.8</v>
          </cell>
          <cell r="J569">
            <v>8</v>
          </cell>
        </row>
        <row r="570">
          <cell r="B570"/>
          <cell r="C570"/>
          <cell r="D570"/>
          <cell r="E570"/>
          <cell r="F570"/>
          <cell r="G570"/>
          <cell r="H570">
            <v>2.5</v>
          </cell>
          <cell r="I570">
            <v>4.8</v>
          </cell>
          <cell r="J570">
            <v>8</v>
          </cell>
        </row>
        <row r="571">
          <cell r="B571"/>
          <cell r="C571"/>
          <cell r="D571"/>
          <cell r="E571"/>
          <cell r="F571"/>
          <cell r="G571"/>
          <cell r="H571">
            <v>2.5</v>
          </cell>
          <cell r="I571">
            <v>4.8</v>
          </cell>
          <cell r="J571">
            <v>8</v>
          </cell>
        </row>
        <row r="572">
          <cell r="B572"/>
          <cell r="C572"/>
          <cell r="D572"/>
          <cell r="E572"/>
          <cell r="F572"/>
          <cell r="G572"/>
          <cell r="H572">
            <v>2.5</v>
          </cell>
          <cell r="I572">
            <v>4.8</v>
          </cell>
          <cell r="J572">
            <v>8</v>
          </cell>
        </row>
        <row r="573">
          <cell r="B573"/>
          <cell r="C573"/>
          <cell r="D573"/>
          <cell r="E573"/>
          <cell r="F573"/>
          <cell r="G573"/>
          <cell r="H573">
            <v>2.5</v>
          </cell>
          <cell r="I573">
            <v>4.8</v>
          </cell>
          <cell r="J573">
            <v>8</v>
          </cell>
        </row>
        <row r="574">
          <cell r="B574"/>
          <cell r="C574"/>
          <cell r="D574"/>
          <cell r="E574"/>
          <cell r="F574"/>
          <cell r="G574"/>
          <cell r="H574">
            <v>2.5</v>
          </cell>
          <cell r="I574">
            <v>4.8</v>
          </cell>
          <cell r="J574">
            <v>8</v>
          </cell>
        </row>
        <row r="575">
          <cell r="B575"/>
          <cell r="C575"/>
          <cell r="D575"/>
          <cell r="E575"/>
          <cell r="F575"/>
          <cell r="G575"/>
          <cell r="H575">
            <v>2.5</v>
          </cell>
          <cell r="I575">
            <v>4.8</v>
          </cell>
          <cell r="J575">
            <v>8</v>
          </cell>
        </row>
        <row r="576">
          <cell r="B576"/>
          <cell r="C576"/>
          <cell r="D576"/>
          <cell r="E576"/>
          <cell r="F576"/>
          <cell r="G576"/>
          <cell r="H576">
            <v>2.5</v>
          </cell>
          <cell r="I576">
            <v>4.8</v>
          </cell>
          <cell r="J576">
            <v>8</v>
          </cell>
        </row>
        <row r="577">
          <cell r="B577"/>
          <cell r="C577"/>
          <cell r="D577"/>
          <cell r="E577"/>
          <cell r="F577"/>
          <cell r="G577"/>
          <cell r="H577">
            <v>2.5</v>
          </cell>
          <cell r="I577">
            <v>4.8</v>
          </cell>
          <cell r="J577">
            <v>8</v>
          </cell>
        </row>
        <row r="578">
          <cell r="B578"/>
          <cell r="C578"/>
          <cell r="D578"/>
          <cell r="E578"/>
          <cell r="F578"/>
          <cell r="G578"/>
          <cell r="I578">
            <v>4.8</v>
          </cell>
          <cell r="J578">
            <v>8</v>
          </cell>
        </row>
        <row r="579">
          <cell r="B579">
            <v>184482</v>
          </cell>
          <cell r="C579">
            <v>3.4190999999999998</v>
          </cell>
          <cell r="D579">
            <v>3.1379999999999999</v>
          </cell>
          <cell r="E579">
            <v>0.1663</v>
          </cell>
          <cell r="F579">
            <v>0.1148</v>
          </cell>
          <cell r="G579">
            <v>0</v>
          </cell>
          <cell r="J579">
            <v>8</v>
          </cell>
        </row>
        <row r="581">
          <cell r="B581" t="str">
            <v>Evolução DEC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2,5</v>
          </cell>
          <cell r="I582" t="str">
            <v>Padrão Trimestral = 4,8</v>
          </cell>
          <cell r="J582" t="str">
            <v>Padrão Anual = 8</v>
          </cell>
        </row>
        <row r="583">
          <cell r="B583">
            <v>113821</v>
          </cell>
          <cell r="C583">
            <v>0.6714</v>
          </cell>
          <cell r="D583">
            <v>0.66620000000000001</v>
          </cell>
          <cell r="E583">
            <v>5.1999999999999998E-3</v>
          </cell>
          <cell r="F583">
            <v>0</v>
          </cell>
          <cell r="G583">
            <v>0</v>
          </cell>
          <cell r="H583">
            <v>2.5</v>
          </cell>
          <cell r="I583">
            <v>4.8</v>
          </cell>
          <cell r="J583">
            <v>8</v>
          </cell>
        </row>
        <row r="584">
          <cell r="B584">
            <v>113571</v>
          </cell>
          <cell r="C584">
            <v>0.7007000000000001</v>
          </cell>
          <cell r="D584">
            <v>0.51580000000000004</v>
          </cell>
          <cell r="E584">
            <v>3.3E-3</v>
          </cell>
          <cell r="F584">
            <v>0.18160000000000001</v>
          </cell>
          <cell r="G584">
            <v>0</v>
          </cell>
          <cell r="H584">
            <v>2.5</v>
          </cell>
          <cell r="I584">
            <v>4.8</v>
          </cell>
          <cell r="J584">
            <v>8</v>
          </cell>
        </row>
        <row r="585">
          <cell r="B585">
            <v>113011</v>
          </cell>
          <cell r="C585">
            <v>0.3483</v>
          </cell>
          <cell r="D585">
            <v>0.32490000000000002</v>
          </cell>
          <cell r="E585">
            <v>1.2200000000000001E-2</v>
          </cell>
          <cell r="F585">
            <v>1.1299999999999999E-2</v>
          </cell>
          <cell r="G585">
            <v>0</v>
          </cell>
          <cell r="H585">
            <v>2.5</v>
          </cell>
          <cell r="I585">
            <v>4.8</v>
          </cell>
          <cell r="J585">
            <v>8</v>
          </cell>
        </row>
        <row r="586">
          <cell r="B586">
            <v>113468</v>
          </cell>
          <cell r="C586">
            <v>1.7217</v>
          </cell>
          <cell r="D586">
            <v>1.5081</v>
          </cell>
          <cell r="E586">
            <v>2.07E-2</v>
          </cell>
          <cell r="F586">
            <v>0.193</v>
          </cell>
          <cell r="G586">
            <v>0</v>
          </cell>
          <cell r="H586">
            <v>2.5</v>
          </cell>
          <cell r="I586">
            <v>4.8</v>
          </cell>
          <cell r="J586">
            <v>8</v>
          </cell>
        </row>
        <row r="587">
          <cell r="B587"/>
          <cell r="C587"/>
          <cell r="D587"/>
          <cell r="E587"/>
          <cell r="F587"/>
          <cell r="G587"/>
          <cell r="H587">
            <v>2.5</v>
          </cell>
          <cell r="I587">
            <v>4.8</v>
          </cell>
          <cell r="J587">
            <v>8</v>
          </cell>
        </row>
        <row r="588">
          <cell r="B588"/>
          <cell r="C588"/>
          <cell r="D588"/>
          <cell r="E588"/>
          <cell r="F588"/>
          <cell r="G588"/>
          <cell r="H588">
            <v>2.5</v>
          </cell>
          <cell r="I588">
            <v>4.8</v>
          </cell>
          <cell r="J588">
            <v>8</v>
          </cell>
        </row>
        <row r="589">
          <cell r="B589"/>
          <cell r="C589"/>
          <cell r="D589"/>
          <cell r="E589"/>
          <cell r="F589"/>
          <cell r="G589"/>
          <cell r="H589">
            <v>2.5</v>
          </cell>
          <cell r="I589">
            <v>4.8</v>
          </cell>
          <cell r="J589">
            <v>8</v>
          </cell>
        </row>
        <row r="590">
          <cell r="B590"/>
          <cell r="C590"/>
          <cell r="D590"/>
          <cell r="E590"/>
          <cell r="F590"/>
          <cell r="G590"/>
          <cell r="H590">
            <v>2.5</v>
          </cell>
          <cell r="I590">
            <v>4.8</v>
          </cell>
          <cell r="J590">
            <v>8</v>
          </cell>
        </row>
        <row r="591">
          <cell r="B591"/>
          <cell r="C591"/>
          <cell r="D591"/>
          <cell r="E591"/>
          <cell r="F591"/>
          <cell r="G591"/>
          <cell r="H591">
            <v>2.5</v>
          </cell>
          <cell r="I591">
            <v>4.8</v>
          </cell>
          <cell r="J591">
            <v>8</v>
          </cell>
        </row>
        <row r="592">
          <cell r="B592"/>
          <cell r="C592"/>
          <cell r="D592"/>
          <cell r="E592"/>
          <cell r="F592"/>
          <cell r="G592"/>
          <cell r="H592">
            <v>2.5</v>
          </cell>
          <cell r="I592">
            <v>4.8</v>
          </cell>
          <cell r="J592">
            <v>8</v>
          </cell>
        </row>
        <row r="593">
          <cell r="B593"/>
          <cell r="C593"/>
          <cell r="D593"/>
          <cell r="E593"/>
          <cell r="F593"/>
          <cell r="G593"/>
          <cell r="H593">
            <v>2.5</v>
          </cell>
          <cell r="I593">
            <v>4.8</v>
          </cell>
          <cell r="J593">
            <v>8</v>
          </cell>
        </row>
        <row r="594">
          <cell r="B594"/>
          <cell r="C594"/>
          <cell r="D594"/>
          <cell r="E594"/>
          <cell r="F594"/>
          <cell r="G594"/>
          <cell r="H594">
            <v>2.5</v>
          </cell>
          <cell r="I594">
            <v>4.8</v>
          </cell>
          <cell r="J594">
            <v>8</v>
          </cell>
        </row>
        <row r="595">
          <cell r="B595"/>
          <cell r="C595"/>
          <cell r="D595"/>
          <cell r="E595"/>
          <cell r="F595"/>
          <cell r="G595"/>
          <cell r="H595">
            <v>2.5</v>
          </cell>
          <cell r="I595">
            <v>4.8</v>
          </cell>
          <cell r="J595">
            <v>8</v>
          </cell>
        </row>
        <row r="596">
          <cell r="B596"/>
          <cell r="C596"/>
          <cell r="D596"/>
          <cell r="E596"/>
          <cell r="F596"/>
          <cell r="G596"/>
          <cell r="H596">
            <v>2.5</v>
          </cell>
          <cell r="I596">
            <v>4.8</v>
          </cell>
          <cell r="J596">
            <v>8</v>
          </cell>
        </row>
        <row r="597">
          <cell r="B597"/>
          <cell r="C597"/>
          <cell r="D597"/>
          <cell r="E597"/>
          <cell r="F597"/>
          <cell r="G597"/>
          <cell r="H597">
            <v>2.5</v>
          </cell>
          <cell r="I597">
            <v>4.8</v>
          </cell>
          <cell r="J597">
            <v>8</v>
          </cell>
        </row>
        <row r="598">
          <cell r="B598"/>
          <cell r="C598"/>
          <cell r="D598"/>
          <cell r="E598"/>
          <cell r="F598"/>
          <cell r="G598"/>
          <cell r="I598">
            <v>4.8</v>
          </cell>
          <cell r="J598">
            <v>8</v>
          </cell>
        </row>
        <row r="599">
          <cell r="B599">
            <v>113468</v>
          </cell>
          <cell r="C599">
            <v>1.7217</v>
          </cell>
          <cell r="D599">
            <v>1.5081</v>
          </cell>
          <cell r="E599">
            <v>2.07E-2</v>
          </cell>
          <cell r="F599">
            <v>0.193</v>
          </cell>
          <cell r="G599">
            <v>0</v>
          </cell>
          <cell r="J599">
            <v>8</v>
          </cell>
        </row>
        <row r="601">
          <cell r="B601" t="str">
            <v>Evolução DEC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2,7</v>
          </cell>
          <cell r="I602" t="str">
            <v>Padrão Trimestral = 5,4</v>
          </cell>
          <cell r="J602" t="str">
            <v>Padrão Anual = 9</v>
          </cell>
        </row>
        <row r="603">
          <cell r="B603">
            <v>77712</v>
          </cell>
          <cell r="C603">
            <v>0.56369999999999998</v>
          </cell>
          <cell r="D603">
            <v>0.2777</v>
          </cell>
          <cell r="E603">
            <v>0.28599999999999998</v>
          </cell>
          <cell r="F603">
            <v>0</v>
          </cell>
          <cell r="G603">
            <v>0</v>
          </cell>
          <cell r="H603">
            <v>2.7</v>
          </cell>
          <cell r="I603">
            <v>5.4</v>
          </cell>
          <cell r="J603">
            <v>9</v>
          </cell>
        </row>
        <row r="604">
          <cell r="B604">
            <v>77823</v>
          </cell>
          <cell r="C604">
            <v>0.40179999999999999</v>
          </cell>
          <cell r="D604">
            <v>0.3261</v>
          </cell>
          <cell r="E604">
            <v>4.4299999999999999E-2</v>
          </cell>
          <cell r="F604">
            <v>3.1399999999999997E-2</v>
          </cell>
          <cell r="G604">
            <v>0</v>
          </cell>
          <cell r="H604">
            <v>2.7</v>
          </cell>
          <cell r="I604">
            <v>5.4</v>
          </cell>
          <cell r="J604">
            <v>9</v>
          </cell>
        </row>
        <row r="605">
          <cell r="B605">
            <v>77697</v>
          </cell>
          <cell r="C605">
            <v>0.32990000000000003</v>
          </cell>
          <cell r="D605">
            <v>0.20469999999999999</v>
          </cell>
          <cell r="E605">
            <v>0.1172</v>
          </cell>
          <cell r="F605">
            <v>8.0000000000000002E-3</v>
          </cell>
          <cell r="G605">
            <v>0</v>
          </cell>
          <cell r="H605">
            <v>2.7</v>
          </cell>
          <cell r="I605">
            <v>5.4</v>
          </cell>
          <cell r="J605">
            <v>9</v>
          </cell>
        </row>
        <row r="606">
          <cell r="B606">
            <v>77744</v>
          </cell>
          <cell r="C606">
            <v>1.2954000000000001</v>
          </cell>
          <cell r="D606">
            <v>0.80859999999999999</v>
          </cell>
          <cell r="E606">
            <v>0.44740000000000002</v>
          </cell>
          <cell r="F606">
            <v>3.9399999999999998E-2</v>
          </cell>
          <cell r="G606">
            <v>0</v>
          </cell>
          <cell r="H606">
            <v>2.7</v>
          </cell>
          <cell r="I606">
            <v>5.4</v>
          </cell>
          <cell r="J606">
            <v>9</v>
          </cell>
        </row>
        <row r="607">
          <cell r="B607"/>
          <cell r="C607"/>
          <cell r="D607"/>
          <cell r="E607"/>
          <cell r="F607"/>
          <cell r="G607"/>
          <cell r="H607">
            <v>2.7</v>
          </cell>
          <cell r="I607">
            <v>5.4</v>
          </cell>
          <cell r="J607">
            <v>9</v>
          </cell>
        </row>
        <row r="608">
          <cell r="B608"/>
          <cell r="C608"/>
          <cell r="D608"/>
          <cell r="E608"/>
          <cell r="F608"/>
          <cell r="G608"/>
          <cell r="H608">
            <v>2.7</v>
          </cell>
          <cell r="I608">
            <v>5.4</v>
          </cell>
          <cell r="J608">
            <v>9</v>
          </cell>
        </row>
        <row r="609">
          <cell r="B609"/>
          <cell r="C609"/>
          <cell r="D609"/>
          <cell r="E609"/>
          <cell r="F609"/>
          <cell r="G609"/>
          <cell r="H609">
            <v>2.7</v>
          </cell>
          <cell r="I609">
            <v>5.4</v>
          </cell>
          <cell r="J609">
            <v>9</v>
          </cell>
        </row>
        <row r="610">
          <cell r="B610"/>
          <cell r="C610"/>
          <cell r="D610"/>
          <cell r="E610"/>
          <cell r="F610"/>
          <cell r="G610"/>
          <cell r="H610">
            <v>2.7</v>
          </cell>
          <cell r="I610">
            <v>5.4</v>
          </cell>
          <cell r="J610">
            <v>9</v>
          </cell>
        </row>
        <row r="611">
          <cell r="B611"/>
          <cell r="C611"/>
          <cell r="D611"/>
          <cell r="E611"/>
          <cell r="F611"/>
          <cell r="G611"/>
          <cell r="H611">
            <v>2.7</v>
          </cell>
          <cell r="I611">
            <v>5.4</v>
          </cell>
          <cell r="J611">
            <v>9</v>
          </cell>
        </row>
        <row r="612">
          <cell r="B612"/>
          <cell r="C612"/>
          <cell r="D612"/>
          <cell r="E612"/>
          <cell r="F612"/>
          <cell r="G612"/>
          <cell r="H612">
            <v>2.7</v>
          </cell>
          <cell r="I612">
            <v>5.4</v>
          </cell>
          <cell r="J612">
            <v>9</v>
          </cell>
        </row>
        <row r="613">
          <cell r="B613"/>
          <cell r="C613"/>
          <cell r="D613"/>
          <cell r="E613"/>
          <cell r="F613"/>
          <cell r="G613"/>
          <cell r="H613">
            <v>2.7</v>
          </cell>
          <cell r="I613">
            <v>5.4</v>
          </cell>
          <cell r="J613">
            <v>9</v>
          </cell>
        </row>
        <row r="614">
          <cell r="B614"/>
          <cell r="C614"/>
          <cell r="D614"/>
          <cell r="E614"/>
          <cell r="F614"/>
          <cell r="G614"/>
          <cell r="H614">
            <v>2.7</v>
          </cell>
          <cell r="I614">
            <v>5.4</v>
          </cell>
          <cell r="J614">
            <v>9</v>
          </cell>
        </row>
        <row r="615">
          <cell r="B615"/>
          <cell r="C615"/>
          <cell r="D615"/>
          <cell r="E615"/>
          <cell r="F615"/>
          <cell r="G615"/>
          <cell r="H615">
            <v>2.7</v>
          </cell>
          <cell r="I615">
            <v>5.4</v>
          </cell>
          <cell r="J615">
            <v>9</v>
          </cell>
        </row>
        <row r="616">
          <cell r="B616"/>
          <cell r="C616"/>
          <cell r="D616"/>
          <cell r="E616"/>
          <cell r="F616"/>
          <cell r="G616"/>
          <cell r="H616">
            <v>2.7</v>
          </cell>
          <cell r="I616">
            <v>5.4</v>
          </cell>
          <cell r="J616">
            <v>9</v>
          </cell>
        </row>
        <row r="617">
          <cell r="B617"/>
          <cell r="C617"/>
          <cell r="D617"/>
          <cell r="E617"/>
          <cell r="F617"/>
          <cell r="G617"/>
          <cell r="H617">
            <v>2.7</v>
          </cell>
          <cell r="I617">
            <v>5.4</v>
          </cell>
          <cell r="J617">
            <v>9</v>
          </cell>
        </row>
        <row r="618">
          <cell r="B618"/>
          <cell r="C618"/>
          <cell r="D618"/>
          <cell r="E618"/>
          <cell r="F618"/>
          <cell r="G618"/>
          <cell r="I618">
            <v>5.4</v>
          </cell>
          <cell r="J618">
            <v>9</v>
          </cell>
        </row>
        <row r="619">
          <cell r="B619">
            <v>77744</v>
          </cell>
          <cell r="C619">
            <v>1.2954000000000001</v>
          </cell>
          <cell r="D619">
            <v>0.80859999999999999</v>
          </cell>
          <cell r="E619">
            <v>0.44740000000000002</v>
          </cell>
          <cell r="F619">
            <v>3.9399999999999998E-2</v>
          </cell>
          <cell r="G619">
            <v>0</v>
          </cell>
          <cell r="J619">
            <v>9</v>
          </cell>
        </row>
        <row r="621">
          <cell r="B621" t="str">
            <v>Evolução DEC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9,3</v>
          </cell>
          <cell r="I622" t="str">
            <v>Padrão Trimestral = 18,6</v>
          </cell>
          <cell r="J622" t="str">
            <v>Padrão Anual = 31</v>
          </cell>
        </row>
        <row r="623">
          <cell r="B623">
            <v>42329</v>
          </cell>
          <cell r="C623">
            <v>9.9428000000000001</v>
          </cell>
          <cell r="D623">
            <v>9.4245999999999999</v>
          </cell>
          <cell r="E623">
            <v>0.21510000000000001</v>
          </cell>
          <cell r="F623">
            <v>0.30320000000000003</v>
          </cell>
          <cell r="G623">
            <v>0</v>
          </cell>
          <cell r="H623">
            <v>9.3000000000000007</v>
          </cell>
          <cell r="I623">
            <v>18.600000000000001</v>
          </cell>
          <cell r="J623">
            <v>31</v>
          </cell>
        </row>
        <row r="624">
          <cell r="B624">
            <v>42329</v>
          </cell>
          <cell r="C624">
            <v>5.4604000000000008</v>
          </cell>
          <cell r="D624">
            <v>5.3817000000000004</v>
          </cell>
          <cell r="E624">
            <v>6.5100000000000005E-2</v>
          </cell>
          <cell r="F624">
            <v>1.3599999999999999E-2</v>
          </cell>
          <cell r="G624">
            <v>0</v>
          </cell>
          <cell r="H624">
            <v>9.3000000000000007</v>
          </cell>
          <cell r="I624">
            <v>18.600000000000001</v>
          </cell>
          <cell r="J624">
            <v>31</v>
          </cell>
        </row>
        <row r="625">
          <cell r="B625">
            <v>42330</v>
          </cell>
          <cell r="C625">
            <v>3.5163000000000002</v>
          </cell>
          <cell r="D625">
            <v>3.3816000000000002</v>
          </cell>
          <cell r="E625">
            <v>0.12909999999999999</v>
          </cell>
          <cell r="F625">
            <v>5.5999999999999999E-3</v>
          </cell>
          <cell r="G625">
            <v>0</v>
          </cell>
          <cell r="H625">
            <v>9.3000000000000007</v>
          </cell>
          <cell r="I625">
            <v>18.600000000000001</v>
          </cell>
          <cell r="J625">
            <v>31</v>
          </cell>
        </row>
        <row r="626">
          <cell r="B626">
            <v>42329</v>
          </cell>
          <cell r="C626">
            <v>18.919599999999999</v>
          </cell>
          <cell r="D626">
            <v>18.187999999999999</v>
          </cell>
          <cell r="E626">
            <v>0.4093</v>
          </cell>
          <cell r="F626">
            <v>0.32240000000000002</v>
          </cell>
          <cell r="G626">
            <v>0</v>
          </cell>
          <cell r="H626">
            <v>9.3000000000000007</v>
          </cell>
          <cell r="I626">
            <v>18.600000000000001</v>
          </cell>
          <cell r="J626">
            <v>31</v>
          </cell>
        </row>
        <row r="627">
          <cell r="B627"/>
          <cell r="C627"/>
          <cell r="D627"/>
          <cell r="E627"/>
          <cell r="F627"/>
          <cell r="G627"/>
          <cell r="H627">
            <v>9.3000000000000007</v>
          </cell>
          <cell r="I627">
            <v>18.600000000000001</v>
          </cell>
          <cell r="J627">
            <v>31</v>
          </cell>
        </row>
        <row r="628">
          <cell r="B628"/>
          <cell r="C628"/>
          <cell r="D628"/>
          <cell r="E628"/>
          <cell r="F628"/>
          <cell r="G628"/>
          <cell r="H628">
            <v>9.3000000000000007</v>
          </cell>
          <cell r="I628">
            <v>18.600000000000001</v>
          </cell>
          <cell r="J628">
            <v>31</v>
          </cell>
        </row>
        <row r="629">
          <cell r="B629"/>
          <cell r="C629"/>
          <cell r="D629"/>
          <cell r="E629"/>
          <cell r="F629"/>
          <cell r="G629"/>
          <cell r="H629">
            <v>9.3000000000000007</v>
          </cell>
          <cell r="I629">
            <v>18.600000000000001</v>
          </cell>
          <cell r="J629">
            <v>31</v>
          </cell>
        </row>
        <row r="630">
          <cell r="B630"/>
          <cell r="C630"/>
          <cell r="D630"/>
          <cell r="E630"/>
          <cell r="F630"/>
          <cell r="G630"/>
          <cell r="H630">
            <v>9.3000000000000007</v>
          </cell>
          <cell r="I630">
            <v>18.600000000000001</v>
          </cell>
          <cell r="J630">
            <v>31</v>
          </cell>
        </row>
        <row r="631">
          <cell r="B631"/>
          <cell r="C631"/>
          <cell r="D631"/>
          <cell r="E631"/>
          <cell r="F631"/>
          <cell r="G631"/>
          <cell r="H631">
            <v>9.3000000000000007</v>
          </cell>
          <cell r="I631">
            <v>18.600000000000001</v>
          </cell>
          <cell r="J631">
            <v>31</v>
          </cell>
        </row>
        <row r="632">
          <cell r="B632"/>
          <cell r="C632"/>
          <cell r="D632"/>
          <cell r="E632"/>
          <cell r="F632"/>
          <cell r="G632"/>
          <cell r="H632">
            <v>9.3000000000000007</v>
          </cell>
          <cell r="I632">
            <v>18.600000000000001</v>
          </cell>
          <cell r="J632">
            <v>31</v>
          </cell>
        </row>
        <row r="633">
          <cell r="B633"/>
          <cell r="C633"/>
          <cell r="D633"/>
          <cell r="E633"/>
          <cell r="F633"/>
          <cell r="G633"/>
          <cell r="H633">
            <v>9.3000000000000007</v>
          </cell>
          <cell r="I633">
            <v>18.600000000000001</v>
          </cell>
          <cell r="J633">
            <v>31</v>
          </cell>
        </row>
        <row r="634">
          <cell r="B634"/>
          <cell r="C634"/>
          <cell r="D634"/>
          <cell r="E634"/>
          <cell r="F634"/>
          <cell r="G634"/>
          <cell r="H634">
            <v>9.3000000000000007</v>
          </cell>
          <cell r="I634">
            <v>18.600000000000001</v>
          </cell>
          <cell r="J634">
            <v>31</v>
          </cell>
        </row>
        <row r="635">
          <cell r="B635"/>
          <cell r="C635"/>
          <cell r="D635"/>
          <cell r="E635"/>
          <cell r="F635"/>
          <cell r="G635"/>
          <cell r="H635">
            <v>9.3000000000000007</v>
          </cell>
          <cell r="I635">
            <v>18.600000000000001</v>
          </cell>
          <cell r="J635">
            <v>31</v>
          </cell>
        </row>
        <row r="636">
          <cell r="B636"/>
          <cell r="C636"/>
          <cell r="D636"/>
          <cell r="E636"/>
          <cell r="F636"/>
          <cell r="G636"/>
          <cell r="H636">
            <v>9.3000000000000007</v>
          </cell>
          <cell r="I636">
            <v>18.600000000000001</v>
          </cell>
          <cell r="J636">
            <v>31</v>
          </cell>
        </row>
        <row r="637">
          <cell r="B637"/>
          <cell r="C637"/>
          <cell r="D637"/>
          <cell r="E637"/>
          <cell r="F637"/>
          <cell r="G637"/>
          <cell r="H637">
            <v>9.3000000000000007</v>
          </cell>
          <cell r="I637">
            <v>18.600000000000001</v>
          </cell>
          <cell r="J637">
            <v>31</v>
          </cell>
        </row>
        <row r="638">
          <cell r="B638"/>
          <cell r="C638"/>
          <cell r="D638"/>
          <cell r="E638"/>
          <cell r="F638"/>
          <cell r="G638"/>
          <cell r="I638">
            <v>18.600000000000001</v>
          </cell>
          <cell r="J638">
            <v>31</v>
          </cell>
        </row>
        <row r="639">
          <cell r="B639">
            <v>42329</v>
          </cell>
          <cell r="C639">
            <v>18.919599999999999</v>
          </cell>
          <cell r="D639">
            <v>18.187999999999999</v>
          </cell>
          <cell r="E639">
            <v>0.4093</v>
          </cell>
          <cell r="F639">
            <v>0.32240000000000002</v>
          </cell>
          <cell r="G639">
            <v>0</v>
          </cell>
          <cell r="J639">
            <v>31</v>
          </cell>
        </row>
        <row r="641">
          <cell r="B641" t="str">
            <v>Evolução DEC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4,5</v>
          </cell>
          <cell r="I642" t="str">
            <v>Padrão Trimestral = 9</v>
          </cell>
          <cell r="J642" t="str">
            <v>Padrão Anual = 15</v>
          </cell>
        </row>
        <row r="643">
          <cell r="B643">
            <v>171028</v>
          </cell>
          <cell r="C643">
            <v>2.2231999999999998</v>
          </cell>
          <cell r="D643">
            <v>2.2088999999999999</v>
          </cell>
          <cell r="E643">
            <v>9.4000000000000004E-3</v>
          </cell>
          <cell r="F643">
            <v>4.8999999999999998E-3</v>
          </cell>
          <cell r="G643">
            <v>0</v>
          </cell>
          <cell r="H643">
            <v>4.5</v>
          </cell>
          <cell r="I643">
            <v>9</v>
          </cell>
          <cell r="J643">
            <v>15</v>
          </cell>
        </row>
        <row r="644">
          <cell r="B644">
            <v>182333</v>
          </cell>
          <cell r="C644">
            <v>0.44390000000000002</v>
          </cell>
          <cell r="D644">
            <v>0.39369999999999999</v>
          </cell>
          <cell r="E644">
            <v>5.0200000000000002E-2</v>
          </cell>
          <cell r="F644">
            <v>0</v>
          </cell>
          <cell r="G644">
            <v>0</v>
          </cell>
          <cell r="H644">
            <v>4.5</v>
          </cell>
          <cell r="I644">
            <v>9</v>
          </cell>
          <cell r="J644">
            <v>15</v>
          </cell>
        </row>
        <row r="645">
          <cell r="B645">
            <v>177668</v>
          </cell>
          <cell r="C645">
            <v>0.33279999999999998</v>
          </cell>
          <cell r="D645">
            <v>0.24329999999999999</v>
          </cell>
          <cell r="E645">
            <v>8.9499999999999996E-2</v>
          </cell>
          <cell r="F645">
            <v>0</v>
          </cell>
          <cell r="G645">
            <v>0</v>
          </cell>
          <cell r="H645">
            <v>4.5</v>
          </cell>
          <cell r="I645">
            <v>9</v>
          </cell>
          <cell r="J645">
            <v>15</v>
          </cell>
        </row>
        <row r="646">
          <cell r="B646">
            <v>177010</v>
          </cell>
          <cell r="C646">
            <v>2.9394</v>
          </cell>
          <cell r="D646">
            <v>2.7839999999999998</v>
          </cell>
          <cell r="E646">
            <v>0.15060000000000001</v>
          </cell>
          <cell r="F646">
            <v>4.7000000000000002E-3</v>
          </cell>
          <cell r="G646">
            <v>0</v>
          </cell>
          <cell r="H646">
            <v>4.5</v>
          </cell>
          <cell r="I646">
            <v>9</v>
          </cell>
          <cell r="J646">
            <v>15</v>
          </cell>
        </row>
        <row r="647">
          <cell r="B647"/>
          <cell r="C647"/>
          <cell r="D647"/>
          <cell r="E647"/>
          <cell r="F647"/>
          <cell r="G647"/>
          <cell r="H647">
            <v>4.5</v>
          </cell>
          <cell r="I647">
            <v>9</v>
          </cell>
          <cell r="J647">
            <v>15</v>
          </cell>
        </row>
        <row r="648">
          <cell r="B648"/>
          <cell r="C648"/>
          <cell r="D648"/>
          <cell r="E648"/>
          <cell r="F648"/>
          <cell r="G648"/>
          <cell r="H648">
            <v>4.5</v>
          </cell>
          <cell r="I648">
            <v>9</v>
          </cell>
          <cell r="J648">
            <v>15</v>
          </cell>
        </row>
        <row r="649">
          <cell r="B649"/>
          <cell r="C649"/>
          <cell r="D649"/>
          <cell r="E649"/>
          <cell r="F649"/>
          <cell r="G649"/>
          <cell r="H649">
            <v>4.5</v>
          </cell>
          <cell r="I649">
            <v>9</v>
          </cell>
          <cell r="J649">
            <v>15</v>
          </cell>
        </row>
        <row r="650">
          <cell r="B650"/>
          <cell r="C650"/>
          <cell r="D650"/>
          <cell r="E650"/>
          <cell r="F650"/>
          <cell r="G650"/>
          <cell r="H650">
            <v>4.5</v>
          </cell>
          <cell r="I650">
            <v>9</v>
          </cell>
          <cell r="J650">
            <v>15</v>
          </cell>
        </row>
        <row r="651">
          <cell r="B651"/>
          <cell r="C651"/>
          <cell r="D651"/>
          <cell r="E651"/>
          <cell r="F651"/>
          <cell r="G651"/>
          <cell r="H651">
            <v>4.5</v>
          </cell>
          <cell r="I651">
            <v>9</v>
          </cell>
          <cell r="J651">
            <v>15</v>
          </cell>
        </row>
        <row r="652">
          <cell r="B652"/>
          <cell r="C652"/>
          <cell r="D652"/>
          <cell r="E652"/>
          <cell r="F652"/>
          <cell r="G652"/>
          <cell r="H652">
            <v>4.5</v>
          </cell>
          <cell r="I652">
            <v>9</v>
          </cell>
          <cell r="J652">
            <v>15</v>
          </cell>
        </row>
        <row r="653">
          <cell r="B653"/>
          <cell r="C653"/>
          <cell r="D653"/>
          <cell r="E653"/>
          <cell r="F653"/>
          <cell r="G653"/>
          <cell r="H653">
            <v>4.5</v>
          </cell>
          <cell r="I653">
            <v>9</v>
          </cell>
          <cell r="J653">
            <v>15</v>
          </cell>
        </row>
        <row r="654">
          <cell r="B654"/>
          <cell r="C654"/>
          <cell r="D654"/>
          <cell r="E654"/>
          <cell r="F654"/>
          <cell r="G654"/>
          <cell r="H654">
            <v>4.5</v>
          </cell>
          <cell r="I654">
            <v>9</v>
          </cell>
          <cell r="J654">
            <v>15</v>
          </cell>
        </row>
        <row r="655">
          <cell r="B655"/>
          <cell r="C655"/>
          <cell r="D655"/>
          <cell r="E655"/>
          <cell r="F655"/>
          <cell r="G655"/>
          <cell r="H655">
            <v>4.5</v>
          </cell>
          <cell r="I655">
            <v>9</v>
          </cell>
          <cell r="J655">
            <v>15</v>
          </cell>
        </row>
        <row r="656">
          <cell r="B656"/>
          <cell r="C656"/>
          <cell r="D656"/>
          <cell r="E656"/>
          <cell r="F656"/>
          <cell r="G656"/>
          <cell r="H656">
            <v>4.5</v>
          </cell>
          <cell r="I656">
            <v>9</v>
          </cell>
          <cell r="J656">
            <v>15</v>
          </cell>
        </row>
        <row r="657">
          <cell r="B657"/>
          <cell r="C657"/>
          <cell r="D657"/>
          <cell r="E657"/>
          <cell r="F657"/>
          <cell r="G657"/>
          <cell r="H657">
            <v>4.5</v>
          </cell>
          <cell r="I657">
            <v>9</v>
          </cell>
          <cell r="J657">
            <v>15</v>
          </cell>
        </row>
        <row r="658">
          <cell r="B658"/>
          <cell r="C658"/>
          <cell r="D658"/>
          <cell r="E658"/>
          <cell r="F658"/>
          <cell r="G658"/>
          <cell r="I658">
            <v>9</v>
          </cell>
          <cell r="J658">
            <v>15</v>
          </cell>
        </row>
        <row r="659">
          <cell r="B659">
            <v>177010</v>
          </cell>
          <cell r="C659">
            <v>2.9394</v>
          </cell>
          <cell r="D659">
            <v>2.7839999999999998</v>
          </cell>
          <cell r="E659">
            <v>0.15060000000000001</v>
          </cell>
          <cell r="F659">
            <v>4.7000000000000002E-3</v>
          </cell>
          <cell r="G659">
            <v>0</v>
          </cell>
          <cell r="J659">
            <v>15</v>
          </cell>
        </row>
        <row r="661">
          <cell r="B661" t="str">
            <v>Evolução DEC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10,8</v>
          </cell>
          <cell r="I662" t="str">
            <v>Padrão Trimestral = 21,6</v>
          </cell>
          <cell r="J662" t="str">
            <v>Padrão Anual = 36</v>
          </cell>
        </row>
        <row r="663">
          <cell r="B663">
            <v>20014</v>
          </cell>
          <cell r="C663">
            <v>6.6314000000000002</v>
          </cell>
          <cell r="D663">
            <v>6.5997000000000003</v>
          </cell>
          <cell r="E663">
            <v>3.1699999999999999E-2</v>
          </cell>
          <cell r="F663">
            <v>0</v>
          </cell>
          <cell r="G663">
            <v>0</v>
          </cell>
          <cell r="H663">
            <v>10.8</v>
          </cell>
          <cell r="I663">
            <v>21.6</v>
          </cell>
          <cell r="J663">
            <v>36</v>
          </cell>
        </row>
        <row r="664">
          <cell r="B664">
            <v>20058</v>
          </cell>
          <cell r="C664">
            <v>3.6825999999999999</v>
          </cell>
          <cell r="D664">
            <v>3.6711999999999998</v>
          </cell>
          <cell r="E664">
            <v>1.1000000000000001E-3</v>
          </cell>
          <cell r="F664">
            <v>1.03E-2</v>
          </cell>
          <cell r="G664">
            <v>0</v>
          </cell>
          <cell r="H664">
            <v>10.8</v>
          </cell>
          <cell r="I664">
            <v>21.6</v>
          </cell>
          <cell r="J664">
            <v>36</v>
          </cell>
        </row>
        <row r="665">
          <cell r="B665">
            <v>20038</v>
          </cell>
          <cell r="C665">
            <v>2.7896999999999998</v>
          </cell>
          <cell r="D665">
            <v>2.7740999999999998</v>
          </cell>
          <cell r="E665">
            <v>1.5599999999999999E-2</v>
          </cell>
          <cell r="F665">
            <v>0</v>
          </cell>
          <cell r="G665">
            <v>0</v>
          </cell>
          <cell r="H665">
            <v>10.8</v>
          </cell>
          <cell r="I665">
            <v>21.6</v>
          </cell>
          <cell r="J665">
            <v>36</v>
          </cell>
        </row>
        <row r="666">
          <cell r="B666">
            <v>20037</v>
          </cell>
          <cell r="C666">
            <v>13.100099999999999</v>
          </cell>
          <cell r="D666">
            <v>13.041399999999999</v>
          </cell>
          <cell r="E666">
            <v>4.8399999999999999E-2</v>
          </cell>
          <cell r="F666">
            <v>1.03E-2</v>
          </cell>
          <cell r="G666">
            <v>0</v>
          </cell>
          <cell r="H666">
            <v>10.8</v>
          </cell>
          <cell r="I666">
            <v>21.6</v>
          </cell>
          <cell r="J666">
            <v>36</v>
          </cell>
        </row>
        <row r="667">
          <cell r="B667"/>
          <cell r="C667"/>
          <cell r="D667"/>
          <cell r="E667"/>
          <cell r="F667"/>
          <cell r="G667"/>
          <cell r="H667">
            <v>10.8</v>
          </cell>
          <cell r="I667">
            <v>21.6</v>
          </cell>
          <cell r="J667">
            <v>36</v>
          </cell>
        </row>
        <row r="668">
          <cell r="B668"/>
          <cell r="C668"/>
          <cell r="D668"/>
          <cell r="E668"/>
          <cell r="F668"/>
          <cell r="G668"/>
          <cell r="H668">
            <v>10.8</v>
          </cell>
          <cell r="I668">
            <v>21.6</v>
          </cell>
          <cell r="J668">
            <v>36</v>
          </cell>
        </row>
        <row r="669">
          <cell r="B669"/>
          <cell r="C669"/>
          <cell r="D669"/>
          <cell r="E669"/>
          <cell r="F669"/>
          <cell r="G669"/>
          <cell r="H669">
            <v>10.8</v>
          </cell>
          <cell r="I669">
            <v>21.6</v>
          </cell>
          <cell r="J669">
            <v>36</v>
          </cell>
        </row>
        <row r="670">
          <cell r="B670"/>
          <cell r="C670"/>
          <cell r="D670"/>
          <cell r="E670"/>
          <cell r="F670"/>
          <cell r="G670"/>
          <cell r="H670">
            <v>10.8</v>
          </cell>
          <cell r="I670">
            <v>21.6</v>
          </cell>
          <cell r="J670">
            <v>36</v>
          </cell>
        </row>
        <row r="671">
          <cell r="B671"/>
          <cell r="C671"/>
          <cell r="D671"/>
          <cell r="E671"/>
          <cell r="F671"/>
          <cell r="G671"/>
          <cell r="H671">
            <v>10.8</v>
          </cell>
          <cell r="I671">
            <v>21.6</v>
          </cell>
          <cell r="J671">
            <v>36</v>
          </cell>
        </row>
        <row r="672">
          <cell r="B672"/>
          <cell r="C672"/>
          <cell r="D672"/>
          <cell r="E672"/>
          <cell r="F672"/>
          <cell r="G672"/>
          <cell r="H672">
            <v>10.8</v>
          </cell>
          <cell r="I672">
            <v>21.6</v>
          </cell>
          <cell r="J672">
            <v>36</v>
          </cell>
        </row>
        <row r="673">
          <cell r="B673"/>
          <cell r="C673"/>
          <cell r="D673"/>
          <cell r="E673"/>
          <cell r="F673"/>
          <cell r="G673"/>
          <cell r="H673">
            <v>10.8</v>
          </cell>
          <cell r="I673">
            <v>21.6</v>
          </cell>
          <cell r="J673">
            <v>36</v>
          </cell>
        </row>
        <row r="674">
          <cell r="B674"/>
          <cell r="C674"/>
          <cell r="D674"/>
          <cell r="E674"/>
          <cell r="F674"/>
          <cell r="G674"/>
          <cell r="H674">
            <v>10.8</v>
          </cell>
          <cell r="I674">
            <v>21.6</v>
          </cell>
          <cell r="J674">
            <v>36</v>
          </cell>
        </row>
        <row r="675">
          <cell r="B675"/>
          <cell r="C675"/>
          <cell r="D675"/>
          <cell r="E675"/>
          <cell r="F675"/>
          <cell r="G675"/>
          <cell r="H675">
            <v>10.8</v>
          </cell>
          <cell r="I675">
            <v>21.6</v>
          </cell>
          <cell r="J675">
            <v>36</v>
          </cell>
        </row>
        <row r="676">
          <cell r="B676"/>
          <cell r="C676"/>
          <cell r="D676"/>
          <cell r="E676"/>
          <cell r="F676"/>
          <cell r="G676"/>
          <cell r="H676">
            <v>10.8</v>
          </cell>
          <cell r="I676">
            <v>21.6</v>
          </cell>
          <cell r="J676">
            <v>36</v>
          </cell>
        </row>
        <row r="677">
          <cell r="B677"/>
          <cell r="C677"/>
          <cell r="D677"/>
          <cell r="E677"/>
          <cell r="F677"/>
          <cell r="G677"/>
          <cell r="H677">
            <v>10.8</v>
          </cell>
          <cell r="I677">
            <v>21.6</v>
          </cell>
          <cell r="J677">
            <v>36</v>
          </cell>
        </row>
        <row r="678">
          <cell r="B678"/>
          <cell r="C678"/>
          <cell r="D678"/>
          <cell r="E678"/>
          <cell r="F678"/>
          <cell r="G678"/>
          <cell r="I678">
            <v>21.6</v>
          </cell>
          <cell r="J678">
            <v>36</v>
          </cell>
        </row>
        <row r="679">
          <cell r="B679">
            <v>20037</v>
          </cell>
          <cell r="C679">
            <v>13.100099999999999</v>
          </cell>
          <cell r="D679">
            <v>13.041399999999999</v>
          </cell>
          <cell r="E679">
            <v>4.8399999999999999E-2</v>
          </cell>
          <cell r="F679">
            <v>1.03E-2</v>
          </cell>
          <cell r="G679">
            <v>0</v>
          </cell>
          <cell r="J679">
            <v>36</v>
          </cell>
        </row>
        <row r="681">
          <cell r="B681" t="str">
            <v>Evolução DEC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8,7</v>
          </cell>
          <cell r="I682" t="str">
            <v>Padrão Trimestral = 17,4</v>
          </cell>
          <cell r="J682" t="str">
            <v>Padrão Anual = 29</v>
          </cell>
        </row>
        <row r="683">
          <cell r="B683">
            <v>113285</v>
          </cell>
          <cell r="C683">
            <v>4.2628000000000004</v>
          </cell>
          <cell r="D683">
            <v>3.9678</v>
          </cell>
          <cell r="E683">
            <v>0.1008</v>
          </cell>
          <cell r="F683">
            <v>2.5499999999999998E-2</v>
          </cell>
          <cell r="G683">
            <v>0.16880000000000001</v>
          </cell>
          <cell r="H683">
            <v>8.6999999999999993</v>
          </cell>
          <cell r="I683">
            <v>17.399999999999999</v>
          </cell>
          <cell r="J683">
            <v>29</v>
          </cell>
        </row>
        <row r="684">
          <cell r="B684">
            <v>114877</v>
          </cell>
          <cell r="C684">
            <v>1.3760000000000001</v>
          </cell>
          <cell r="D684">
            <v>1.1910000000000001</v>
          </cell>
          <cell r="E684">
            <v>0.16800000000000001</v>
          </cell>
          <cell r="F684">
            <v>1.7000000000000001E-2</v>
          </cell>
          <cell r="G684">
            <v>0</v>
          </cell>
          <cell r="H684">
            <v>8.6999999999999993</v>
          </cell>
          <cell r="I684">
            <v>17.399999999999999</v>
          </cell>
          <cell r="J684">
            <v>29</v>
          </cell>
        </row>
        <row r="685">
          <cell r="B685">
            <v>116384</v>
          </cell>
          <cell r="C685">
            <v>1.2984</v>
          </cell>
          <cell r="D685">
            <v>1.0665</v>
          </cell>
          <cell r="E685">
            <v>0.2319</v>
          </cell>
          <cell r="F685">
            <v>0</v>
          </cell>
          <cell r="G685">
            <v>0</v>
          </cell>
          <cell r="H685">
            <v>8.6999999999999993</v>
          </cell>
          <cell r="I685">
            <v>17.399999999999999</v>
          </cell>
          <cell r="J685">
            <v>29</v>
          </cell>
        </row>
        <row r="686">
          <cell r="B686">
            <v>114849</v>
          </cell>
          <cell r="C686">
            <v>6.8967999999999998</v>
          </cell>
          <cell r="D686">
            <v>6.1858000000000004</v>
          </cell>
          <cell r="E686">
            <v>0.50249999999999995</v>
          </cell>
          <cell r="F686">
            <v>4.2200000000000001E-2</v>
          </cell>
          <cell r="G686">
            <v>0.16650000000000001</v>
          </cell>
          <cell r="H686">
            <v>8.6999999999999993</v>
          </cell>
          <cell r="I686">
            <v>17.399999999999999</v>
          </cell>
          <cell r="J686">
            <v>29</v>
          </cell>
        </row>
        <row r="687">
          <cell r="B687"/>
          <cell r="C687"/>
          <cell r="D687"/>
          <cell r="E687"/>
          <cell r="F687"/>
          <cell r="G687"/>
          <cell r="H687">
            <v>8.6999999999999993</v>
          </cell>
          <cell r="I687">
            <v>17.399999999999999</v>
          </cell>
          <cell r="J687">
            <v>29</v>
          </cell>
        </row>
        <row r="688">
          <cell r="B688"/>
          <cell r="C688"/>
          <cell r="D688"/>
          <cell r="E688"/>
          <cell r="F688"/>
          <cell r="G688"/>
          <cell r="H688">
            <v>8.6999999999999993</v>
          </cell>
          <cell r="I688">
            <v>17.399999999999999</v>
          </cell>
          <cell r="J688">
            <v>29</v>
          </cell>
        </row>
        <row r="689">
          <cell r="B689"/>
          <cell r="C689"/>
          <cell r="D689"/>
          <cell r="E689"/>
          <cell r="F689"/>
          <cell r="G689"/>
          <cell r="H689">
            <v>8.6999999999999993</v>
          </cell>
          <cell r="I689">
            <v>17.399999999999999</v>
          </cell>
          <cell r="J689">
            <v>29</v>
          </cell>
        </row>
        <row r="690">
          <cell r="B690"/>
          <cell r="C690"/>
          <cell r="D690"/>
          <cell r="E690"/>
          <cell r="F690"/>
          <cell r="G690"/>
          <cell r="H690">
            <v>8.6999999999999993</v>
          </cell>
          <cell r="I690">
            <v>17.399999999999999</v>
          </cell>
          <cell r="J690">
            <v>29</v>
          </cell>
        </row>
        <row r="691">
          <cell r="B691"/>
          <cell r="C691"/>
          <cell r="D691"/>
          <cell r="E691"/>
          <cell r="F691"/>
          <cell r="G691"/>
          <cell r="H691">
            <v>8.6999999999999993</v>
          </cell>
          <cell r="I691">
            <v>17.399999999999999</v>
          </cell>
          <cell r="J691">
            <v>29</v>
          </cell>
        </row>
        <row r="692">
          <cell r="B692"/>
          <cell r="C692"/>
          <cell r="D692"/>
          <cell r="E692"/>
          <cell r="F692"/>
          <cell r="G692"/>
          <cell r="H692">
            <v>8.6999999999999993</v>
          </cell>
          <cell r="I692">
            <v>17.399999999999999</v>
          </cell>
          <cell r="J692">
            <v>29</v>
          </cell>
        </row>
        <row r="693">
          <cell r="B693"/>
          <cell r="C693"/>
          <cell r="D693"/>
          <cell r="E693"/>
          <cell r="F693"/>
          <cell r="G693"/>
          <cell r="H693">
            <v>8.6999999999999993</v>
          </cell>
          <cell r="I693">
            <v>17.399999999999999</v>
          </cell>
          <cell r="J693">
            <v>29</v>
          </cell>
        </row>
        <row r="694">
          <cell r="B694"/>
          <cell r="C694"/>
          <cell r="D694"/>
          <cell r="E694"/>
          <cell r="F694"/>
          <cell r="G694"/>
          <cell r="H694">
            <v>8.6999999999999993</v>
          </cell>
          <cell r="I694">
            <v>17.399999999999999</v>
          </cell>
          <cell r="J694">
            <v>29</v>
          </cell>
        </row>
        <row r="695">
          <cell r="B695"/>
          <cell r="C695"/>
          <cell r="D695"/>
          <cell r="E695"/>
          <cell r="F695"/>
          <cell r="G695"/>
          <cell r="H695">
            <v>8.6999999999999993</v>
          </cell>
          <cell r="I695">
            <v>17.399999999999999</v>
          </cell>
          <cell r="J695">
            <v>29</v>
          </cell>
        </row>
        <row r="696">
          <cell r="B696"/>
          <cell r="C696"/>
          <cell r="D696"/>
          <cell r="E696"/>
          <cell r="F696"/>
          <cell r="G696"/>
          <cell r="H696">
            <v>8.6999999999999993</v>
          </cell>
          <cell r="I696">
            <v>17.399999999999999</v>
          </cell>
          <cell r="J696">
            <v>29</v>
          </cell>
        </row>
        <row r="697">
          <cell r="B697"/>
          <cell r="C697"/>
          <cell r="D697"/>
          <cell r="E697"/>
          <cell r="F697"/>
          <cell r="G697"/>
          <cell r="H697">
            <v>8.6999999999999993</v>
          </cell>
          <cell r="I697">
            <v>17.399999999999999</v>
          </cell>
          <cell r="J697">
            <v>29</v>
          </cell>
        </row>
        <row r="698">
          <cell r="B698"/>
          <cell r="C698"/>
          <cell r="D698"/>
          <cell r="E698"/>
          <cell r="F698"/>
          <cell r="G698"/>
          <cell r="I698">
            <v>17.399999999999999</v>
          </cell>
          <cell r="J698">
            <v>29</v>
          </cell>
        </row>
        <row r="699">
          <cell r="B699">
            <v>114849</v>
          </cell>
          <cell r="C699">
            <v>6.8967999999999998</v>
          </cell>
          <cell r="D699">
            <v>6.1858000000000004</v>
          </cell>
          <cell r="E699">
            <v>0.50249999999999995</v>
          </cell>
          <cell r="F699">
            <v>4.2200000000000001E-2</v>
          </cell>
          <cell r="G699">
            <v>0.16650000000000001</v>
          </cell>
          <cell r="J699">
            <v>29</v>
          </cell>
        </row>
        <row r="701">
          <cell r="B701" t="str">
            <v>Evolução DEC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3</v>
          </cell>
          <cell r="I702" t="str">
            <v>Padrão Trimestral = 6</v>
          </cell>
          <cell r="J702" t="str">
            <v>Padrão Anual = 10</v>
          </cell>
        </row>
        <row r="703">
          <cell r="B703">
            <v>141383</v>
          </cell>
          <cell r="C703">
            <v>0.27510000000000001</v>
          </cell>
          <cell r="D703">
            <v>0.21479999999999999</v>
          </cell>
          <cell r="E703">
            <v>4.48E-2</v>
          </cell>
          <cell r="F703">
            <v>1.55E-2</v>
          </cell>
          <cell r="G703">
            <v>0</v>
          </cell>
          <cell r="H703">
            <v>3</v>
          </cell>
          <cell r="I703">
            <v>6</v>
          </cell>
          <cell r="J703">
            <v>10</v>
          </cell>
        </row>
        <row r="704">
          <cell r="B704">
            <v>141654</v>
          </cell>
          <cell r="C704">
            <v>0.2387</v>
          </cell>
          <cell r="D704">
            <v>0.20619999999999999</v>
          </cell>
          <cell r="E704">
            <v>3.2399999999999998E-2</v>
          </cell>
          <cell r="F704">
            <v>1E-4</v>
          </cell>
          <cell r="G704">
            <v>0</v>
          </cell>
          <cell r="H704">
            <v>3</v>
          </cell>
          <cell r="I704">
            <v>6</v>
          </cell>
          <cell r="J704">
            <v>10</v>
          </cell>
        </row>
        <row r="705">
          <cell r="B705">
            <v>141269</v>
          </cell>
          <cell r="C705">
            <v>0.23350000000000001</v>
          </cell>
          <cell r="D705">
            <v>0.17530000000000001</v>
          </cell>
          <cell r="E705">
            <v>5.8200000000000002E-2</v>
          </cell>
          <cell r="F705">
            <v>0</v>
          </cell>
          <cell r="G705">
            <v>0</v>
          </cell>
          <cell r="H705">
            <v>3</v>
          </cell>
          <cell r="I705">
            <v>6</v>
          </cell>
          <cell r="J705">
            <v>10</v>
          </cell>
        </row>
        <row r="706">
          <cell r="B706">
            <v>141435</v>
          </cell>
          <cell r="C706">
            <v>0.74729999999999996</v>
          </cell>
          <cell r="D706">
            <v>0.59630000000000005</v>
          </cell>
          <cell r="E706">
            <v>0.13539999999999999</v>
          </cell>
          <cell r="F706">
            <v>1.5599999999999999E-2</v>
          </cell>
          <cell r="G706">
            <v>0</v>
          </cell>
          <cell r="H706">
            <v>3</v>
          </cell>
          <cell r="I706">
            <v>6</v>
          </cell>
          <cell r="J706">
            <v>10</v>
          </cell>
        </row>
        <row r="707">
          <cell r="B707"/>
          <cell r="C707"/>
          <cell r="D707"/>
          <cell r="E707"/>
          <cell r="F707"/>
          <cell r="G707"/>
          <cell r="H707">
            <v>3</v>
          </cell>
          <cell r="I707">
            <v>6</v>
          </cell>
          <cell r="J707">
            <v>10</v>
          </cell>
        </row>
        <row r="708">
          <cell r="B708"/>
          <cell r="C708"/>
          <cell r="D708"/>
          <cell r="E708"/>
          <cell r="F708"/>
          <cell r="G708"/>
          <cell r="H708">
            <v>3</v>
          </cell>
          <cell r="I708">
            <v>6</v>
          </cell>
          <cell r="J708">
            <v>10</v>
          </cell>
        </row>
        <row r="709">
          <cell r="B709"/>
          <cell r="C709"/>
          <cell r="D709"/>
          <cell r="E709"/>
          <cell r="F709"/>
          <cell r="G709"/>
          <cell r="H709">
            <v>3</v>
          </cell>
          <cell r="I709">
            <v>6</v>
          </cell>
          <cell r="J709">
            <v>10</v>
          </cell>
        </row>
        <row r="710">
          <cell r="B710"/>
          <cell r="C710"/>
          <cell r="D710"/>
          <cell r="E710"/>
          <cell r="F710"/>
          <cell r="G710"/>
          <cell r="H710">
            <v>3</v>
          </cell>
          <cell r="I710">
            <v>6</v>
          </cell>
          <cell r="J710">
            <v>10</v>
          </cell>
        </row>
        <row r="711">
          <cell r="B711"/>
          <cell r="C711"/>
          <cell r="D711"/>
          <cell r="E711"/>
          <cell r="F711"/>
          <cell r="G711"/>
          <cell r="H711">
            <v>3</v>
          </cell>
          <cell r="I711">
            <v>6</v>
          </cell>
          <cell r="J711">
            <v>10</v>
          </cell>
        </row>
        <row r="712">
          <cell r="B712"/>
          <cell r="C712"/>
          <cell r="D712"/>
          <cell r="E712"/>
          <cell r="F712"/>
          <cell r="G712"/>
          <cell r="H712">
            <v>3</v>
          </cell>
          <cell r="I712">
            <v>6</v>
          </cell>
          <cell r="J712">
            <v>10</v>
          </cell>
        </row>
        <row r="713">
          <cell r="B713"/>
          <cell r="C713"/>
          <cell r="D713"/>
          <cell r="E713"/>
          <cell r="F713"/>
          <cell r="G713"/>
          <cell r="H713">
            <v>3</v>
          </cell>
          <cell r="I713">
            <v>6</v>
          </cell>
          <cell r="J713">
            <v>10</v>
          </cell>
        </row>
        <row r="714">
          <cell r="B714"/>
          <cell r="C714"/>
          <cell r="D714"/>
          <cell r="E714"/>
          <cell r="F714"/>
          <cell r="G714"/>
          <cell r="H714">
            <v>3</v>
          </cell>
          <cell r="I714">
            <v>6</v>
          </cell>
          <cell r="J714">
            <v>10</v>
          </cell>
        </row>
        <row r="715">
          <cell r="B715"/>
          <cell r="C715"/>
          <cell r="D715"/>
          <cell r="E715"/>
          <cell r="F715"/>
          <cell r="G715"/>
          <cell r="H715">
            <v>3</v>
          </cell>
          <cell r="I715">
            <v>6</v>
          </cell>
          <cell r="J715">
            <v>10</v>
          </cell>
        </row>
        <row r="716">
          <cell r="B716"/>
          <cell r="C716"/>
          <cell r="D716"/>
          <cell r="E716"/>
          <cell r="F716"/>
          <cell r="G716"/>
          <cell r="H716">
            <v>3</v>
          </cell>
          <cell r="I716">
            <v>6</v>
          </cell>
          <cell r="J716">
            <v>10</v>
          </cell>
        </row>
        <row r="717">
          <cell r="B717"/>
          <cell r="C717"/>
          <cell r="D717"/>
          <cell r="E717"/>
          <cell r="F717"/>
          <cell r="G717"/>
          <cell r="H717">
            <v>3</v>
          </cell>
          <cell r="I717">
            <v>6</v>
          </cell>
          <cell r="J717">
            <v>10</v>
          </cell>
        </row>
        <row r="718">
          <cell r="B718"/>
          <cell r="C718"/>
          <cell r="D718"/>
          <cell r="E718"/>
          <cell r="F718"/>
          <cell r="G718"/>
          <cell r="I718">
            <v>6</v>
          </cell>
          <cell r="J718">
            <v>10</v>
          </cell>
        </row>
        <row r="719">
          <cell r="B719">
            <v>141435</v>
          </cell>
          <cell r="C719">
            <v>0.74729999999999996</v>
          </cell>
          <cell r="D719">
            <v>0.59630000000000005</v>
          </cell>
          <cell r="E719">
            <v>0.13539999999999999</v>
          </cell>
          <cell r="F719">
            <v>1.5599999999999999E-2</v>
          </cell>
          <cell r="G719">
            <v>0</v>
          </cell>
          <cell r="J719">
            <v>10</v>
          </cell>
        </row>
        <row r="721">
          <cell r="B721" t="str">
            <v>Evolução DEC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3</v>
          </cell>
          <cell r="I722" t="str">
            <v>Padrão Trimestral = 6</v>
          </cell>
          <cell r="J722" t="str">
            <v>Padrão Anual = 10</v>
          </cell>
        </row>
        <row r="723">
          <cell r="B723">
            <v>104291</v>
          </cell>
          <cell r="C723">
            <v>1.0885</v>
          </cell>
          <cell r="D723">
            <v>0.90680000000000005</v>
          </cell>
          <cell r="E723">
            <v>1.2999999999999999E-2</v>
          </cell>
          <cell r="F723">
            <v>0.1439</v>
          </cell>
          <cell r="G723">
            <v>2.47E-2</v>
          </cell>
          <cell r="H723">
            <v>3</v>
          </cell>
          <cell r="I723">
            <v>6</v>
          </cell>
          <cell r="J723">
            <v>10</v>
          </cell>
        </row>
        <row r="724">
          <cell r="B724">
            <v>104423</v>
          </cell>
          <cell r="C724">
            <v>3.8338000000000001</v>
          </cell>
          <cell r="D724">
            <v>1.9678</v>
          </cell>
          <cell r="E724">
            <v>2.8999999999999998E-3</v>
          </cell>
          <cell r="F724">
            <v>1.8631</v>
          </cell>
          <cell r="G724">
            <v>0</v>
          </cell>
          <cell r="H724">
            <v>3</v>
          </cell>
          <cell r="I724">
            <v>6</v>
          </cell>
          <cell r="J724">
            <v>10</v>
          </cell>
        </row>
        <row r="725">
          <cell r="B725">
            <v>104143</v>
          </cell>
          <cell r="C725">
            <v>0.87790000000000001</v>
          </cell>
          <cell r="D725">
            <v>0.79979999999999996</v>
          </cell>
          <cell r="E725">
            <v>1.41E-2</v>
          </cell>
          <cell r="F725">
            <v>6.4000000000000001E-2</v>
          </cell>
          <cell r="G725">
            <v>0</v>
          </cell>
          <cell r="H725">
            <v>3</v>
          </cell>
          <cell r="I725">
            <v>6</v>
          </cell>
          <cell r="J725">
            <v>10</v>
          </cell>
        </row>
        <row r="726">
          <cell r="B726">
            <v>104286</v>
          </cell>
          <cell r="C726">
            <v>5.8041</v>
          </cell>
          <cell r="D726">
            <v>3.6758999999999999</v>
          </cell>
          <cell r="E726">
            <v>0.03</v>
          </cell>
          <cell r="F726">
            <v>2.0733999999999999</v>
          </cell>
          <cell r="G726">
            <v>2.47E-2</v>
          </cell>
          <cell r="H726">
            <v>3</v>
          </cell>
          <cell r="I726">
            <v>6</v>
          </cell>
          <cell r="J726">
            <v>10</v>
          </cell>
        </row>
        <row r="727">
          <cell r="B727"/>
          <cell r="C727"/>
          <cell r="D727"/>
          <cell r="E727"/>
          <cell r="F727"/>
          <cell r="G727"/>
          <cell r="H727">
            <v>3</v>
          </cell>
          <cell r="I727">
            <v>6</v>
          </cell>
          <cell r="J727">
            <v>10</v>
          </cell>
        </row>
        <row r="728">
          <cell r="B728"/>
          <cell r="C728"/>
          <cell r="D728"/>
          <cell r="E728"/>
          <cell r="F728"/>
          <cell r="G728"/>
          <cell r="H728">
            <v>3</v>
          </cell>
          <cell r="I728">
            <v>6</v>
          </cell>
          <cell r="J728">
            <v>10</v>
          </cell>
        </row>
        <row r="729">
          <cell r="B729"/>
          <cell r="C729"/>
          <cell r="D729"/>
          <cell r="E729"/>
          <cell r="F729"/>
          <cell r="G729"/>
          <cell r="H729">
            <v>3</v>
          </cell>
          <cell r="I729">
            <v>6</v>
          </cell>
          <cell r="J729">
            <v>10</v>
          </cell>
        </row>
        <row r="730">
          <cell r="B730"/>
          <cell r="C730"/>
          <cell r="D730"/>
          <cell r="E730"/>
          <cell r="F730"/>
          <cell r="G730"/>
          <cell r="H730">
            <v>3</v>
          </cell>
          <cell r="I730">
            <v>6</v>
          </cell>
          <cell r="J730">
            <v>10</v>
          </cell>
        </row>
        <row r="731">
          <cell r="B731"/>
          <cell r="C731"/>
          <cell r="D731"/>
          <cell r="E731"/>
          <cell r="F731"/>
          <cell r="G731"/>
          <cell r="H731">
            <v>3</v>
          </cell>
          <cell r="I731">
            <v>6</v>
          </cell>
          <cell r="J731">
            <v>10</v>
          </cell>
        </row>
        <row r="732">
          <cell r="B732"/>
          <cell r="C732"/>
          <cell r="D732"/>
          <cell r="E732"/>
          <cell r="F732"/>
          <cell r="G732"/>
          <cell r="H732">
            <v>3</v>
          </cell>
          <cell r="I732">
            <v>6</v>
          </cell>
          <cell r="J732">
            <v>10</v>
          </cell>
        </row>
        <row r="733">
          <cell r="B733"/>
          <cell r="C733"/>
          <cell r="D733"/>
          <cell r="E733"/>
          <cell r="F733"/>
          <cell r="G733"/>
          <cell r="H733">
            <v>3</v>
          </cell>
          <cell r="I733">
            <v>6</v>
          </cell>
          <cell r="J733">
            <v>10</v>
          </cell>
        </row>
        <row r="734">
          <cell r="B734"/>
          <cell r="C734"/>
          <cell r="D734"/>
          <cell r="E734"/>
          <cell r="F734"/>
          <cell r="G734"/>
          <cell r="H734">
            <v>3</v>
          </cell>
          <cell r="I734">
            <v>6</v>
          </cell>
          <cell r="J734">
            <v>10</v>
          </cell>
        </row>
        <row r="735">
          <cell r="B735"/>
          <cell r="C735"/>
          <cell r="D735"/>
          <cell r="E735"/>
          <cell r="F735"/>
          <cell r="G735"/>
          <cell r="H735">
            <v>3</v>
          </cell>
          <cell r="I735">
            <v>6</v>
          </cell>
          <cell r="J735">
            <v>10</v>
          </cell>
        </row>
        <row r="736">
          <cell r="B736"/>
          <cell r="C736"/>
          <cell r="D736"/>
          <cell r="E736"/>
          <cell r="F736"/>
          <cell r="G736"/>
          <cell r="H736">
            <v>3</v>
          </cell>
          <cell r="I736">
            <v>6</v>
          </cell>
          <cell r="J736">
            <v>10</v>
          </cell>
        </row>
        <row r="737">
          <cell r="B737"/>
          <cell r="C737"/>
          <cell r="D737"/>
          <cell r="E737"/>
          <cell r="F737"/>
          <cell r="G737"/>
          <cell r="H737">
            <v>3</v>
          </cell>
          <cell r="I737">
            <v>6</v>
          </cell>
          <cell r="J737">
            <v>10</v>
          </cell>
        </row>
        <row r="738">
          <cell r="B738"/>
          <cell r="C738"/>
          <cell r="D738"/>
          <cell r="E738"/>
          <cell r="F738"/>
          <cell r="G738"/>
          <cell r="I738">
            <v>6</v>
          </cell>
          <cell r="J738">
            <v>10</v>
          </cell>
        </row>
        <row r="739">
          <cell r="B739">
            <v>104286</v>
          </cell>
          <cell r="C739">
            <v>5.8041</v>
          </cell>
          <cell r="D739">
            <v>3.6758999999999999</v>
          </cell>
          <cell r="E739">
            <v>0.03</v>
          </cell>
          <cell r="F739">
            <v>2.0733999999999999</v>
          </cell>
          <cell r="G739">
            <v>2.47E-2</v>
          </cell>
          <cell r="J739">
            <v>10</v>
          </cell>
        </row>
        <row r="741">
          <cell r="B741" t="str">
            <v>Evolução DEC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4,2</v>
          </cell>
          <cell r="I742" t="str">
            <v>Padrão Trimestral = 8,4</v>
          </cell>
          <cell r="J742" t="str">
            <v>Padrão Anual = 14</v>
          </cell>
        </row>
        <row r="743">
          <cell r="B743">
            <v>31533</v>
          </cell>
          <cell r="C743">
            <v>2.7174</v>
          </cell>
          <cell r="D743">
            <v>2.7174</v>
          </cell>
          <cell r="E743">
            <v>0</v>
          </cell>
          <cell r="F743">
            <v>0</v>
          </cell>
          <cell r="G743">
            <v>0</v>
          </cell>
          <cell r="H743">
            <v>4.2</v>
          </cell>
          <cell r="I743">
            <v>8.4</v>
          </cell>
          <cell r="J743">
            <v>14</v>
          </cell>
        </row>
        <row r="744">
          <cell r="B744">
            <v>31537</v>
          </cell>
          <cell r="C744">
            <v>1.6316999999999999</v>
          </cell>
          <cell r="D744">
            <v>1.6268</v>
          </cell>
          <cell r="E744">
            <v>4.8999999999999998E-3</v>
          </cell>
          <cell r="F744">
            <v>0</v>
          </cell>
          <cell r="G744">
            <v>0</v>
          </cell>
          <cell r="H744">
            <v>4.2</v>
          </cell>
          <cell r="I744">
            <v>8.4</v>
          </cell>
          <cell r="J744">
            <v>14</v>
          </cell>
        </row>
        <row r="745">
          <cell r="B745">
            <v>31577</v>
          </cell>
          <cell r="C745">
            <v>0.96030000000000004</v>
          </cell>
          <cell r="D745">
            <v>0.96030000000000004</v>
          </cell>
          <cell r="E745">
            <v>0</v>
          </cell>
          <cell r="F745">
            <v>0</v>
          </cell>
          <cell r="G745">
            <v>0</v>
          </cell>
          <cell r="H745">
            <v>4.2</v>
          </cell>
          <cell r="I745">
            <v>8.4</v>
          </cell>
          <cell r="J745">
            <v>14</v>
          </cell>
        </row>
        <row r="746">
          <cell r="B746">
            <v>31549</v>
          </cell>
          <cell r="C746">
            <v>5.3083</v>
          </cell>
          <cell r="D746">
            <v>5.3033999999999999</v>
          </cell>
          <cell r="E746">
            <v>4.8999999999999998E-3</v>
          </cell>
          <cell r="F746">
            <v>0</v>
          </cell>
          <cell r="G746">
            <v>0</v>
          </cell>
          <cell r="H746">
            <v>4.2</v>
          </cell>
          <cell r="I746">
            <v>8.4</v>
          </cell>
          <cell r="J746">
            <v>14</v>
          </cell>
        </row>
        <row r="747">
          <cell r="B747"/>
          <cell r="C747"/>
          <cell r="D747"/>
          <cell r="E747"/>
          <cell r="F747"/>
          <cell r="G747"/>
          <cell r="H747">
            <v>4.2</v>
          </cell>
          <cell r="I747">
            <v>8.4</v>
          </cell>
          <cell r="J747">
            <v>14</v>
          </cell>
        </row>
        <row r="748">
          <cell r="B748"/>
          <cell r="C748"/>
          <cell r="D748"/>
          <cell r="E748"/>
          <cell r="F748"/>
          <cell r="G748"/>
          <cell r="H748">
            <v>4.2</v>
          </cell>
          <cell r="I748">
            <v>8.4</v>
          </cell>
          <cell r="J748">
            <v>14</v>
          </cell>
        </row>
        <row r="749">
          <cell r="B749"/>
          <cell r="C749"/>
          <cell r="D749"/>
          <cell r="E749"/>
          <cell r="F749"/>
          <cell r="G749"/>
          <cell r="H749">
            <v>4.2</v>
          </cell>
          <cell r="I749">
            <v>8.4</v>
          </cell>
          <cell r="J749">
            <v>14</v>
          </cell>
        </row>
        <row r="750">
          <cell r="B750"/>
          <cell r="C750"/>
          <cell r="D750"/>
          <cell r="E750"/>
          <cell r="F750"/>
          <cell r="G750"/>
          <cell r="H750">
            <v>4.2</v>
          </cell>
          <cell r="I750">
            <v>8.4</v>
          </cell>
          <cell r="J750">
            <v>14</v>
          </cell>
        </row>
        <row r="751">
          <cell r="B751"/>
          <cell r="C751"/>
          <cell r="D751"/>
          <cell r="E751"/>
          <cell r="F751"/>
          <cell r="G751"/>
          <cell r="H751">
            <v>4.2</v>
          </cell>
          <cell r="I751">
            <v>8.4</v>
          </cell>
          <cell r="J751">
            <v>14</v>
          </cell>
        </row>
        <row r="752">
          <cell r="B752"/>
          <cell r="C752"/>
          <cell r="D752"/>
          <cell r="E752"/>
          <cell r="F752"/>
          <cell r="G752"/>
          <cell r="H752">
            <v>4.2</v>
          </cell>
          <cell r="I752">
            <v>8.4</v>
          </cell>
          <cell r="J752">
            <v>14</v>
          </cell>
        </row>
        <row r="753">
          <cell r="B753"/>
          <cell r="C753"/>
          <cell r="D753"/>
          <cell r="E753"/>
          <cell r="F753"/>
          <cell r="G753"/>
          <cell r="H753">
            <v>4.2</v>
          </cell>
          <cell r="I753">
            <v>8.4</v>
          </cell>
          <cell r="J753">
            <v>14</v>
          </cell>
        </row>
        <row r="754">
          <cell r="B754"/>
          <cell r="C754"/>
          <cell r="D754"/>
          <cell r="E754"/>
          <cell r="F754"/>
          <cell r="G754"/>
          <cell r="H754">
            <v>4.2</v>
          </cell>
          <cell r="I754">
            <v>8.4</v>
          </cell>
          <cell r="J754">
            <v>14</v>
          </cell>
        </row>
        <row r="755">
          <cell r="B755"/>
          <cell r="C755"/>
          <cell r="D755"/>
          <cell r="E755"/>
          <cell r="F755"/>
          <cell r="G755"/>
          <cell r="H755">
            <v>4.2</v>
          </cell>
          <cell r="I755">
            <v>8.4</v>
          </cell>
          <cell r="J755">
            <v>14</v>
          </cell>
        </row>
        <row r="756">
          <cell r="B756"/>
          <cell r="C756"/>
          <cell r="D756"/>
          <cell r="E756"/>
          <cell r="F756"/>
          <cell r="G756"/>
          <cell r="H756">
            <v>4.2</v>
          </cell>
          <cell r="I756">
            <v>8.4</v>
          </cell>
          <cell r="J756">
            <v>14</v>
          </cell>
        </row>
        <row r="757">
          <cell r="B757"/>
          <cell r="C757"/>
          <cell r="D757"/>
          <cell r="E757"/>
          <cell r="F757"/>
          <cell r="G757"/>
          <cell r="H757">
            <v>4.2</v>
          </cell>
          <cell r="I757">
            <v>8.4</v>
          </cell>
          <cell r="J757">
            <v>14</v>
          </cell>
        </row>
        <row r="758">
          <cell r="B758"/>
          <cell r="C758"/>
          <cell r="D758"/>
          <cell r="E758"/>
          <cell r="F758"/>
          <cell r="G758"/>
          <cell r="I758">
            <v>8.4</v>
          </cell>
          <cell r="J758">
            <v>14</v>
          </cell>
        </row>
        <row r="759">
          <cell r="B759">
            <v>31549</v>
          </cell>
          <cell r="C759">
            <v>5.3083</v>
          </cell>
          <cell r="D759">
            <v>5.3033999999999999</v>
          </cell>
          <cell r="E759">
            <v>4.8999999999999998E-3</v>
          </cell>
          <cell r="F759">
            <v>0</v>
          </cell>
          <cell r="G759">
            <v>0</v>
          </cell>
          <cell r="J759">
            <v>14</v>
          </cell>
        </row>
        <row r="761">
          <cell r="B761" t="str">
            <v>Evolução DEC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2,7</v>
          </cell>
          <cell r="I762" t="str">
            <v>Padrão Trimestral = 5,4</v>
          </cell>
          <cell r="J762" t="str">
            <v>Padrão Anual = 9</v>
          </cell>
        </row>
        <row r="763">
          <cell r="B763">
            <v>41703</v>
          </cell>
          <cell r="C763">
            <v>0.61429999999999996</v>
          </cell>
          <cell r="D763">
            <v>0.58589999999999998</v>
          </cell>
          <cell r="E763">
            <v>2.8400000000000002E-2</v>
          </cell>
          <cell r="F763">
            <v>0</v>
          </cell>
          <cell r="G763">
            <v>0</v>
          </cell>
          <cell r="H763">
            <v>2.7</v>
          </cell>
          <cell r="I763">
            <v>5.4</v>
          </cell>
          <cell r="J763">
            <v>9</v>
          </cell>
        </row>
        <row r="764">
          <cell r="B764">
            <v>41704</v>
          </cell>
          <cell r="C764">
            <v>2.7631000000000001</v>
          </cell>
          <cell r="D764">
            <v>2.3227000000000002</v>
          </cell>
          <cell r="E764">
            <v>0</v>
          </cell>
          <cell r="F764">
            <v>0.44040000000000001</v>
          </cell>
          <cell r="G764">
            <v>0</v>
          </cell>
          <cell r="H764">
            <v>2.7</v>
          </cell>
          <cell r="I764">
            <v>5.4</v>
          </cell>
          <cell r="J764">
            <v>9</v>
          </cell>
        </row>
        <row r="765">
          <cell r="B765">
            <v>41702</v>
          </cell>
          <cell r="C765">
            <v>0.69699999999999995</v>
          </cell>
          <cell r="D765">
            <v>0.56930000000000003</v>
          </cell>
          <cell r="E765">
            <v>0</v>
          </cell>
          <cell r="F765">
            <v>0.12759999999999999</v>
          </cell>
          <cell r="G765">
            <v>0</v>
          </cell>
          <cell r="H765">
            <v>2.7</v>
          </cell>
          <cell r="I765">
            <v>5.4</v>
          </cell>
          <cell r="J765">
            <v>9</v>
          </cell>
        </row>
        <row r="766">
          <cell r="B766">
            <v>41703</v>
          </cell>
          <cell r="C766">
            <v>4.0743999999999998</v>
          </cell>
          <cell r="D766">
            <v>3.4779</v>
          </cell>
          <cell r="E766">
            <v>2.8400000000000002E-2</v>
          </cell>
          <cell r="F766">
            <v>0.56799999999999995</v>
          </cell>
          <cell r="G766">
            <v>0</v>
          </cell>
          <cell r="H766">
            <v>2.7</v>
          </cell>
          <cell r="I766">
            <v>5.4</v>
          </cell>
          <cell r="J766">
            <v>9</v>
          </cell>
        </row>
        <row r="767">
          <cell r="B767"/>
          <cell r="C767"/>
          <cell r="D767"/>
          <cell r="E767"/>
          <cell r="F767"/>
          <cell r="G767"/>
          <cell r="H767">
            <v>2.7</v>
          </cell>
          <cell r="I767">
            <v>5.4</v>
          </cell>
          <cell r="J767">
            <v>9</v>
          </cell>
        </row>
        <row r="768">
          <cell r="B768"/>
          <cell r="C768"/>
          <cell r="D768"/>
          <cell r="E768"/>
          <cell r="F768"/>
          <cell r="G768"/>
          <cell r="H768">
            <v>2.7</v>
          </cell>
          <cell r="I768">
            <v>5.4</v>
          </cell>
          <cell r="J768">
            <v>9</v>
          </cell>
        </row>
        <row r="769">
          <cell r="B769"/>
          <cell r="C769"/>
          <cell r="D769"/>
          <cell r="E769"/>
          <cell r="F769"/>
          <cell r="G769"/>
          <cell r="H769">
            <v>2.7</v>
          </cell>
          <cell r="I769">
            <v>5.4</v>
          </cell>
          <cell r="J769">
            <v>9</v>
          </cell>
        </row>
        <row r="770">
          <cell r="B770"/>
          <cell r="C770"/>
          <cell r="D770"/>
          <cell r="E770"/>
          <cell r="F770"/>
          <cell r="G770"/>
          <cell r="H770">
            <v>2.7</v>
          </cell>
          <cell r="I770">
            <v>5.4</v>
          </cell>
          <cell r="J770">
            <v>9</v>
          </cell>
        </row>
        <row r="771">
          <cell r="B771"/>
          <cell r="C771"/>
          <cell r="D771"/>
          <cell r="E771"/>
          <cell r="F771"/>
          <cell r="G771"/>
          <cell r="H771">
            <v>2.7</v>
          </cell>
          <cell r="I771">
            <v>5.4</v>
          </cell>
          <cell r="J771">
            <v>9</v>
          </cell>
        </row>
        <row r="772">
          <cell r="B772"/>
          <cell r="C772"/>
          <cell r="D772"/>
          <cell r="E772"/>
          <cell r="F772"/>
          <cell r="G772"/>
          <cell r="H772">
            <v>2.7</v>
          </cell>
          <cell r="I772">
            <v>5.4</v>
          </cell>
          <cell r="J772">
            <v>9</v>
          </cell>
        </row>
        <row r="773">
          <cell r="B773"/>
          <cell r="C773"/>
          <cell r="D773"/>
          <cell r="E773"/>
          <cell r="F773"/>
          <cell r="G773"/>
          <cell r="H773">
            <v>2.7</v>
          </cell>
          <cell r="I773">
            <v>5.4</v>
          </cell>
          <cell r="J773">
            <v>9</v>
          </cell>
        </row>
        <row r="774">
          <cell r="B774"/>
          <cell r="C774"/>
          <cell r="D774"/>
          <cell r="E774"/>
          <cell r="F774"/>
          <cell r="G774"/>
          <cell r="H774">
            <v>2.7</v>
          </cell>
          <cell r="I774">
            <v>5.4</v>
          </cell>
          <cell r="J774">
            <v>9</v>
          </cell>
        </row>
        <row r="775">
          <cell r="B775"/>
          <cell r="C775"/>
          <cell r="D775"/>
          <cell r="E775"/>
          <cell r="F775"/>
          <cell r="G775"/>
          <cell r="H775">
            <v>2.7</v>
          </cell>
          <cell r="I775">
            <v>5.4</v>
          </cell>
          <cell r="J775">
            <v>9</v>
          </cell>
        </row>
        <row r="776">
          <cell r="B776"/>
          <cell r="C776"/>
          <cell r="D776"/>
          <cell r="E776"/>
          <cell r="F776"/>
          <cell r="G776"/>
          <cell r="H776">
            <v>2.7</v>
          </cell>
          <cell r="I776">
            <v>5.4</v>
          </cell>
          <cell r="J776">
            <v>9</v>
          </cell>
        </row>
        <row r="777">
          <cell r="B777"/>
          <cell r="C777"/>
          <cell r="D777"/>
          <cell r="E777"/>
          <cell r="F777"/>
          <cell r="G777"/>
          <cell r="H777">
            <v>2.7</v>
          </cell>
          <cell r="I777">
            <v>5.4</v>
          </cell>
          <cell r="J777">
            <v>9</v>
          </cell>
        </row>
        <row r="778">
          <cell r="B778"/>
          <cell r="C778"/>
          <cell r="D778"/>
          <cell r="E778"/>
          <cell r="F778"/>
          <cell r="G778"/>
          <cell r="I778">
            <v>5.4</v>
          </cell>
          <cell r="J778">
            <v>9</v>
          </cell>
        </row>
        <row r="779">
          <cell r="B779">
            <v>41703</v>
          </cell>
          <cell r="C779">
            <v>4.0743999999999998</v>
          </cell>
          <cell r="D779">
            <v>3.4779</v>
          </cell>
          <cell r="E779">
            <v>2.8400000000000002E-2</v>
          </cell>
          <cell r="F779">
            <v>0.56799999999999995</v>
          </cell>
          <cell r="G779">
            <v>0</v>
          </cell>
          <cell r="J779">
            <v>9</v>
          </cell>
        </row>
        <row r="781">
          <cell r="B781" t="str">
            <v>Evolução DEC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8,4</v>
          </cell>
          <cell r="I782" t="str">
            <v>Padrão Trimestral = 16,8</v>
          </cell>
          <cell r="J782" t="str">
            <v>Padrão Anual = 28</v>
          </cell>
        </row>
        <row r="783">
          <cell r="B783">
            <v>97092</v>
          </cell>
          <cell r="C783">
            <v>3.9548000000000001</v>
          </cell>
          <cell r="D783">
            <v>3.9394</v>
          </cell>
          <cell r="E783">
            <v>1.54E-2</v>
          </cell>
          <cell r="F783">
            <v>0</v>
          </cell>
          <cell r="G783">
            <v>0</v>
          </cell>
          <cell r="H783">
            <v>8.4</v>
          </cell>
          <cell r="I783">
            <v>16.8</v>
          </cell>
          <cell r="J783">
            <v>28</v>
          </cell>
        </row>
        <row r="784">
          <cell r="B784">
            <v>97115</v>
          </cell>
          <cell r="C784">
            <v>1.2452000000000001</v>
          </cell>
          <cell r="D784">
            <v>1.1059000000000001</v>
          </cell>
          <cell r="E784">
            <v>1.44E-2</v>
          </cell>
          <cell r="F784">
            <v>0.1249</v>
          </cell>
          <cell r="G784">
            <v>0</v>
          </cell>
          <cell r="H784">
            <v>8.4</v>
          </cell>
          <cell r="I784">
            <v>16.8</v>
          </cell>
          <cell r="J784">
            <v>28</v>
          </cell>
        </row>
        <row r="785">
          <cell r="B785">
            <v>96757</v>
          </cell>
          <cell r="C785">
            <v>0.37030000000000002</v>
          </cell>
          <cell r="D785">
            <v>0.30230000000000001</v>
          </cell>
          <cell r="E785">
            <v>6.1499999999999999E-2</v>
          </cell>
          <cell r="F785">
            <v>6.4999999999999997E-3</v>
          </cell>
          <cell r="G785">
            <v>0</v>
          </cell>
          <cell r="H785">
            <v>8.4</v>
          </cell>
          <cell r="I785">
            <v>16.8</v>
          </cell>
          <cell r="J785">
            <v>28</v>
          </cell>
        </row>
        <row r="786">
          <cell r="B786">
            <v>96988</v>
          </cell>
          <cell r="C786">
            <v>5.5753000000000004</v>
          </cell>
          <cell r="D786">
            <v>5.3525999999999998</v>
          </cell>
          <cell r="E786">
            <v>9.1200000000000003E-2</v>
          </cell>
          <cell r="F786">
            <v>0.13150000000000001</v>
          </cell>
          <cell r="G786">
            <v>0</v>
          </cell>
          <cell r="H786">
            <v>8.4</v>
          </cell>
          <cell r="I786">
            <v>16.8</v>
          </cell>
          <cell r="J786">
            <v>28</v>
          </cell>
        </row>
        <row r="787">
          <cell r="B787"/>
          <cell r="C787"/>
          <cell r="D787"/>
          <cell r="E787"/>
          <cell r="F787"/>
          <cell r="G787"/>
          <cell r="H787">
            <v>8.4</v>
          </cell>
          <cell r="I787">
            <v>16.8</v>
          </cell>
          <cell r="J787">
            <v>28</v>
          </cell>
        </row>
        <row r="788">
          <cell r="B788"/>
          <cell r="C788"/>
          <cell r="D788"/>
          <cell r="E788"/>
          <cell r="F788"/>
          <cell r="G788"/>
          <cell r="H788">
            <v>8.4</v>
          </cell>
          <cell r="I788">
            <v>16.8</v>
          </cell>
          <cell r="J788">
            <v>28</v>
          </cell>
        </row>
        <row r="789">
          <cell r="B789"/>
          <cell r="C789"/>
          <cell r="D789"/>
          <cell r="E789"/>
          <cell r="F789"/>
          <cell r="G789"/>
          <cell r="H789">
            <v>8.4</v>
          </cell>
          <cell r="I789">
            <v>16.8</v>
          </cell>
          <cell r="J789">
            <v>28</v>
          </cell>
        </row>
        <row r="790">
          <cell r="B790"/>
          <cell r="C790"/>
          <cell r="D790"/>
          <cell r="E790"/>
          <cell r="F790"/>
          <cell r="G790"/>
          <cell r="H790">
            <v>8.4</v>
          </cell>
          <cell r="I790">
            <v>16.8</v>
          </cell>
          <cell r="J790">
            <v>28</v>
          </cell>
        </row>
        <row r="791">
          <cell r="B791"/>
          <cell r="C791"/>
          <cell r="D791"/>
          <cell r="E791"/>
          <cell r="F791"/>
          <cell r="G791"/>
          <cell r="H791">
            <v>8.4</v>
          </cell>
          <cell r="I791">
            <v>16.8</v>
          </cell>
          <cell r="J791">
            <v>28</v>
          </cell>
        </row>
        <row r="792">
          <cell r="B792"/>
          <cell r="C792"/>
          <cell r="D792"/>
          <cell r="E792"/>
          <cell r="F792"/>
          <cell r="G792"/>
          <cell r="H792">
            <v>8.4</v>
          </cell>
          <cell r="I792">
            <v>16.8</v>
          </cell>
          <cell r="J792">
            <v>28</v>
          </cell>
        </row>
        <row r="793">
          <cell r="B793"/>
          <cell r="C793"/>
          <cell r="D793"/>
          <cell r="E793"/>
          <cell r="F793"/>
          <cell r="G793"/>
          <cell r="H793">
            <v>8.4</v>
          </cell>
          <cell r="I793">
            <v>16.8</v>
          </cell>
          <cell r="J793">
            <v>28</v>
          </cell>
        </row>
        <row r="794">
          <cell r="B794"/>
          <cell r="C794"/>
          <cell r="D794"/>
          <cell r="E794"/>
          <cell r="F794"/>
          <cell r="G794"/>
          <cell r="H794">
            <v>8.4</v>
          </cell>
          <cell r="I794">
            <v>16.8</v>
          </cell>
          <cell r="J794">
            <v>28</v>
          </cell>
        </row>
        <row r="795">
          <cell r="B795"/>
          <cell r="C795"/>
          <cell r="D795"/>
          <cell r="E795"/>
          <cell r="F795"/>
          <cell r="G795"/>
          <cell r="H795">
            <v>8.4</v>
          </cell>
          <cell r="I795">
            <v>16.8</v>
          </cell>
          <cell r="J795">
            <v>28</v>
          </cell>
        </row>
        <row r="796">
          <cell r="B796"/>
          <cell r="C796"/>
          <cell r="D796"/>
          <cell r="E796"/>
          <cell r="F796"/>
          <cell r="G796"/>
          <cell r="H796">
            <v>8.4</v>
          </cell>
          <cell r="I796">
            <v>16.8</v>
          </cell>
          <cell r="J796">
            <v>28</v>
          </cell>
        </row>
        <row r="797">
          <cell r="B797"/>
          <cell r="C797"/>
          <cell r="D797"/>
          <cell r="E797"/>
          <cell r="F797"/>
          <cell r="G797"/>
          <cell r="H797">
            <v>8.4</v>
          </cell>
          <cell r="I797">
            <v>16.8</v>
          </cell>
          <cell r="J797">
            <v>28</v>
          </cell>
        </row>
        <row r="798">
          <cell r="B798"/>
          <cell r="C798"/>
          <cell r="D798"/>
          <cell r="E798"/>
          <cell r="F798"/>
          <cell r="G798"/>
          <cell r="I798">
            <v>16.8</v>
          </cell>
          <cell r="J798">
            <v>28</v>
          </cell>
        </row>
        <row r="799">
          <cell r="B799">
            <v>96988</v>
          </cell>
          <cell r="C799">
            <v>5.5753000000000004</v>
          </cell>
          <cell r="D799">
            <v>5.3525999999999998</v>
          </cell>
          <cell r="E799">
            <v>9.1200000000000003E-2</v>
          </cell>
          <cell r="F799">
            <v>0.13150000000000001</v>
          </cell>
          <cell r="G799">
            <v>0</v>
          </cell>
          <cell r="J799">
            <v>28</v>
          </cell>
        </row>
        <row r="801">
          <cell r="B801" t="str">
            <v>Evolução DEC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2,5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0.6845</v>
          </cell>
          <cell r="D803">
            <v>0.45479999999999998</v>
          </cell>
          <cell r="E803">
            <v>2.9600000000000001E-2</v>
          </cell>
          <cell r="F803">
            <v>0.18179999999999999</v>
          </cell>
          <cell r="G803">
            <v>1.83E-2</v>
          </cell>
          <cell r="H803">
            <v>2.5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0.34340000000000004</v>
          </cell>
          <cell r="D804">
            <v>0.30940000000000001</v>
          </cell>
          <cell r="E804">
            <v>3.27E-2</v>
          </cell>
          <cell r="F804">
            <v>1.2999999999999999E-3</v>
          </cell>
          <cell r="G804">
            <v>0</v>
          </cell>
          <cell r="H804">
            <v>2.5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0.24</v>
          </cell>
          <cell r="D805">
            <v>0.21110000000000001</v>
          </cell>
          <cell r="E805">
            <v>2.8899999999999999E-2</v>
          </cell>
          <cell r="F805">
            <v>0</v>
          </cell>
          <cell r="G805">
            <v>0</v>
          </cell>
          <cell r="H805">
            <v>2.5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1.2679</v>
          </cell>
          <cell r="D806">
            <v>0.97529999999999994</v>
          </cell>
          <cell r="E806">
            <v>9.1200000000000003E-2</v>
          </cell>
          <cell r="F806">
            <v>0.18310000000000001</v>
          </cell>
          <cell r="G806">
            <v>1.83E-2</v>
          </cell>
          <cell r="H806">
            <v>2.5</v>
          </cell>
          <cell r="I806">
            <v>4.2</v>
          </cell>
          <cell r="J806">
            <v>7</v>
          </cell>
        </row>
        <row r="807">
          <cell r="B807"/>
          <cell r="C807"/>
          <cell r="D807"/>
          <cell r="E807"/>
          <cell r="F807"/>
          <cell r="G807"/>
          <cell r="H807">
            <v>2.5</v>
          </cell>
          <cell r="I807">
            <v>4.2</v>
          </cell>
          <cell r="J807">
            <v>7</v>
          </cell>
        </row>
        <row r="808">
          <cell r="B808"/>
          <cell r="C808"/>
          <cell r="D808"/>
          <cell r="E808"/>
          <cell r="F808"/>
          <cell r="G808"/>
          <cell r="H808">
            <v>2.5</v>
          </cell>
          <cell r="I808">
            <v>4.2</v>
          </cell>
          <cell r="J808">
            <v>7</v>
          </cell>
        </row>
        <row r="809">
          <cell r="B809"/>
          <cell r="C809"/>
          <cell r="D809"/>
          <cell r="E809"/>
          <cell r="F809"/>
          <cell r="G809"/>
          <cell r="H809">
            <v>2.5</v>
          </cell>
          <cell r="I809">
            <v>4.2</v>
          </cell>
          <cell r="J809">
            <v>7</v>
          </cell>
        </row>
        <row r="810">
          <cell r="B810"/>
          <cell r="C810"/>
          <cell r="D810"/>
          <cell r="E810"/>
          <cell r="F810"/>
          <cell r="G810"/>
          <cell r="H810">
            <v>2.5</v>
          </cell>
          <cell r="I810">
            <v>4.2</v>
          </cell>
          <cell r="J810">
            <v>7</v>
          </cell>
        </row>
        <row r="811">
          <cell r="B811"/>
          <cell r="C811"/>
          <cell r="D811"/>
          <cell r="E811"/>
          <cell r="F811"/>
          <cell r="G811"/>
          <cell r="H811">
            <v>2.5</v>
          </cell>
          <cell r="I811">
            <v>4.2</v>
          </cell>
          <cell r="J811">
            <v>7</v>
          </cell>
        </row>
        <row r="812">
          <cell r="B812"/>
          <cell r="C812"/>
          <cell r="D812"/>
          <cell r="E812"/>
          <cell r="F812"/>
          <cell r="G812"/>
          <cell r="H812">
            <v>2.5</v>
          </cell>
          <cell r="I812">
            <v>4.2</v>
          </cell>
          <cell r="J812">
            <v>7</v>
          </cell>
        </row>
        <row r="813">
          <cell r="B813"/>
          <cell r="C813"/>
          <cell r="D813"/>
          <cell r="E813"/>
          <cell r="F813"/>
          <cell r="G813"/>
          <cell r="H813">
            <v>2.5</v>
          </cell>
          <cell r="I813">
            <v>4.2</v>
          </cell>
          <cell r="J813">
            <v>7</v>
          </cell>
        </row>
        <row r="814">
          <cell r="B814"/>
          <cell r="C814"/>
          <cell r="D814"/>
          <cell r="E814"/>
          <cell r="F814"/>
          <cell r="G814"/>
          <cell r="H814">
            <v>2.5</v>
          </cell>
          <cell r="I814">
            <v>4.2</v>
          </cell>
          <cell r="J814">
            <v>7</v>
          </cell>
        </row>
        <row r="815">
          <cell r="B815"/>
          <cell r="C815"/>
          <cell r="D815"/>
          <cell r="E815"/>
          <cell r="F815"/>
          <cell r="G815"/>
          <cell r="H815">
            <v>2.5</v>
          </cell>
          <cell r="I815">
            <v>4.2</v>
          </cell>
          <cell r="J815">
            <v>7</v>
          </cell>
        </row>
        <row r="816">
          <cell r="B816"/>
          <cell r="C816"/>
          <cell r="D816"/>
          <cell r="E816"/>
          <cell r="F816"/>
          <cell r="G816"/>
          <cell r="H816">
            <v>2.5</v>
          </cell>
          <cell r="I816">
            <v>4.2</v>
          </cell>
          <cell r="J816">
            <v>7</v>
          </cell>
        </row>
        <row r="817">
          <cell r="B817"/>
          <cell r="C817"/>
          <cell r="D817"/>
          <cell r="E817"/>
          <cell r="F817"/>
          <cell r="G817"/>
          <cell r="H817">
            <v>2.5</v>
          </cell>
          <cell r="I817">
            <v>4.2</v>
          </cell>
          <cell r="J817">
            <v>7</v>
          </cell>
        </row>
        <row r="818">
          <cell r="B818"/>
          <cell r="C818"/>
          <cell r="D818"/>
          <cell r="E818"/>
          <cell r="F818"/>
          <cell r="G818"/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1.2679</v>
          </cell>
          <cell r="D819">
            <v>0.97529999999999994</v>
          </cell>
          <cell r="E819">
            <v>9.1200000000000003E-2</v>
          </cell>
          <cell r="F819">
            <v>0.18310000000000001</v>
          </cell>
          <cell r="G819">
            <v>1.83E-2</v>
          </cell>
          <cell r="J819">
            <v>7</v>
          </cell>
        </row>
        <row r="821">
          <cell r="B821" t="str">
            <v>Evolução DEC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3,6</v>
          </cell>
          <cell r="I822" t="str">
            <v>Padrão Trimestral = 7,2</v>
          </cell>
          <cell r="J822" t="str">
            <v>Padrão Anual = 12</v>
          </cell>
        </row>
        <row r="823">
          <cell r="B823">
            <v>175311</v>
          </cell>
          <cell r="C823">
            <v>1.2536</v>
          </cell>
          <cell r="D823">
            <v>1.2347999999999999</v>
          </cell>
          <cell r="E823">
            <v>1.67E-2</v>
          </cell>
          <cell r="F823">
            <v>2.2000000000000001E-3</v>
          </cell>
          <cell r="G823">
            <v>0</v>
          </cell>
          <cell r="H823">
            <v>3.6</v>
          </cell>
          <cell r="I823">
            <v>7.2</v>
          </cell>
          <cell r="J823">
            <v>12</v>
          </cell>
        </row>
        <row r="824">
          <cell r="B824">
            <v>175326</v>
          </cell>
          <cell r="C824">
            <v>0.37870000000000004</v>
          </cell>
          <cell r="D824">
            <v>0.29430000000000001</v>
          </cell>
          <cell r="E824">
            <v>8.4400000000000003E-2</v>
          </cell>
          <cell r="F824">
            <v>0</v>
          </cell>
          <cell r="G824">
            <v>0</v>
          </cell>
          <cell r="H824">
            <v>3.6</v>
          </cell>
          <cell r="I824">
            <v>7.2</v>
          </cell>
          <cell r="J824">
            <v>12</v>
          </cell>
        </row>
        <row r="825">
          <cell r="B825">
            <v>174304</v>
          </cell>
          <cell r="C825">
            <v>0.5665</v>
          </cell>
          <cell r="D825">
            <v>0.5131</v>
          </cell>
          <cell r="E825">
            <v>1.54E-2</v>
          </cell>
          <cell r="F825">
            <v>3.7999999999999999E-2</v>
          </cell>
          <cell r="G825">
            <v>0</v>
          </cell>
          <cell r="H825">
            <v>3.6</v>
          </cell>
          <cell r="I825">
            <v>7.2</v>
          </cell>
          <cell r="J825">
            <v>12</v>
          </cell>
        </row>
        <row r="826">
          <cell r="B826">
            <v>174980</v>
          </cell>
          <cell r="C826">
            <v>2.1997</v>
          </cell>
          <cell r="D826">
            <v>2.0430999999999999</v>
          </cell>
          <cell r="E826">
            <v>0.1166</v>
          </cell>
          <cell r="F826">
            <v>4.0099999999999997E-2</v>
          </cell>
          <cell r="G826">
            <v>0</v>
          </cell>
          <cell r="H826">
            <v>3.6</v>
          </cell>
          <cell r="I826">
            <v>7.2</v>
          </cell>
          <cell r="J826">
            <v>12</v>
          </cell>
        </row>
        <row r="827">
          <cell r="B827"/>
          <cell r="C827"/>
          <cell r="D827"/>
          <cell r="E827"/>
          <cell r="F827"/>
          <cell r="G827"/>
          <cell r="H827">
            <v>3.6</v>
          </cell>
          <cell r="I827">
            <v>7.2</v>
          </cell>
          <cell r="J827">
            <v>12</v>
          </cell>
        </row>
        <row r="828">
          <cell r="B828"/>
          <cell r="C828"/>
          <cell r="D828"/>
          <cell r="E828"/>
          <cell r="F828"/>
          <cell r="G828"/>
          <cell r="H828">
            <v>3.6</v>
          </cell>
          <cell r="I828">
            <v>7.2</v>
          </cell>
          <cell r="J828">
            <v>12</v>
          </cell>
        </row>
        <row r="829">
          <cell r="B829"/>
          <cell r="C829"/>
          <cell r="D829"/>
          <cell r="E829"/>
          <cell r="F829"/>
          <cell r="G829"/>
          <cell r="H829">
            <v>3.6</v>
          </cell>
          <cell r="I829">
            <v>7.2</v>
          </cell>
          <cell r="J829">
            <v>12</v>
          </cell>
        </row>
        <row r="830">
          <cell r="B830"/>
          <cell r="C830"/>
          <cell r="D830"/>
          <cell r="E830"/>
          <cell r="F830"/>
          <cell r="G830"/>
          <cell r="H830">
            <v>3.6</v>
          </cell>
          <cell r="I830">
            <v>7.2</v>
          </cell>
          <cell r="J830">
            <v>12</v>
          </cell>
        </row>
        <row r="831">
          <cell r="B831"/>
          <cell r="C831"/>
          <cell r="D831"/>
          <cell r="E831"/>
          <cell r="F831"/>
          <cell r="G831"/>
          <cell r="H831">
            <v>3.6</v>
          </cell>
          <cell r="I831">
            <v>7.2</v>
          </cell>
          <cell r="J831">
            <v>12</v>
          </cell>
        </row>
        <row r="832">
          <cell r="B832"/>
          <cell r="C832"/>
          <cell r="D832"/>
          <cell r="E832"/>
          <cell r="F832"/>
          <cell r="G832"/>
          <cell r="H832">
            <v>3.6</v>
          </cell>
          <cell r="I832">
            <v>7.2</v>
          </cell>
          <cell r="J832">
            <v>12</v>
          </cell>
        </row>
        <row r="833">
          <cell r="B833"/>
          <cell r="C833"/>
          <cell r="D833"/>
          <cell r="E833"/>
          <cell r="F833"/>
          <cell r="G833"/>
          <cell r="H833">
            <v>3.6</v>
          </cell>
          <cell r="I833">
            <v>7.2</v>
          </cell>
          <cell r="J833">
            <v>12</v>
          </cell>
        </row>
        <row r="834">
          <cell r="B834"/>
          <cell r="C834"/>
          <cell r="D834"/>
          <cell r="E834"/>
          <cell r="F834"/>
          <cell r="G834"/>
          <cell r="H834">
            <v>3.6</v>
          </cell>
          <cell r="I834">
            <v>7.2</v>
          </cell>
          <cell r="J834">
            <v>12</v>
          </cell>
        </row>
        <row r="835">
          <cell r="B835"/>
          <cell r="C835"/>
          <cell r="D835"/>
          <cell r="E835"/>
          <cell r="F835"/>
          <cell r="G835"/>
          <cell r="H835">
            <v>3.6</v>
          </cell>
          <cell r="I835">
            <v>7.2</v>
          </cell>
          <cell r="J835">
            <v>12</v>
          </cell>
        </row>
        <row r="836">
          <cell r="B836"/>
          <cell r="C836"/>
          <cell r="D836"/>
          <cell r="E836"/>
          <cell r="F836"/>
          <cell r="G836"/>
          <cell r="H836">
            <v>3.6</v>
          </cell>
          <cell r="I836">
            <v>7.2</v>
          </cell>
          <cell r="J836">
            <v>12</v>
          </cell>
        </row>
        <row r="837">
          <cell r="B837"/>
          <cell r="C837"/>
          <cell r="D837"/>
          <cell r="E837"/>
          <cell r="F837"/>
          <cell r="G837"/>
          <cell r="H837">
            <v>3.6</v>
          </cell>
          <cell r="I837">
            <v>7.2</v>
          </cell>
          <cell r="J837">
            <v>12</v>
          </cell>
        </row>
        <row r="838">
          <cell r="B838"/>
          <cell r="C838"/>
          <cell r="D838"/>
          <cell r="E838"/>
          <cell r="F838"/>
          <cell r="G838"/>
          <cell r="I838">
            <v>7.2</v>
          </cell>
          <cell r="J838">
            <v>12</v>
          </cell>
        </row>
        <row r="839">
          <cell r="B839">
            <v>174980</v>
          </cell>
          <cell r="C839">
            <v>2.1997</v>
          </cell>
          <cell r="D839">
            <v>2.0430999999999999</v>
          </cell>
          <cell r="E839">
            <v>0.1166</v>
          </cell>
          <cell r="F839">
            <v>4.0099999999999997E-2</v>
          </cell>
          <cell r="G839">
            <v>0</v>
          </cell>
          <cell r="J839">
            <v>12</v>
          </cell>
        </row>
        <row r="841">
          <cell r="B841" t="str">
            <v>Evolução DEC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2,5</v>
          </cell>
          <cell r="I842" t="str">
            <v>Padrão Trimestral = 4,2</v>
          </cell>
          <cell r="J842" t="str">
            <v>Padrão Anual = 7</v>
          </cell>
        </row>
        <row r="843">
          <cell r="B843">
            <v>219348</v>
          </cell>
          <cell r="C843">
            <v>0.35520000000000002</v>
          </cell>
          <cell r="D843">
            <v>0.3261</v>
          </cell>
          <cell r="E843">
            <v>2.7199999999999998E-2</v>
          </cell>
          <cell r="F843">
            <v>1.9E-3</v>
          </cell>
          <cell r="G843">
            <v>0</v>
          </cell>
          <cell r="H843">
            <v>2.5</v>
          </cell>
          <cell r="I843">
            <v>4.2</v>
          </cell>
          <cell r="J843">
            <v>7</v>
          </cell>
        </row>
        <row r="844">
          <cell r="B844">
            <v>218923</v>
          </cell>
          <cell r="C844">
            <v>0.43159999999999998</v>
          </cell>
          <cell r="D844">
            <v>0.3972</v>
          </cell>
          <cell r="E844">
            <v>2.63E-2</v>
          </cell>
          <cell r="F844">
            <v>8.0999999999999996E-3</v>
          </cell>
          <cell r="G844">
            <v>0</v>
          </cell>
          <cell r="H844">
            <v>2.5</v>
          </cell>
          <cell r="I844">
            <v>4.2</v>
          </cell>
          <cell r="J844">
            <v>7</v>
          </cell>
        </row>
        <row r="845">
          <cell r="B845">
            <v>218995</v>
          </cell>
          <cell r="C845">
            <v>0.28820000000000001</v>
          </cell>
          <cell r="D845">
            <v>0.26279999999999998</v>
          </cell>
          <cell r="E845">
            <v>6.7999999999999996E-3</v>
          </cell>
          <cell r="F845">
            <v>1.8599999999999998E-2</v>
          </cell>
          <cell r="G845">
            <v>0</v>
          </cell>
          <cell r="H845">
            <v>2.5</v>
          </cell>
          <cell r="I845">
            <v>4.2</v>
          </cell>
          <cell r="J845">
            <v>7</v>
          </cell>
        </row>
        <row r="846">
          <cell r="B846">
            <v>219089</v>
          </cell>
          <cell r="C846">
            <v>1.075</v>
          </cell>
          <cell r="D846">
            <v>0.98609999999999998</v>
          </cell>
          <cell r="E846">
            <v>6.0299999999999999E-2</v>
          </cell>
          <cell r="F846">
            <v>2.86E-2</v>
          </cell>
          <cell r="G846">
            <v>0</v>
          </cell>
          <cell r="H846">
            <v>2.5</v>
          </cell>
          <cell r="I846">
            <v>4.2</v>
          </cell>
          <cell r="J846">
            <v>7</v>
          </cell>
        </row>
        <row r="847">
          <cell r="B847"/>
          <cell r="C847"/>
          <cell r="D847"/>
          <cell r="E847"/>
          <cell r="F847"/>
          <cell r="G847"/>
          <cell r="H847">
            <v>2.5</v>
          </cell>
          <cell r="I847">
            <v>4.2</v>
          </cell>
          <cell r="J847">
            <v>7</v>
          </cell>
        </row>
        <row r="848">
          <cell r="B848"/>
          <cell r="C848"/>
          <cell r="D848"/>
          <cell r="E848"/>
          <cell r="F848"/>
          <cell r="G848"/>
          <cell r="H848">
            <v>2.5</v>
          </cell>
          <cell r="I848">
            <v>4.2</v>
          </cell>
          <cell r="J848">
            <v>7</v>
          </cell>
        </row>
        <row r="849">
          <cell r="B849"/>
          <cell r="C849"/>
          <cell r="D849"/>
          <cell r="E849"/>
          <cell r="F849"/>
          <cell r="G849"/>
          <cell r="H849">
            <v>2.5</v>
          </cell>
          <cell r="I849">
            <v>4.2</v>
          </cell>
          <cell r="J849">
            <v>7</v>
          </cell>
        </row>
        <row r="850">
          <cell r="B850"/>
          <cell r="C850"/>
          <cell r="D850"/>
          <cell r="E850"/>
          <cell r="F850"/>
          <cell r="G850"/>
          <cell r="H850">
            <v>2.5</v>
          </cell>
          <cell r="I850">
            <v>4.2</v>
          </cell>
          <cell r="J850">
            <v>7</v>
          </cell>
        </row>
        <row r="851">
          <cell r="B851"/>
          <cell r="C851"/>
          <cell r="D851"/>
          <cell r="E851"/>
          <cell r="F851"/>
          <cell r="G851"/>
          <cell r="H851">
            <v>2.5</v>
          </cell>
          <cell r="I851">
            <v>4.2</v>
          </cell>
          <cell r="J851">
            <v>7</v>
          </cell>
        </row>
        <row r="852">
          <cell r="B852"/>
          <cell r="C852"/>
          <cell r="D852"/>
          <cell r="E852"/>
          <cell r="F852"/>
          <cell r="G852"/>
          <cell r="H852">
            <v>2.5</v>
          </cell>
          <cell r="I852">
            <v>4.2</v>
          </cell>
          <cell r="J852">
            <v>7</v>
          </cell>
        </row>
        <row r="853">
          <cell r="B853"/>
          <cell r="C853"/>
          <cell r="D853"/>
          <cell r="E853"/>
          <cell r="F853"/>
          <cell r="G853"/>
          <cell r="H853">
            <v>2.5</v>
          </cell>
          <cell r="I853">
            <v>4.2</v>
          </cell>
          <cell r="J853">
            <v>7</v>
          </cell>
        </row>
        <row r="854">
          <cell r="B854"/>
          <cell r="C854"/>
          <cell r="D854"/>
          <cell r="E854"/>
          <cell r="F854"/>
          <cell r="G854"/>
          <cell r="H854">
            <v>2.5</v>
          </cell>
          <cell r="I854">
            <v>4.2</v>
          </cell>
          <cell r="J854">
            <v>7</v>
          </cell>
        </row>
        <row r="855">
          <cell r="B855"/>
          <cell r="C855"/>
          <cell r="D855"/>
          <cell r="E855"/>
          <cell r="F855"/>
          <cell r="G855"/>
          <cell r="H855">
            <v>2.5</v>
          </cell>
          <cell r="I855">
            <v>4.2</v>
          </cell>
          <cell r="J855">
            <v>7</v>
          </cell>
        </row>
        <row r="856">
          <cell r="B856"/>
          <cell r="C856"/>
          <cell r="D856"/>
          <cell r="E856"/>
          <cell r="F856"/>
          <cell r="G856"/>
          <cell r="H856">
            <v>2.5</v>
          </cell>
          <cell r="I856">
            <v>4.2</v>
          </cell>
          <cell r="J856">
            <v>7</v>
          </cell>
        </row>
        <row r="857">
          <cell r="B857"/>
          <cell r="C857"/>
          <cell r="D857"/>
          <cell r="E857"/>
          <cell r="F857"/>
          <cell r="G857"/>
          <cell r="H857">
            <v>2.5</v>
          </cell>
          <cell r="I857">
            <v>4.2</v>
          </cell>
          <cell r="J857">
            <v>7</v>
          </cell>
        </row>
        <row r="858">
          <cell r="B858"/>
          <cell r="C858"/>
          <cell r="D858"/>
          <cell r="E858"/>
          <cell r="F858"/>
          <cell r="G858"/>
          <cell r="I858">
            <v>4.2</v>
          </cell>
          <cell r="J858">
            <v>7</v>
          </cell>
        </row>
        <row r="859">
          <cell r="B859">
            <v>219089</v>
          </cell>
          <cell r="C859">
            <v>1.075</v>
          </cell>
          <cell r="D859">
            <v>0.98609999999999998</v>
          </cell>
          <cell r="E859">
            <v>6.0299999999999999E-2</v>
          </cell>
          <cell r="F859">
            <v>2.86E-2</v>
          </cell>
          <cell r="G859">
            <v>0</v>
          </cell>
          <cell r="J859">
            <v>7</v>
          </cell>
        </row>
        <row r="861">
          <cell r="B861" t="str">
            <v>Evolução DEC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4,5</v>
          </cell>
          <cell r="I862" t="str">
            <v>Padrão Trimestral = 9</v>
          </cell>
          <cell r="J862" t="str">
            <v>Padrão Anual = 15</v>
          </cell>
        </row>
        <row r="863">
          <cell r="B863">
            <v>6844</v>
          </cell>
          <cell r="C863">
            <v>1.9347000000000001</v>
          </cell>
          <cell r="D863">
            <v>1.9115</v>
          </cell>
          <cell r="E863">
            <v>2.3199999999999998E-2</v>
          </cell>
          <cell r="F863">
            <v>0</v>
          </cell>
          <cell r="G863">
            <v>0</v>
          </cell>
          <cell r="H863">
            <v>4.5</v>
          </cell>
          <cell r="I863">
            <v>9</v>
          </cell>
          <cell r="J863">
            <v>15</v>
          </cell>
        </row>
        <row r="864">
          <cell r="B864">
            <v>6830</v>
          </cell>
          <cell r="C864">
            <v>4.0876000000000001</v>
          </cell>
          <cell r="D864">
            <v>3.9175</v>
          </cell>
          <cell r="E864">
            <v>2.5399999999999999E-2</v>
          </cell>
          <cell r="F864">
            <v>0.1447</v>
          </cell>
          <cell r="G864">
            <v>0</v>
          </cell>
          <cell r="H864">
            <v>4.5</v>
          </cell>
          <cell r="I864">
            <v>9</v>
          </cell>
          <cell r="J864">
            <v>15</v>
          </cell>
        </row>
        <row r="865">
          <cell r="B865">
            <v>6778</v>
          </cell>
          <cell r="C865">
            <v>0.34439999999999998</v>
          </cell>
          <cell r="D865">
            <v>0.34439999999999998</v>
          </cell>
          <cell r="E865">
            <v>0</v>
          </cell>
          <cell r="F865">
            <v>0</v>
          </cell>
          <cell r="G865">
            <v>0</v>
          </cell>
          <cell r="H865">
            <v>4.5</v>
          </cell>
          <cell r="I865">
            <v>9</v>
          </cell>
          <cell r="J865">
            <v>15</v>
          </cell>
        </row>
        <row r="866">
          <cell r="B866">
            <v>6817</v>
          </cell>
          <cell r="C866">
            <v>6.3802000000000003</v>
          </cell>
          <cell r="D866">
            <v>6.1864999999999997</v>
          </cell>
          <cell r="E866">
            <v>4.87E-2</v>
          </cell>
          <cell r="F866">
            <v>0.14499999999999999</v>
          </cell>
          <cell r="G866">
            <v>0</v>
          </cell>
          <cell r="H866">
            <v>4.5</v>
          </cell>
          <cell r="I866">
            <v>9</v>
          </cell>
          <cell r="J866">
            <v>15</v>
          </cell>
        </row>
        <row r="867">
          <cell r="B867"/>
          <cell r="C867"/>
          <cell r="D867"/>
          <cell r="E867"/>
          <cell r="F867"/>
          <cell r="G867"/>
          <cell r="H867">
            <v>4.5</v>
          </cell>
          <cell r="I867">
            <v>9</v>
          </cell>
          <cell r="J867">
            <v>15</v>
          </cell>
        </row>
        <row r="868">
          <cell r="B868"/>
          <cell r="C868"/>
          <cell r="D868"/>
          <cell r="E868"/>
          <cell r="F868"/>
          <cell r="G868"/>
          <cell r="H868">
            <v>4.5</v>
          </cell>
          <cell r="I868">
            <v>9</v>
          </cell>
          <cell r="J868">
            <v>15</v>
          </cell>
        </row>
        <row r="869">
          <cell r="B869"/>
          <cell r="C869"/>
          <cell r="D869"/>
          <cell r="E869"/>
          <cell r="F869"/>
          <cell r="G869"/>
          <cell r="H869">
            <v>4.5</v>
          </cell>
          <cell r="I869">
            <v>9</v>
          </cell>
          <cell r="J869">
            <v>15</v>
          </cell>
        </row>
        <row r="870">
          <cell r="B870"/>
          <cell r="C870"/>
          <cell r="D870"/>
          <cell r="E870"/>
          <cell r="F870"/>
          <cell r="G870"/>
          <cell r="H870">
            <v>4.5</v>
          </cell>
          <cell r="I870">
            <v>9</v>
          </cell>
          <cell r="J870">
            <v>15</v>
          </cell>
        </row>
        <row r="871">
          <cell r="B871"/>
          <cell r="C871"/>
          <cell r="D871"/>
          <cell r="E871"/>
          <cell r="F871"/>
          <cell r="G871"/>
          <cell r="H871">
            <v>4.5</v>
          </cell>
          <cell r="I871">
            <v>9</v>
          </cell>
          <cell r="J871">
            <v>15</v>
          </cell>
        </row>
        <row r="872">
          <cell r="B872"/>
          <cell r="C872"/>
          <cell r="D872"/>
          <cell r="E872"/>
          <cell r="F872"/>
          <cell r="G872"/>
          <cell r="H872">
            <v>4.5</v>
          </cell>
          <cell r="I872">
            <v>9</v>
          </cell>
          <cell r="J872">
            <v>15</v>
          </cell>
        </row>
        <row r="873">
          <cell r="B873"/>
          <cell r="C873"/>
          <cell r="D873"/>
          <cell r="E873"/>
          <cell r="F873"/>
          <cell r="G873"/>
          <cell r="H873">
            <v>4.5</v>
          </cell>
          <cell r="I873">
            <v>9</v>
          </cell>
          <cell r="J873">
            <v>15</v>
          </cell>
        </row>
        <row r="874">
          <cell r="B874"/>
          <cell r="C874"/>
          <cell r="D874"/>
          <cell r="E874"/>
          <cell r="F874"/>
          <cell r="G874"/>
          <cell r="H874">
            <v>4.5</v>
          </cell>
          <cell r="I874">
            <v>9</v>
          </cell>
          <cell r="J874">
            <v>15</v>
          </cell>
        </row>
        <row r="875">
          <cell r="B875"/>
          <cell r="C875"/>
          <cell r="D875"/>
          <cell r="E875"/>
          <cell r="F875"/>
          <cell r="G875"/>
          <cell r="H875">
            <v>4.5</v>
          </cell>
          <cell r="I875">
            <v>9</v>
          </cell>
          <cell r="J875">
            <v>15</v>
          </cell>
        </row>
        <row r="876">
          <cell r="B876"/>
          <cell r="C876"/>
          <cell r="D876"/>
          <cell r="E876"/>
          <cell r="F876"/>
          <cell r="G876"/>
          <cell r="H876">
            <v>4.5</v>
          </cell>
          <cell r="I876">
            <v>9</v>
          </cell>
          <cell r="J876">
            <v>15</v>
          </cell>
        </row>
        <row r="877">
          <cell r="B877"/>
          <cell r="C877"/>
          <cell r="D877"/>
          <cell r="E877"/>
          <cell r="F877"/>
          <cell r="G877"/>
          <cell r="H877">
            <v>4.5</v>
          </cell>
          <cell r="I877">
            <v>9</v>
          </cell>
          <cell r="J877">
            <v>15</v>
          </cell>
        </row>
        <row r="878">
          <cell r="B878"/>
          <cell r="C878"/>
          <cell r="D878"/>
          <cell r="E878"/>
          <cell r="F878"/>
          <cell r="G878"/>
          <cell r="I878">
            <v>9</v>
          </cell>
          <cell r="J878">
            <v>15</v>
          </cell>
        </row>
        <row r="879">
          <cell r="B879">
            <v>6817</v>
          </cell>
          <cell r="C879">
            <v>6.3802000000000003</v>
          </cell>
          <cell r="D879">
            <v>6.1864999999999997</v>
          </cell>
          <cell r="E879">
            <v>4.87E-2</v>
          </cell>
          <cell r="F879">
            <v>0.14499999999999999</v>
          </cell>
          <cell r="G879">
            <v>0</v>
          </cell>
          <cell r="J879">
            <v>15</v>
          </cell>
        </row>
        <row r="881">
          <cell r="B881" t="str">
            <v>Evolução DEC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2,5</v>
          </cell>
          <cell r="I882" t="str">
            <v>Padrão Trimestral = 4,2</v>
          </cell>
          <cell r="J882" t="str">
            <v>Padrão Anual = 7</v>
          </cell>
        </row>
        <row r="883">
          <cell r="B883">
            <v>120316</v>
          </cell>
          <cell r="C883">
            <v>0.90080000000000005</v>
          </cell>
          <cell r="D883">
            <v>0.72940000000000005</v>
          </cell>
          <cell r="E883">
            <v>3.4000000000000002E-2</v>
          </cell>
          <cell r="F883">
            <v>0.1336</v>
          </cell>
          <cell r="G883">
            <v>3.8999999999999998E-3</v>
          </cell>
          <cell r="H883">
            <v>2.5</v>
          </cell>
          <cell r="I883">
            <v>4.2</v>
          </cell>
          <cell r="J883">
            <v>7</v>
          </cell>
        </row>
        <row r="884">
          <cell r="B884">
            <v>120543</v>
          </cell>
          <cell r="C884">
            <v>1.6404000000000001</v>
          </cell>
          <cell r="D884">
            <v>0.74739999999999995</v>
          </cell>
          <cell r="E884">
            <v>2.58E-2</v>
          </cell>
          <cell r="F884">
            <v>0.86719999999999997</v>
          </cell>
          <cell r="G884">
            <v>0</v>
          </cell>
          <cell r="H884">
            <v>2.5</v>
          </cell>
          <cell r="I884">
            <v>4.2</v>
          </cell>
          <cell r="J884">
            <v>7</v>
          </cell>
        </row>
        <row r="885">
          <cell r="B885">
            <v>120483</v>
          </cell>
          <cell r="C885">
            <v>0.11409999999999999</v>
          </cell>
          <cell r="D885">
            <v>0.10589999999999999</v>
          </cell>
          <cell r="E885">
            <v>8.3000000000000001E-3</v>
          </cell>
          <cell r="F885">
            <v>0</v>
          </cell>
          <cell r="G885">
            <v>0</v>
          </cell>
          <cell r="H885">
            <v>2.5</v>
          </cell>
          <cell r="I885">
            <v>4.2</v>
          </cell>
          <cell r="J885">
            <v>7</v>
          </cell>
        </row>
        <row r="886">
          <cell r="B886">
            <v>120447</v>
          </cell>
          <cell r="C886">
            <v>2.6556999999999999</v>
          </cell>
          <cell r="D886">
            <v>1.5825</v>
          </cell>
          <cell r="E886">
            <v>6.8099999999999994E-2</v>
          </cell>
          <cell r="F886">
            <v>1.0013000000000001</v>
          </cell>
          <cell r="G886">
            <v>3.8999999999999998E-3</v>
          </cell>
          <cell r="H886">
            <v>2.5</v>
          </cell>
          <cell r="I886">
            <v>4.2</v>
          </cell>
          <cell r="J886">
            <v>7</v>
          </cell>
        </row>
        <row r="887">
          <cell r="B887"/>
          <cell r="C887"/>
          <cell r="D887"/>
          <cell r="E887"/>
          <cell r="F887"/>
          <cell r="G887"/>
          <cell r="H887">
            <v>2.5</v>
          </cell>
          <cell r="I887">
            <v>4.2</v>
          </cell>
          <cell r="J887">
            <v>7</v>
          </cell>
        </row>
        <row r="888">
          <cell r="B888"/>
          <cell r="C888"/>
          <cell r="D888"/>
          <cell r="E888"/>
          <cell r="F888"/>
          <cell r="G888"/>
          <cell r="H888">
            <v>2.5</v>
          </cell>
          <cell r="I888">
            <v>4.2</v>
          </cell>
          <cell r="J888">
            <v>7</v>
          </cell>
        </row>
        <row r="889">
          <cell r="B889"/>
          <cell r="C889"/>
          <cell r="D889"/>
          <cell r="E889"/>
          <cell r="F889"/>
          <cell r="G889"/>
          <cell r="H889">
            <v>2.5</v>
          </cell>
          <cell r="I889">
            <v>4.2</v>
          </cell>
          <cell r="J889">
            <v>7</v>
          </cell>
        </row>
        <row r="890">
          <cell r="B890"/>
          <cell r="C890"/>
          <cell r="D890"/>
          <cell r="E890"/>
          <cell r="F890"/>
          <cell r="G890"/>
          <cell r="H890">
            <v>2.5</v>
          </cell>
          <cell r="I890">
            <v>4.2</v>
          </cell>
          <cell r="J890">
            <v>7</v>
          </cell>
        </row>
        <row r="891">
          <cell r="B891"/>
          <cell r="C891"/>
          <cell r="D891"/>
          <cell r="E891"/>
          <cell r="F891"/>
          <cell r="G891"/>
          <cell r="H891">
            <v>2.5</v>
          </cell>
          <cell r="I891">
            <v>4.2</v>
          </cell>
          <cell r="J891">
            <v>7</v>
          </cell>
        </row>
        <row r="892">
          <cell r="B892"/>
          <cell r="C892"/>
          <cell r="D892"/>
          <cell r="E892"/>
          <cell r="F892"/>
          <cell r="G892"/>
          <cell r="H892">
            <v>2.5</v>
          </cell>
          <cell r="I892">
            <v>4.2</v>
          </cell>
          <cell r="J892">
            <v>7</v>
          </cell>
        </row>
        <row r="893">
          <cell r="B893"/>
          <cell r="C893"/>
          <cell r="D893"/>
          <cell r="E893"/>
          <cell r="F893"/>
          <cell r="G893"/>
          <cell r="H893">
            <v>2.5</v>
          </cell>
          <cell r="I893">
            <v>4.2</v>
          </cell>
          <cell r="J893">
            <v>7</v>
          </cell>
        </row>
        <row r="894">
          <cell r="B894"/>
          <cell r="C894"/>
          <cell r="D894"/>
          <cell r="E894"/>
          <cell r="F894"/>
          <cell r="G894"/>
          <cell r="H894">
            <v>2.5</v>
          </cell>
          <cell r="I894">
            <v>4.2</v>
          </cell>
          <cell r="J894">
            <v>7</v>
          </cell>
        </row>
        <row r="895">
          <cell r="B895"/>
          <cell r="C895"/>
          <cell r="D895"/>
          <cell r="E895"/>
          <cell r="F895"/>
          <cell r="G895"/>
          <cell r="H895">
            <v>2.5</v>
          </cell>
          <cell r="I895">
            <v>4.2</v>
          </cell>
          <cell r="J895">
            <v>7</v>
          </cell>
        </row>
        <row r="896">
          <cell r="B896"/>
          <cell r="C896"/>
          <cell r="D896"/>
          <cell r="E896"/>
          <cell r="F896"/>
          <cell r="G896"/>
          <cell r="H896">
            <v>2.5</v>
          </cell>
          <cell r="I896">
            <v>4.2</v>
          </cell>
          <cell r="J896">
            <v>7</v>
          </cell>
        </row>
        <row r="897">
          <cell r="B897"/>
          <cell r="C897"/>
          <cell r="D897"/>
          <cell r="E897"/>
          <cell r="F897"/>
          <cell r="G897"/>
          <cell r="H897">
            <v>2.5</v>
          </cell>
          <cell r="I897">
            <v>4.2</v>
          </cell>
          <cell r="J897">
            <v>7</v>
          </cell>
        </row>
        <row r="898">
          <cell r="B898"/>
          <cell r="C898"/>
          <cell r="D898"/>
          <cell r="E898"/>
          <cell r="F898"/>
          <cell r="G898"/>
          <cell r="I898">
            <v>4.2</v>
          </cell>
          <cell r="J898">
            <v>7</v>
          </cell>
        </row>
        <row r="899">
          <cell r="B899">
            <v>120447</v>
          </cell>
          <cell r="C899">
            <v>2.6556999999999999</v>
          </cell>
          <cell r="D899">
            <v>1.5825</v>
          </cell>
          <cell r="E899">
            <v>6.8099999999999994E-2</v>
          </cell>
          <cell r="F899">
            <v>1.0013000000000001</v>
          </cell>
          <cell r="G899">
            <v>3.8999999999999998E-3</v>
          </cell>
          <cell r="J899">
            <v>7</v>
          </cell>
        </row>
        <row r="901">
          <cell r="B901" t="str">
            <v>Evolução DEC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5,7</v>
          </cell>
          <cell r="I902" t="str">
            <v>Padrão Trimestral = 11,4</v>
          </cell>
          <cell r="J902" t="str">
            <v>Padrão Anual = 19</v>
          </cell>
        </row>
        <row r="903">
          <cell r="B903">
            <v>7776</v>
          </cell>
          <cell r="C903">
            <v>5.9935</v>
          </cell>
          <cell r="D903">
            <v>5.9741999999999997</v>
          </cell>
          <cell r="E903">
            <v>1.9300000000000001E-2</v>
          </cell>
          <cell r="F903">
            <v>0</v>
          </cell>
          <cell r="G903">
            <v>0</v>
          </cell>
          <cell r="H903">
            <v>5.7</v>
          </cell>
          <cell r="I903">
            <v>11.4</v>
          </cell>
          <cell r="J903">
            <v>19</v>
          </cell>
        </row>
        <row r="904">
          <cell r="B904">
            <v>7787</v>
          </cell>
          <cell r="C904">
            <v>3.5754999999999999</v>
          </cell>
          <cell r="D904">
            <v>3.4714999999999998</v>
          </cell>
          <cell r="E904">
            <v>5.8799999999999998E-2</v>
          </cell>
          <cell r="F904">
            <v>4.5199999999999997E-2</v>
          </cell>
          <cell r="G904">
            <v>0</v>
          </cell>
          <cell r="H904">
            <v>5.7</v>
          </cell>
          <cell r="I904">
            <v>11.4</v>
          </cell>
          <cell r="J904">
            <v>19</v>
          </cell>
        </row>
        <row r="905">
          <cell r="B905">
            <v>7794</v>
          </cell>
          <cell r="C905">
            <v>1.1043000000000001</v>
          </cell>
          <cell r="D905">
            <v>1.1026</v>
          </cell>
          <cell r="E905">
            <v>0</v>
          </cell>
          <cell r="F905">
            <v>1.6999999999999999E-3</v>
          </cell>
          <cell r="G905">
            <v>0</v>
          </cell>
          <cell r="H905">
            <v>5.7</v>
          </cell>
          <cell r="I905">
            <v>11.4</v>
          </cell>
          <cell r="J905">
            <v>19</v>
          </cell>
        </row>
        <row r="906">
          <cell r="B906">
            <v>7786</v>
          </cell>
          <cell r="C906">
            <v>10.667199999999999</v>
          </cell>
          <cell r="D906">
            <v>10.542199999999999</v>
          </cell>
          <cell r="E906">
            <v>7.8100000000000003E-2</v>
          </cell>
          <cell r="F906">
            <v>4.6899999999999997E-2</v>
          </cell>
          <cell r="G906">
            <v>0</v>
          </cell>
          <cell r="H906">
            <v>5.7</v>
          </cell>
          <cell r="I906">
            <v>11.4</v>
          </cell>
          <cell r="J906">
            <v>19</v>
          </cell>
        </row>
        <row r="907">
          <cell r="B907"/>
          <cell r="C907"/>
          <cell r="D907"/>
          <cell r="E907"/>
          <cell r="F907"/>
          <cell r="G907"/>
          <cell r="H907">
            <v>5.7</v>
          </cell>
          <cell r="I907">
            <v>11.4</v>
          </cell>
          <cell r="J907">
            <v>19</v>
          </cell>
        </row>
        <row r="908">
          <cell r="B908"/>
          <cell r="C908"/>
          <cell r="D908"/>
          <cell r="E908"/>
          <cell r="F908"/>
          <cell r="G908"/>
          <cell r="H908">
            <v>5.7</v>
          </cell>
          <cell r="I908">
            <v>11.4</v>
          </cell>
          <cell r="J908">
            <v>19</v>
          </cell>
        </row>
        <row r="909">
          <cell r="B909"/>
          <cell r="C909"/>
          <cell r="D909"/>
          <cell r="E909"/>
          <cell r="F909"/>
          <cell r="G909"/>
          <cell r="H909">
            <v>5.7</v>
          </cell>
          <cell r="I909">
            <v>11.4</v>
          </cell>
          <cell r="J909">
            <v>19</v>
          </cell>
        </row>
        <row r="910">
          <cell r="B910"/>
          <cell r="C910"/>
          <cell r="D910"/>
          <cell r="E910"/>
          <cell r="F910"/>
          <cell r="G910"/>
          <cell r="H910">
            <v>5.7</v>
          </cell>
          <cell r="I910">
            <v>11.4</v>
          </cell>
          <cell r="J910">
            <v>19</v>
          </cell>
        </row>
        <row r="911">
          <cell r="B911"/>
          <cell r="C911"/>
          <cell r="D911"/>
          <cell r="E911"/>
          <cell r="F911"/>
          <cell r="G911"/>
          <cell r="H911">
            <v>5.7</v>
          </cell>
          <cell r="I911">
            <v>11.4</v>
          </cell>
          <cell r="J911">
            <v>19</v>
          </cell>
        </row>
        <row r="912">
          <cell r="B912"/>
          <cell r="C912"/>
          <cell r="D912"/>
          <cell r="E912"/>
          <cell r="F912"/>
          <cell r="G912"/>
          <cell r="H912">
            <v>5.7</v>
          </cell>
          <cell r="I912">
            <v>11.4</v>
          </cell>
          <cell r="J912">
            <v>19</v>
          </cell>
        </row>
        <row r="913">
          <cell r="B913"/>
          <cell r="C913"/>
          <cell r="D913"/>
          <cell r="E913"/>
          <cell r="F913"/>
          <cell r="G913"/>
          <cell r="H913">
            <v>5.7</v>
          </cell>
          <cell r="I913">
            <v>11.4</v>
          </cell>
          <cell r="J913">
            <v>19</v>
          </cell>
        </row>
        <row r="914">
          <cell r="B914"/>
          <cell r="C914"/>
          <cell r="D914"/>
          <cell r="E914"/>
          <cell r="F914"/>
          <cell r="G914"/>
          <cell r="H914">
            <v>5.7</v>
          </cell>
          <cell r="I914">
            <v>11.4</v>
          </cell>
          <cell r="J914">
            <v>19</v>
          </cell>
        </row>
        <row r="915">
          <cell r="B915"/>
          <cell r="C915"/>
          <cell r="D915"/>
          <cell r="E915"/>
          <cell r="F915"/>
          <cell r="G915"/>
          <cell r="H915">
            <v>5.7</v>
          </cell>
          <cell r="I915">
            <v>11.4</v>
          </cell>
          <cell r="J915">
            <v>19</v>
          </cell>
        </row>
        <row r="916">
          <cell r="B916"/>
          <cell r="C916"/>
          <cell r="D916"/>
          <cell r="E916"/>
          <cell r="F916"/>
          <cell r="G916"/>
          <cell r="H916">
            <v>5.7</v>
          </cell>
          <cell r="I916">
            <v>11.4</v>
          </cell>
          <cell r="J916">
            <v>19</v>
          </cell>
        </row>
        <row r="917">
          <cell r="B917"/>
          <cell r="C917"/>
          <cell r="D917"/>
          <cell r="E917"/>
          <cell r="F917"/>
          <cell r="G917"/>
          <cell r="H917">
            <v>5.7</v>
          </cell>
          <cell r="I917">
            <v>11.4</v>
          </cell>
          <cell r="J917">
            <v>19</v>
          </cell>
        </row>
        <row r="918">
          <cell r="B918"/>
          <cell r="C918"/>
          <cell r="D918"/>
          <cell r="E918"/>
          <cell r="F918"/>
          <cell r="G918"/>
          <cell r="I918">
            <v>11.4</v>
          </cell>
          <cell r="J918">
            <v>19</v>
          </cell>
        </row>
        <row r="919">
          <cell r="B919">
            <v>7786</v>
          </cell>
          <cell r="C919">
            <v>10.667199999999999</v>
          </cell>
          <cell r="D919">
            <v>10.542199999999999</v>
          </cell>
          <cell r="E919">
            <v>7.8100000000000003E-2</v>
          </cell>
          <cell r="F919">
            <v>4.6899999999999997E-2</v>
          </cell>
          <cell r="G919">
            <v>0</v>
          </cell>
          <cell r="J919">
            <v>19</v>
          </cell>
        </row>
        <row r="921">
          <cell r="B921" t="str">
            <v>Evolução DEC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2,5</v>
          </cell>
          <cell r="I922" t="str">
            <v>Padrão Trimestral = 4,2</v>
          </cell>
          <cell r="J922" t="str">
            <v>Padrão Anual = 7</v>
          </cell>
        </row>
        <row r="923">
          <cell r="B923">
            <v>64813</v>
          </cell>
          <cell r="C923">
            <v>0.65080000000000005</v>
          </cell>
          <cell r="D923">
            <v>0.57489999999999997</v>
          </cell>
          <cell r="E923">
            <v>2.9899999999999999E-2</v>
          </cell>
          <cell r="F923">
            <v>4.5999999999999999E-2</v>
          </cell>
          <cell r="G923">
            <v>0</v>
          </cell>
          <cell r="H923">
            <v>2.5</v>
          </cell>
          <cell r="I923">
            <v>4.2</v>
          </cell>
          <cell r="J923">
            <v>7</v>
          </cell>
        </row>
        <row r="924">
          <cell r="B924">
            <v>65078</v>
          </cell>
          <cell r="C924">
            <v>0.74580000000000002</v>
          </cell>
          <cell r="D924">
            <v>0.73919999999999997</v>
          </cell>
          <cell r="E924">
            <v>6.4999999999999997E-3</v>
          </cell>
          <cell r="F924">
            <v>1E-4</v>
          </cell>
          <cell r="G924">
            <v>0</v>
          </cell>
          <cell r="H924">
            <v>2.5</v>
          </cell>
          <cell r="I924">
            <v>4.2</v>
          </cell>
          <cell r="J924">
            <v>7</v>
          </cell>
        </row>
        <row r="925">
          <cell r="B925">
            <v>64791</v>
          </cell>
          <cell r="C925">
            <v>0.1221</v>
          </cell>
          <cell r="D925">
            <v>4.0500000000000001E-2</v>
          </cell>
          <cell r="E925">
            <v>2.5499999999999998E-2</v>
          </cell>
          <cell r="F925">
            <v>5.6099999999999997E-2</v>
          </cell>
          <cell r="G925">
            <v>0</v>
          </cell>
          <cell r="H925">
            <v>2.5</v>
          </cell>
          <cell r="I925">
            <v>4.2</v>
          </cell>
          <cell r="J925">
            <v>7</v>
          </cell>
        </row>
        <row r="926">
          <cell r="B926">
            <v>64894</v>
          </cell>
          <cell r="C926">
            <v>1.5198</v>
          </cell>
          <cell r="D926">
            <v>1.3559000000000001</v>
          </cell>
          <cell r="E926">
            <v>6.1800000000000001E-2</v>
          </cell>
          <cell r="F926">
            <v>0.1021</v>
          </cell>
          <cell r="G926">
            <v>0</v>
          </cell>
          <cell r="H926">
            <v>2.5</v>
          </cell>
          <cell r="I926">
            <v>4.2</v>
          </cell>
          <cell r="J926">
            <v>7</v>
          </cell>
        </row>
        <row r="927">
          <cell r="B927"/>
          <cell r="C927"/>
          <cell r="D927"/>
          <cell r="E927"/>
          <cell r="F927"/>
          <cell r="G927"/>
          <cell r="H927">
            <v>2.5</v>
          </cell>
          <cell r="I927">
            <v>4.2</v>
          </cell>
          <cell r="J927">
            <v>7</v>
          </cell>
        </row>
        <row r="928">
          <cell r="B928"/>
          <cell r="C928"/>
          <cell r="D928"/>
          <cell r="E928"/>
          <cell r="F928"/>
          <cell r="G928"/>
          <cell r="H928">
            <v>2.5</v>
          </cell>
          <cell r="I928">
            <v>4.2</v>
          </cell>
          <cell r="J928">
            <v>7</v>
          </cell>
        </row>
        <row r="929">
          <cell r="B929"/>
          <cell r="C929"/>
          <cell r="D929"/>
          <cell r="E929"/>
          <cell r="F929"/>
          <cell r="G929"/>
          <cell r="H929">
            <v>2.5</v>
          </cell>
          <cell r="I929">
            <v>4.2</v>
          </cell>
          <cell r="J929">
            <v>7</v>
          </cell>
        </row>
        <row r="930">
          <cell r="B930"/>
          <cell r="C930"/>
          <cell r="D930"/>
          <cell r="E930"/>
          <cell r="F930"/>
          <cell r="G930"/>
          <cell r="H930">
            <v>2.5</v>
          </cell>
          <cell r="I930">
            <v>4.2</v>
          </cell>
          <cell r="J930">
            <v>7</v>
          </cell>
        </row>
        <row r="931">
          <cell r="B931"/>
          <cell r="C931"/>
          <cell r="D931"/>
          <cell r="E931"/>
          <cell r="F931"/>
          <cell r="G931"/>
          <cell r="H931">
            <v>2.5</v>
          </cell>
          <cell r="I931">
            <v>4.2</v>
          </cell>
          <cell r="J931">
            <v>7</v>
          </cell>
        </row>
        <row r="932">
          <cell r="B932"/>
          <cell r="C932"/>
          <cell r="D932"/>
          <cell r="E932"/>
          <cell r="F932"/>
          <cell r="G932"/>
          <cell r="H932">
            <v>2.5</v>
          </cell>
          <cell r="I932">
            <v>4.2</v>
          </cell>
          <cell r="J932">
            <v>7</v>
          </cell>
        </row>
        <row r="933">
          <cell r="B933"/>
          <cell r="C933"/>
          <cell r="D933"/>
          <cell r="E933"/>
          <cell r="F933"/>
          <cell r="G933"/>
          <cell r="H933">
            <v>2.5</v>
          </cell>
          <cell r="I933">
            <v>4.2</v>
          </cell>
          <cell r="J933">
            <v>7</v>
          </cell>
        </row>
        <row r="934">
          <cell r="B934"/>
          <cell r="C934"/>
          <cell r="D934"/>
          <cell r="E934"/>
          <cell r="F934"/>
          <cell r="G934"/>
          <cell r="H934">
            <v>2.5</v>
          </cell>
          <cell r="I934">
            <v>4.2</v>
          </cell>
          <cell r="J934">
            <v>7</v>
          </cell>
        </row>
        <row r="935">
          <cell r="B935"/>
          <cell r="C935"/>
          <cell r="D935"/>
          <cell r="E935"/>
          <cell r="F935"/>
          <cell r="G935"/>
          <cell r="H935">
            <v>2.5</v>
          </cell>
          <cell r="I935">
            <v>4.2</v>
          </cell>
          <cell r="J935">
            <v>7</v>
          </cell>
        </row>
        <row r="936">
          <cell r="B936"/>
          <cell r="C936"/>
          <cell r="D936"/>
          <cell r="E936"/>
          <cell r="F936"/>
          <cell r="G936"/>
          <cell r="H936">
            <v>2.5</v>
          </cell>
          <cell r="I936">
            <v>4.2</v>
          </cell>
          <cell r="J936">
            <v>7</v>
          </cell>
        </row>
        <row r="937">
          <cell r="B937"/>
          <cell r="C937"/>
          <cell r="D937"/>
          <cell r="E937"/>
          <cell r="F937"/>
          <cell r="G937"/>
          <cell r="H937">
            <v>2.5</v>
          </cell>
          <cell r="I937">
            <v>4.2</v>
          </cell>
          <cell r="J937">
            <v>7</v>
          </cell>
        </row>
        <row r="938">
          <cell r="B938"/>
          <cell r="C938"/>
          <cell r="D938"/>
          <cell r="E938"/>
          <cell r="F938"/>
          <cell r="G938"/>
          <cell r="I938">
            <v>4.2</v>
          </cell>
          <cell r="J938">
            <v>7</v>
          </cell>
        </row>
        <row r="939">
          <cell r="B939">
            <v>64894</v>
          </cell>
          <cell r="C939">
            <v>1.5198</v>
          </cell>
          <cell r="D939">
            <v>1.3559000000000001</v>
          </cell>
          <cell r="E939">
            <v>6.1800000000000001E-2</v>
          </cell>
          <cell r="F939">
            <v>0.1021</v>
          </cell>
          <cell r="G939">
            <v>0</v>
          </cell>
          <cell r="J939">
            <v>7</v>
          </cell>
        </row>
        <row r="941">
          <cell r="B941" t="str">
            <v>Evolução DEC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3,3</v>
          </cell>
          <cell r="I942" t="str">
            <v>Padrão Trimestral = 6,6</v>
          </cell>
          <cell r="J942" t="str">
            <v>Padrão Anual = 11</v>
          </cell>
        </row>
        <row r="943">
          <cell r="B943">
            <v>50754</v>
          </cell>
          <cell r="C943">
            <v>0.97819999999999996</v>
          </cell>
          <cell r="D943">
            <v>0.95809999999999995</v>
          </cell>
          <cell r="E943">
            <v>0</v>
          </cell>
          <cell r="F943">
            <v>2.01E-2</v>
          </cell>
          <cell r="G943">
            <v>0</v>
          </cell>
          <cell r="H943">
            <v>3.3</v>
          </cell>
          <cell r="I943">
            <v>6.6</v>
          </cell>
          <cell r="J943">
            <v>11</v>
          </cell>
        </row>
        <row r="944">
          <cell r="B944">
            <v>50915</v>
          </cell>
          <cell r="C944">
            <v>0.92770000000000008</v>
          </cell>
          <cell r="D944">
            <v>0.87250000000000005</v>
          </cell>
          <cell r="E944">
            <v>5.5199999999999999E-2</v>
          </cell>
          <cell r="F944">
            <v>0</v>
          </cell>
          <cell r="G944">
            <v>0</v>
          </cell>
          <cell r="H944">
            <v>3.3</v>
          </cell>
          <cell r="I944">
            <v>6.6</v>
          </cell>
          <cell r="J944">
            <v>11</v>
          </cell>
        </row>
        <row r="945">
          <cell r="B945">
            <v>50726</v>
          </cell>
          <cell r="C945">
            <v>0.1704</v>
          </cell>
          <cell r="D945">
            <v>0.1676</v>
          </cell>
          <cell r="E945">
            <v>2.8E-3</v>
          </cell>
          <cell r="F945">
            <v>0</v>
          </cell>
          <cell r="G945">
            <v>0</v>
          </cell>
          <cell r="H945">
            <v>3.3</v>
          </cell>
          <cell r="I945">
            <v>6.6</v>
          </cell>
          <cell r="J945">
            <v>11</v>
          </cell>
        </row>
        <row r="946">
          <cell r="B946">
            <v>50798</v>
          </cell>
          <cell r="C946">
            <v>2.0773000000000001</v>
          </cell>
          <cell r="D946">
            <v>1.9991000000000001</v>
          </cell>
          <cell r="E946">
            <v>5.8099999999999999E-2</v>
          </cell>
          <cell r="F946">
            <v>2.01E-2</v>
          </cell>
          <cell r="G946">
            <v>0</v>
          </cell>
          <cell r="H946">
            <v>3.3</v>
          </cell>
          <cell r="I946">
            <v>6.6</v>
          </cell>
          <cell r="J946">
            <v>11</v>
          </cell>
        </row>
        <row r="947">
          <cell r="B947"/>
          <cell r="C947"/>
          <cell r="D947"/>
          <cell r="E947"/>
          <cell r="F947"/>
          <cell r="G947"/>
          <cell r="H947">
            <v>3.3</v>
          </cell>
          <cell r="I947">
            <v>6.6</v>
          </cell>
          <cell r="J947">
            <v>11</v>
          </cell>
        </row>
        <row r="948">
          <cell r="B948"/>
          <cell r="C948"/>
          <cell r="D948"/>
          <cell r="E948"/>
          <cell r="F948"/>
          <cell r="G948"/>
          <cell r="H948">
            <v>3.3</v>
          </cell>
          <cell r="I948">
            <v>6.6</v>
          </cell>
          <cell r="J948">
            <v>11</v>
          </cell>
        </row>
        <row r="949">
          <cell r="B949"/>
          <cell r="C949"/>
          <cell r="D949"/>
          <cell r="E949"/>
          <cell r="F949"/>
          <cell r="G949"/>
          <cell r="H949">
            <v>3.3</v>
          </cell>
          <cell r="I949">
            <v>6.6</v>
          </cell>
          <cell r="J949">
            <v>11</v>
          </cell>
        </row>
        <row r="950">
          <cell r="B950"/>
          <cell r="C950"/>
          <cell r="D950"/>
          <cell r="E950"/>
          <cell r="F950"/>
          <cell r="G950"/>
          <cell r="H950">
            <v>3.3</v>
          </cell>
          <cell r="I950">
            <v>6.6</v>
          </cell>
          <cell r="J950">
            <v>11</v>
          </cell>
        </row>
        <row r="951">
          <cell r="B951"/>
          <cell r="C951"/>
          <cell r="D951"/>
          <cell r="E951"/>
          <cell r="F951"/>
          <cell r="G951"/>
          <cell r="H951">
            <v>3.3</v>
          </cell>
          <cell r="I951">
            <v>6.6</v>
          </cell>
          <cell r="J951">
            <v>11</v>
          </cell>
        </row>
        <row r="952">
          <cell r="B952"/>
          <cell r="C952"/>
          <cell r="D952"/>
          <cell r="E952"/>
          <cell r="F952"/>
          <cell r="G952"/>
          <cell r="H952">
            <v>3.3</v>
          </cell>
          <cell r="I952">
            <v>6.6</v>
          </cell>
          <cell r="J952">
            <v>11</v>
          </cell>
        </row>
        <row r="953">
          <cell r="B953"/>
          <cell r="C953"/>
          <cell r="D953"/>
          <cell r="E953"/>
          <cell r="F953"/>
          <cell r="G953"/>
          <cell r="H953">
            <v>3.3</v>
          </cell>
          <cell r="I953">
            <v>6.6</v>
          </cell>
          <cell r="J953">
            <v>11</v>
          </cell>
        </row>
        <row r="954">
          <cell r="B954"/>
          <cell r="C954"/>
          <cell r="D954"/>
          <cell r="E954"/>
          <cell r="F954"/>
          <cell r="G954"/>
          <cell r="H954">
            <v>3.3</v>
          </cell>
          <cell r="I954">
            <v>6.6</v>
          </cell>
          <cell r="J954">
            <v>11</v>
          </cell>
        </row>
        <row r="955">
          <cell r="B955"/>
          <cell r="C955"/>
          <cell r="D955"/>
          <cell r="E955"/>
          <cell r="F955"/>
          <cell r="G955"/>
          <cell r="H955">
            <v>3.3</v>
          </cell>
          <cell r="I955">
            <v>6.6</v>
          </cell>
          <cell r="J955">
            <v>11</v>
          </cell>
        </row>
        <row r="956">
          <cell r="B956"/>
          <cell r="C956"/>
          <cell r="D956"/>
          <cell r="E956"/>
          <cell r="F956"/>
          <cell r="G956"/>
          <cell r="H956">
            <v>3.3</v>
          </cell>
          <cell r="I956">
            <v>6.6</v>
          </cell>
          <cell r="J956">
            <v>11</v>
          </cell>
        </row>
        <row r="957">
          <cell r="B957"/>
          <cell r="C957"/>
          <cell r="D957"/>
          <cell r="E957"/>
          <cell r="F957"/>
          <cell r="G957"/>
          <cell r="H957">
            <v>3.3</v>
          </cell>
          <cell r="I957">
            <v>6.6</v>
          </cell>
          <cell r="J957">
            <v>11</v>
          </cell>
        </row>
        <row r="958">
          <cell r="B958"/>
          <cell r="C958"/>
          <cell r="D958"/>
          <cell r="E958"/>
          <cell r="F958"/>
          <cell r="G958"/>
          <cell r="I958">
            <v>6.6</v>
          </cell>
          <cell r="J958">
            <v>11</v>
          </cell>
        </row>
        <row r="959">
          <cell r="B959">
            <v>50798</v>
          </cell>
          <cell r="C959">
            <v>2.0773000000000001</v>
          </cell>
          <cell r="D959">
            <v>1.9991000000000001</v>
          </cell>
          <cell r="E959">
            <v>5.8099999999999999E-2</v>
          </cell>
          <cell r="F959">
            <v>2.01E-2</v>
          </cell>
          <cell r="G959">
            <v>0</v>
          </cell>
          <cell r="J959">
            <v>11</v>
          </cell>
        </row>
        <row r="961">
          <cell r="B961" t="str">
            <v>Evolução DEC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3,9</v>
          </cell>
          <cell r="I962" t="str">
            <v>Padrão Trimestral = 7,8</v>
          </cell>
          <cell r="J962" t="str">
            <v>Padrão Anual = 13</v>
          </cell>
        </row>
        <row r="963">
          <cell r="B963">
            <v>87538</v>
          </cell>
          <cell r="C963">
            <v>1.8562000000000001</v>
          </cell>
          <cell r="D963">
            <v>1.0228999999999999</v>
          </cell>
          <cell r="E963">
            <v>0.21360000000000001</v>
          </cell>
          <cell r="F963">
            <v>0.61970000000000003</v>
          </cell>
          <cell r="G963">
            <v>0</v>
          </cell>
          <cell r="H963">
            <v>3.9</v>
          </cell>
          <cell r="I963">
            <v>7.8</v>
          </cell>
          <cell r="J963">
            <v>13</v>
          </cell>
        </row>
        <row r="964">
          <cell r="B964">
            <v>88398</v>
          </cell>
          <cell r="C964">
            <v>0.57609999999999995</v>
          </cell>
          <cell r="D964">
            <v>0.54239999999999999</v>
          </cell>
          <cell r="E964">
            <v>3.3700000000000001E-2</v>
          </cell>
          <cell r="F964">
            <v>0</v>
          </cell>
          <cell r="G964">
            <v>0</v>
          </cell>
          <cell r="H964">
            <v>3.9</v>
          </cell>
          <cell r="I964">
            <v>7.8</v>
          </cell>
          <cell r="J964">
            <v>13</v>
          </cell>
        </row>
        <row r="965">
          <cell r="B965">
            <v>86930</v>
          </cell>
          <cell r="C965">
            <v>0.28410000000000002</v>
          </cell>
          <cell r="D965">
            <v>0.21679999999999999</v>
          </cell>
          <cell r="E965">
            <v>6.7299999999999999E-2</v>
          </cell>
          <cell r="F965">
            <v>0</v>
          </cell>
          <cell r="G965">
            <v>0</v>
          </cell>
          <cell r="H965">
            <v>3.9</v>
          </cell>
          <cell r="I965">
            <v>7.8</v>
          </cell>
          <cell r="J965">
            <v>13</v>
          </cell>
        </row>
        <row r="966">
          <cell r="B966">
            <v>87622</v>
          </cell>
          <cell r="C966">
            <v>2.7174999999999998</v>
          </cell>
          <cell r="D966">
            <v>1.7842</v>
          </cell>
          <cell r="E966">
            <v>0.31419999999999998</v>
          </cell>
          <cell r="F966">
            <v>0.61909999999999998</v>
          </cell>
          <cell r="G966">
            <v>0</v>
          </cell>
          <cell r="H966">
            <v>3.9</v>
          </cell>
          <cell r="I966">
            <v>7.8</v>
          </cell>
          <cell r="J966">
            <v>13</v>
          </cell>
        </row>
        <row r="967">
          <cell r="B967"/>
          <cell r="C967"/>
          <cell r="D967"/>
          <cell r="E967"/>
          <cell r="F967"/>
          <cell r="G967"/>
          <cell r="H967">
            <v>3.9</v>
          </cell>
          <cell r="I967">
            <v>7.8</v>
          </cell>
          <cell r="J967">
            <v>13</v>
          </cell>
        </row>
        <row r="968">
          <cell r="B968"/>
          <cell r="C968"/>
          <cell r="D968"/>
          <cell r="E968"/>
          <cell r="F968"/>
          <cell r="G968"/>
          <cell r="H968">
            <v>3.9</v>
          </cell>
          <cell r="I968">
            <v>7.8</v>
          </cell>
          <cell r="J968">
            <v>13</v>
          </cell>
        </row>
        <row r="969">
          <cell r="B969"/>
          <cell r="C969"/>
          <cell r="D969"/>
          <cell r="E969"/>
          <cell r="F969"/>
          <cell r="G969"/>
          <cell r="H969">
            <v>3.9</v>
          </cell>
          <cell r="I969">
            <v>7.8</v>
          </cell>
          <cell r="J969">
            <v>13</v>
          </cell>
        </row>
        <row r="970">
          <cell r="B970"/>
          <cell r="C970"/>
          <cell r="D970"/>
          <cell r="E970"/>
          <cell r="F970"/>
          <cell r="G970"/>
          <cell r="H970">
            <v>3.9</v>
          </cell>
          <cell r="I970">
            <v>7.8</v>
          </cell>
          <cell r="J970">
            <v>13</v>
          </cell>
        </row>
        <row r="971">
          <cell r="B971"/>
          <cell r="C971"/>
          <cell r="D971"/>
          <cell r="E971"/>
          <cell r="F971"/>
          <cell r="G971"/>
          <cell r="H971">
            <v>3.9</v>
          </cell>
          <cell r="I971">
            <v>7.8</v>
          </cell>
          <cell r="J971">
            <v>13</v>
          </cell>
        </row>
        <row r="972">
          <cell r="B972"/>
          <cell r="C972"/>
          <cell r="D972"/>
          <cell r="E972"/>
          <cell r="F972"/>
          <cell r="G972"/>
          <cell r="H972">
            <v>3.9</v>
          </cell>
          <cell r="I972">
            <v>7.8</v>
          </cell>
          <cell r="J972">
            <v>13</v>
          </cell>
        </row>
        <row r="973">
          <cell r="B973"/>
          <cell r="C973"/>
          <cell r="D973"/>
          <cell r="E973"/>
          <cell r="F973"/>
          <cell r="G973"/>
          <cell r="H973">
            <v>3.9</v>
          </cell>
          <cell r="I973">
            <v>7.8</v>
          </cell>
          <cell r="J973">
            <v>13</v>
          </cell>
        </row>
        <row r="974">
          <cell r="B974"/>
          <cell r="C974"/>
          <cell r="D974"/>
          <cell r="E974"/>
          <cell r="F974"/>
          <cell r="G974"/>
          <cell r="H974">
            <v>3.9</v>
          </cell>
          <cell r="I974">
            <v>7.8</v>
          </cell>
          <cell r="J974">
            <v>13</v>
          </cell>
        </row>
        <row r="975">
          <cell r="B975"/>
          <cell r="C975"/>
          <cell r="D975"/>
          <cell r="E975"/>
          <cell r="F975"/>
          <cell r="G975"/>
          <cell r="H975">
            <v>3.9</v>
          </cell>
          <cell r="I975">
            <v>7.8</v>
          </cell>
          <cell r="J975">
            <v>13</v>
          </cell>
        </row>
        <row r="976">
          <cell r="B976"/>
          <cell r="C976"/>
          <cell r="D976"/>
          <cell r="E976"/>
          <cell r="F976"/>
          <cell r="G976"/>
          <cell r="H976">
            <v>3.9</v>
          </cell>
          <cell r="I976">
            <v>7.8</v>
          </cell>
          <cell r="J976">
            <v>13</v>
          </cell>
        </row>
        <row r="977">
          <cell r="B977"/>
          <cell r="C977"/>
          <cell r="D977"/>
          <cell r="E977"/>
          <cell r="F977"/>
          <cell r="G977"/>
          <cell r="H977">
            <v>3.9</v>
          </cell>
          <cell r="I977">
            <v>7.8</v>
          </cell>
          <cell r="J977">
            <v>13</v>
          </cell>
        </row>
        <row r="978">
          <cell r="B978"/>
          <cell r="C978"/>
          <cell r="D978"/>
          <cell r="E978"/>
          <cell r="F978"/>
          <cell r="G978"/>
          <cell r="I978">
            <v>7.8</v>
          </cell>
          <cell r="J978">
            <v>13</v>
          </cell>
        </row>
        <row r="979">
          <cell r="B979">
            <v>87622</v>
          </cell>
          <cell r="C979">
            <v>2.7174999999999998</v>
          </cell>
          <cell r="D979">
            <v>1.7842</v>
          </cell>
          <cell r="E979">
            <v>0.31419999999999998</v>
          </cell>
          <cell r="F979">
            <v>0.61909999999999998</v>
          </cell>
          <cell r="G979">
            <v>0</v>
          </cell>
          <cell r="J979">
            <v>13</v>
          </cell>
        </row>
        <row r="981">
          <cell r="B981" t="str">
            <v>Evolução DEC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2,5</v>
          </cell>
          <cell r="I982" t="str">
            <v>Padrão Trimestral = 4,8</v>
          </cell>
          <cell r="J982" t="str">
            <v>Padrão Anual = 8</v>
          </cell>
        </row>
        <row r="983">
          <cell r="B983">
            <v>101949</v>
          </cell>
          <cell r="C983">
            <v>0.97529999999999994</v>
          </cell>
          <cell r="D983">
            <v>0.4118</v>
          </cell>
          <cell r="E983">
            <v>0.51219999999999999</v>
          </cell>
          <cell r="F983">
            <v>4.2599999999999999E-2</v>
          </cell>
          <cell r="G983">
            <v>8.6999999999999994E-3</v>
          </cell>
          <cell r="H983">
            <v>2.5</v>
          </cell>
          <cell r="I983">
            <v>4.8</v>
          </cell>
          <cell r="J983">
            <v>8</v>
          </cell>
        </row>
        <row r="984">
          <cell r="B984">
            <v>101947</v>
          </cell>
          <cell r="C984">
            <v>0.72860000000000003</v>
          </cell>
          <cell r="D984">
            <v>0.42170000000000002</v>
          </cell>
          <cell r="E984">
            <v>0.29520000000000002</v>
          </cell>
          <cell r="F984">
            <v>1.17E-2</v>
          </cell>
          <cell r="G984">
            <v>0</v>
          </cell>
          <cell r="H984">
            <v>2.5</v>
          </cell>
          <cell r="I984">
            <v>4.8</v>
          </cell>
          <cell r="J984">
            <v>8</v>
          </cell>
        </row>
        <row r="985">
          <cell r="B985">
            <v>101717</v>
          </cell>
          <cell r="C985">
            <v>0.51160000000000005</v>
          </cell>
          <cell r="D985">
            <v>0.37359999999999999</v>
          </cell>
          <cell r="E985">
            <v>2.6499999999999999E-2</v>
          </cell>
          <cell r="F985">
            <v>0.1115</v>
          </cell>
          <cell r="G985">
            <v>0</v>
          </cell>
          <cell r="H985">
            <v>2.5</v>
          </cell>
          <cell r="I985">
            <v>4.8</v>
          </cell>
          <cell r="J985">
            <v>8</v>
          </cell>
        </row>
        <row r="986">
          <cell r="B986">
            <v>101871</v>
          </cell>
          <cell r="C986">
            <v>2.2160000000000002</v>
          </cell>
          <cell r="D986">
            <v>1.2072000000000001</v>
          </cell>
          <cell r="E986">
            <v>0.83450000000000002</v>
          </cell>
          <cell r="F986">
            <v>0.16569999999999999</v>
          </cell>
          <cell r="G986">
            <v>8.6999999999999994E-3</v>
          </cell>
          <cell r="H986">
            <v>2.5</v>
          </cell>
          <cell r="I986">
            <v>4.8</v>
          </cell>
          <cell r="J986">
            <v>8</v>
          </cell>
        </row>
        <row r="987">
          <cell r="B987"/>
          <cell r="C987"/>
          <cell r="D987"/>
          <cell r="E987"/>
          <cell r="F987"/>
          <cell r="G987"/>
          <cell r="H987">
            <v>2.5</v>
          </cell>
          <cell r="I987">
            <v>4.8</v>
          </cell>
          <cell r="J987">
            <v>8</v>
          </cell>
        </row>
        <row r="988">
          <cell r="B988"/>
          <cell r="C988"/>
          <cell r="D988"/>
          <cell r="E988"/>
          <cell r="F988"/>
          <cell r="G988"/>
          <cell r="H988">
            <v>2.5</v>
          </cell>
          <cell r="I988">
            <v>4.8</v>
          </cell>
          <cell r="J988">
            <v>8</v>
          </cell>
        </row>
        <row r="989">
          <cell r="B989"/>
          <cell r="C989"/>
          <cell r="D989"/>
          <cell r="E989"/>
          <cell r="F989"/>
          <cell r="G989"/>
          <cell r="H989">
            <v>2.5</v>
          </cell>
          <cell r="I989">
            <v>4.8</v>
          </cell>
          <cell r="J989">
            <v>8</v>
          </cell>
        </row>
        <row r="990">
          <cell r="B990"/>
          <cell r="C990"/>
          <cell r="D990"/>
          <cell r="E990"/>
          <cell r="F990"/>
          <cell r="G990"/>
          <cell r="H990">
            <v>2.5</v>
          </cell>
          <cell r="I990">
            <v>4.8</v>
          </cell>
          <cell r="J990">
            <v>8</v>
          </cell>
        </row>
        <row r="991">
          <cell r="B991"/>
          <cell r="C991"/>
          <cell r="D991"/>
          <cell r="E991"/>
          <cell r="F991"/>
          <cell r="G991"/>
          <cell r="H991">
            <v>2.5</v>
          </cell>
          <cell r="I991">
            <v>4.8</v>
          </cell>
          <cell r="J991">
            <v>8</v>
          </cell>
        </row>
        <row r="992">
          <cell r="B992"/>
          <cell r="C992"/>
          <cell r="D992"/>
          <cell r="E992"/>
          <cell r="F992"/>
          <cell r="G992"/>
          <cell r="H992">
            <v>2.5</v>
          </cell>
          <cell r="I992">
            <v>4.8</v>
          </cell>
          <cell r="J992">
            <v>8</v>
          </cell>
        </row>
        <row r="993">
          <cell r="B993"/>
          <cell r="C993"/>
          <cell r="D993"/>
          <cell r="E993"/>
          <cell r="F993"/>
          <cell r="G993"/>
          <cell r="H993">
            <v>2.5</v>
          </cell>
          <cell r="I993">
            <v>4.8</v>
          </cell>
          <cell r="J993">
            <v>8</v>
          </cell>
        </row>
        <row r="994">
          <cell r="B994"/>
          <cell r="C994"/>
          <cell r="D994"/>
          <cell r="E994"/>
          <cell r="F994"/>
          <cell r="G994"/>
          <cell r="H994">
            <v>2.5</v>
          </cell>
          <cell r="I994">
            <v>4.8</v>
          </cell>
          <cell r="J994">
            <v>8</v>
          </cell>
        </row>
        <row r="995">
          <cell r="B995"/>
          <cell r="C995"/>
          <cell r="D995"/>
          <cell r="E995"/>
          <cell r="F995"/>
          <cell r="G995"/>
          <cell r="H995">
            <v>2.5</v>
          </cell>
          <cell r="I995">
            <v>4.8</v>
          </cell>
          <cell r="J995">
            <v>8</v>
          </cell>
        </row>
        <row r="996">
          <cell r="B996"/>
          <cell r="C996"/>
          <cell r="D996"/>
          <cell r="E996"/>
          <cell r="F996"/>
          <cell r="G996"/>
          <cell r="H996">
            <v>2.5</v>
          </cell>
          <cell r="I996">
            <v>4.8</v>
          </cell>
          <cell r="J996">
            <v>8</v>
          </cell>
        </row>
        <row r="997">
          <cell r="B997"/>
          <cell r="C997"/>
          <cell r="D997"/>
          <cell r="E997"/>
          <cell r="F997"/>
          <cell r="G997"/>
          <cell r="H997">
            <v>2.5</v>
          </cell>
          <cell r="I997">
            <v>4.8</v>
          </cell>
          <cell r="J997">
            <v>8</v>
          </cell>
        </row>
        <row r="998">
          <cell r="B998"/>
          <cell r="C998"/>
          <cell r="D998"/>
          <cell r="E998"/>
          <cell r="F998"/>
          <cell r="G998"/>
          <cell r="I998">
            <v>4.8</v>
          </cell>
          <cell r="J998">
            <v>8</v>
          </cell>
        </row>
        <row r="999">
          <cell r="B999">
            <v>101871</v>
          </cell>
          <cell r="C999">
            <v>2.2160000000000002</v>
          </cell>
          <cell r="D999">
            <v>1.2072000000000001</v>
          </cell>
          <cell r="E999">
            <v>0.83450000000000002</v>
          </cell>
          <cell r="F999">
            <v>0.16569999999999999</v>
          </cell>
          <cell r="G999">
            <v>8.6999999999999994E-3</v>
          </cell>
          <cell r="J999">
            <v>8</v>
          </cell>
        </row>
        <row r="1001">
          <cell r="B1001" t="str">
            <v>Evolução DEC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14,7</v>
          </cell>
          <cell r="I1002" t="str">
            <v>Padrão Trimestral = 29,4</v>
          </cell>
          <cell r="J1002" t="str">
            <v>Padrão Anual = 49</v>
          </cell>
        </row>
        <row r="1003">
          <cell r="B1003">
            <v>1686</v>
          </cell>
          <cell r="C1003">
            <v>16.0532</v>
          </cell>
          <cell r="D1003">
            <v>16.0532</v>
          </cell>
          <cell r="E1003">
            <v>0</v>
          </cell>
          <cell r="F1003">
            <v>0</v>
          </cell>
          <cell r="G1003">
            <v>0</v>
          </cell>
          <cell r="H1003">
            <v>14.7</v>
          </cell>
          <cell r="I1003">
            <v>29.4</v>
          </cell>
          <cell r="J1003">
            <v>49</v>
          </cell>
        </row>
        <row r="1004">
          <cell r="B1004">
            <v>1687</v>
          </cell>
          <cell r="C1004">
            <v>4.5534999999999997</v>
          </cell>
          <cell r="D1004">
            <v>4.5503</v>
          </cell>
          <cell r="E1004">
            <v>0</v>
          </cell>
          <cell r="F1004">
            <v>3.2000000000000002E-3</v>
          </cell>
          <cell r="G1004">
            <v>0</v>
          </cell>
          <cell r="H1004">
            <v>14.7</v>
          </cell>
          <cell r="I1004">
            <v>29.4</v>
          </cell>
          <cell r="J1004">
            <v>49</v>
          </cell>
        </row>
        <row r="1005">
          <cell r="B1005">
            <v>1689</v>
          </cell>
          <cell r="C1005">
            <v>4.7218999999999998</v>
          </cell>
          <cell r="D1005">
            <v>4.7183000000000002</v>
          </cell>
          <cell r="E1005">
            <v>3.5999999999999999E-3</v>
          </cell>
          <cell r="F1005">
            <v>0</v>
          </cell>
          <cell r="G1005">
            <v>0</v>
          </cell>
          <cell r="H1005">
            <v>14.7</v>
          </cell>
          <cell r="I1005">
            <v>29.4</v>
          </cell>
          <cell r="J1005">
            <v>49</v>
          </cell>
        </row>
        <row r="1006">
          <cell r="B1006">
            <v>1687</v>
          </cell>
          <cell r="C1006">
            <v>25.3247</v>
          </cell>
          <cell r="D1006">
            <v>25.317900000000002</v>
          </cell>
          <cell r="E1006">
            <v>3.5999999999999999E-3</v>
          </cell>
          <cell r="F1006">
            <v>3.2000000000000002E-3</v>
          </cell>
          <cell r="G1006">
            <v>0</v>
          </cell>
          <cell r="H1006">
            <v>14.7</v>
          </cell>
          <cell r="I1006">
            <v>29.4</v>
          </cell>
          <cell r="J1006">
            <v>49</v>
          </cell>
        </row>
        <row r="1007">
          <cell r="B1007"/>
          <cell r="C1007"/>
          <cell r="D1007"/>
          <cell r="E1007"/>
          <cell r="F1007"/>
          <cell r="G1007"/>
          <cell r="H1007">
            <v>14.7</v>
          </cell>
          <cell r="I1007">
            <v>29.4</v>
          </cell>
          <cell r="J1007">
            <v>49</v>
          </cell>
        </row>
        <row r="1008">
          <cell r="B1008"/>
          <cell r="C1008"/>
          <cell r="D1008"/>
          <cell r="E1008"/>
          <cell r="F1008"/>
          <cell r="G1008"/>
          <cell r="H1008">
            <v>14.7</v>
          </cell>
          <cell r="I1008">
            <v>29.4</v>
          </cell>
          <cell r="J1008">
            <v>49</v>
          </cell>
        </row>
        <row r="1009">
          <cell r="B1009"/>
          <cell r="C1009"/>
          <cell r="D1009"/>
          <cell r="E1009"/>
          <cell r="F1009"/>
          <cell r="G1009"/>
          <cell r="H1009">
            <v>14.7</v>
          </cell>
          <cell r="I1009">
            <v>29.4</v>
          </cell>
          <cell r="J1009">
            <v>49</v>
          </cell>
        </row>
        <row r="1010">
          <cell r="B1010"/>
          <cell r="C1010"/>
          <cell r="D1010"/>
          <cell r="E1010"/>
          <cell r="F1010"/>
          <cell r="G1010"/>
          <cell r="H1010">
            <v>14.7</v>
          </cell>
          <cell r="I1010">
            <v>29.4</v>
          </cell>
          <cell r="J1010">
            <v>49</v>
          </cell>
        </row>
        <row r="1011">
          <cell r="B1011"/>
          <cell r="C1011"/>
          <cell r="D1011"/>
          <cell r="E1011"/>
          <cell r="F1011"/>
          <cell r="G1011"/>
          <cell r="H1011">
            <v>14.7</v>
          </cell>
          <cell r="I1011">
            <v>29.4</v>
          </cell>
          <cell r="J1011">
            <v>49</v>
          </cell>
        </row>
        <row r="1012">
          <cell r="B1012"/>
          <cell r="C1012"/>
          <cell r="D1012"/>
          <cell r="E1012"/>
          <cell r="F1012"/>
          <cell r="G1012"/>
          <cell r="H1012">
            <v>14.7</v>
          </cell>
          <cell r="I1012">
            <v>29.4</v>
          </cell>
          <cell r="J1012">
            <v>49</v>
          </cell>
        </row>
        <row r="1013">
          <cell r="B1013"/>
          <cell r="C1013"/>
          <cell r="D1013"/>
          <cell r="E1013"/>
          <cell r="F1013"/>
          <cell r="G1013"/>
          <cell r="H1013">
            <v>14.7</v>
          </cell>
          <cell r="I1013">
            <v>29.4</v>
          </cell>
          <cell r="J1013">
            <v>49</v>
          </cell>
        </row>
        <row r="1014">
          <cell r="B1014"/>
          <cell r="C1014"/>
          <cell r="D1014"/>
          <cell r="E1014"/>
          <cell r="F1014"/>
          <cell r="G1014"/>
          <cell r="H1014">
            <v>14.7</v>
          </cell>
          <cell r="I1014">
            <v>29.4</v>
          </cell>
          <cell r="J1014">
            <v>49</v>
          </cell>
        </row>
        <row r="1015">
          <cell r="B1015"/>
          <cell r="C1015"/>
          <cell r="D1015"/>
          <cell r="E1015"/>
          <cell r="F1015"/>
          <cell r="G1015"/>
          <cell r="H1015">
            <v>14.7</v>
          </cell>
          <cell r="I1015">
            <v>29.4</v>
          </cell>
          <cell r="J1015">
            <v>49</v>
          </cell>
        </row>
        <row r="1016">
          <cell r="B1016"/>
          <cell r="C1016"/>
          <cell r="D1016"/>
          <cell r="E1016"/>
          <cell r="F1016"/>
          <cell r="G1016"/>
          <cell r="H1016">
            <v>14.7</v>
          </cell>
          <cell r="I1016">
            <v>29.4</v>
          </cell>
          <cell r="J1016">
            <v>49</v>
          </cell>
        </row>
        <row r="1017">
          <cell r="B1017"/>
          <cell r="C1017"/>
          <cell r="D1017"/>
          <cell r="E1017"/>
          <cell r="F1017"/>
          <cell r="G1017"/>
          <cell r="H1017">
            <v>14.7</v>
          </cell>
          <cell r="I1017">
            <v>29.4</v>
          </cell>
          <cell r="J1017">
            <v>49</v>
          </cell>
        </row>
        <row r="1018">
          <cell r="B1018"/>
          <cell r="C1018"/>
          <cell r="D1018"/>
          <cell r="E1018"/>
          <cell r="F1018"/>
          <cell r="G1018"/>
          <cell r="I1018">
            <v>29.4</v>
          </cell>
          <cell r="J1018">
            <v>49</v>
          </cell>
        </row>
        <row r="1019">
          <cell r="B1019">
            <v>1687</v>
          </cell>
          <cell r="C1019">
            <v>25.3247</v>
          </cell>
          <cell r="D1019">
            <v>25.317900000000002</v>
          </cell>
          <cell r="E1019">
            <v>3.5999999999999999E-3</v>
          </cell>
          <cell r="F1019">
            <v>3.2000000000000002E-3</v>
          </cell>
          <cell r="G1019">
            <v>0</v>
          </cell>
          <cell r="J1019">
            <v>49</v>
          </cell>
        </row>
        <row r="1021">
          <cell r="B1021" t="str">
            <v>Evolução DEC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3</v>
          </cell>
          <cell r="I1022" t="str">
            <v>Padrão Trimestral = 6</v>
          </cell>
          <cell r="J1022" t="str">
            <v>Padrão Anual = 10</v>
          </cell>
        </row>
        <row r="1023">
          <cell r="B1023">
            <v>94959</v>
          </cell>
          <cell r="C1023">
            <v>1.7899</v>
          </cell>
          <cell r="D1023">
            <v>0.95820000000000005</v>
          </cell>
          <cell r="E1023">
            <v>0.75239999999999996</v>
          </cell>
          <cell r="F1023">
            <v>7.9299999999999995E-2</v>
          </cell>
          <cell r="G1023">
            <v>0</v>
          </cell>
          <cell r="H1023">
            <v>3</v>
          </cell>
          <cell r="I1023">
            <v>6</v>
          </cell>
          <cell r="J1023">
            <v>10</v>
          </cell>
        </row>
        <row r="1024">
          <cell r="B1024">
            <v>95032</v>
          </cell>
          <cell r="C1024">
            <v>0.67399999999999993</v>
          </cell>
          <cell r="D1024">
            <v>0.54459999999999997</v>
          </cell>
          <cell r="E1024">
            <v>0.12939999999999999</v>
          </cell>
          <cell r="F1024">
            <v>0</v>
          </cell>
          <cell r="G1024">
            <v>0</v>
          </cell>
          <cell r="H1024">
            <v>3</v>
          </cell>
          <cell r="I1024">
            <v>6</v>
          </cell>
          <cell r="J1024">
            <v>10</v>
          </cell>
        </row>
        <row r="1025">
          <cell r="B1025">
            <v>95082</v>
          </cell>
          <cell r="C1025">
            <v>0.32940000000000003</v>
          </cell>
          <cell r="D1025">
            <v>0.25900000000000001</v>
          </cell>
          <cell r="E1025">
            <v>7.0400000000000004E-2</v>
          </cell>
          <cell r="F1025">
            <v>0</v>
          </cell>
          <cell r="G1025">
            <v>0</v>
          </cell>
          <cell r="H1025">
            <v>3</v>
          </cell>
          <cell r="I1025">
            <v>6</v>
          </cell>
          <cell r="J1025">
            <v>10</v>
          </cell>
        </row>
        <row r="1026">
          <cell r="B1026">
            <v>95024</v>
          </cell>
          <cell r="C1026">
            <v>2.7923</v>
          </cell>
          <cell r="D1026">
            <v>1.7613000000000001</v>
          </cell>
          <cell r="E1026">
            <v>0.95169999999999999</v>
          </cell>
          <cell r="F1026">
            <v>7.9200000000000007E-2</v>
          </cell>
          <cell r="G1026">
            <v>0</v>
          </cell>
          <cell r="H1026">
            <v>3</v>
          </cell>
          <cell r="I1026">
            <v>6</v>
          </cell>
          <cell r="J1026">
            <v>10</v>
          </cell>
        </row>
        <row r="1027">
          <cell r="B1027"/>
          <cell r="C1027"/>
          <cell r="D1027"/>
          <cell r="E1027"/>
          <cell r="F1027"/>
          <cell r="G1027"/>
          <cell r="H1027">
            <v>3</v>
          </cell>
          <cell r="I1027">
            <v>6</v>
          </cell>
          <cell r="J1027">
            <v>10</v>
          </cell>
        </row>
        <row r="1028">
          <cell r="B1028"/>
          <cell r="C1028"/>
          <cell r="D1028"/>
          <cell r="E1028"/>
          <cell r="F1028"/>
          <cell r="G1028"/>
          <cell r="H1028">
            <v>3</v>
          </cell>
          <cell r="I1028">
            <v>6</v>
          </cell>
          <cell r="J1028">
            <v>10</v>
          </cell>
        </row>
        <row r="1029">
          <cell r="B1029"/>
          <cell r="C1029"/>
          <cell r="D1029"/>
          <cell r="E1029"/>
          <cell r="F1029"/>
          <cell r="G1029"/>
          <cell r="H1029">
            <v>3</v>
          </cell>
          <cell r="I1029">
            <v>6</v>
          </cell>
          <cell r="J1029">
            <v>10</v>
          </cell>
        </row>
        <row r="1030">
          <cell r="B1030"/>
          <cell r="C1030"/>
          <cell r="D1030"/>
          <cell r="E1030"/>
          <cell r="F1030"/>
          <cell r="G1030"/>
          <cell r="H1030">
            <v>3</v>
          </cell>
          <cell r="I1030">
            <v>6</v>
          </cell>
          <cell r="J1030">
            <v>10</v>
          </cell>
        </row>
        <row r="1031">
          <cell r="B1031"/>
          <cell r="C1031"/>
          <cell r="D1031"/>
          <cell r="E1031"/>
          <cell r="F1031"/>
          <cell r="G1031"/>
          <cell r="H1031">
            <v>3</v>
          </cell>
          <cell r="I1031">
            <v>6</v>
          </cell>
          <cell r="J1031">
            <v>10</v>
          </cell>
        </row>
        <row r="1032">
          <cell r="B1032"/>
          <cell r="C1032"/>
          <cell r="D1032"/>
          <cell r="E1032"/>
          <cell r="F1032"/>
          <cell r="G1032"/>
          <cell r="H1032">
            <v>3</v>
          </cell>
          <cell r="I1032">
            <v>6</v>
          </cell>
          <cell r="J1032">
            <v>10</v>
          </cell>
        </row>
        <row r="1033">
          <cell r="B1033"/>
          <cell r="C1033"/>
          <cell r="D1033"/>
          <cell r="E1033"/>
          <cell r="F1033"/>
          <cell r="G1033"/>
          <cell r="H1033">
            <v>3</v>
          </cell>
          <cell r="I1033">
            <v>6</v>
          </cell>
          <cell r="J1033">
            <v>10</v>
          </cell>
        </row>
        <row r="1034">
          <cell r="B1034"/>
          <cell r="C1034"/>
          <cell r="D1034"/>
          <cell r="E1034"/>
          <cell r="F1034"/>
          <cell r="G1034"/>
          <cell r="H1034">
            <v>3</v>
          </cell>
          <cell r="I1034">
            <v>6</v>
          </cell>
          <cell r="J1034">
            <v>10</v>
          </cell>
        </row>
        <row r="1035">
          <cell r="B1035"/>
          <cell r="C1035"/>
          <cell r="D1035"/>
          <cell r="E1035"/>
          <cell r="F1035"/>
          <cell r="G1035"/>
          <cell r="H1035">
            <v>3</v>
          </cell>
          <cell r="I1035">
            <v>6</v>
          </cell>
          <cell r="J1035">
            <v>10</v>
          </cell>
        </row>
        <row r="1036">
          <cell r="B1036"/>
          <cell r="C1036"/>
          <cell r="D1036"/>
          <cell r="E1036"/>
          <cell r="F1036"/>
          <cell r="G1036"/>
          <cell r="H1036">
            <v>3</v>
          </cell>
          <cell r="I1036">
            <v>6</v>
          </cell>
          <cell r="J1036">
            <v>10</v>
          </cell>
        </row>
        <row r="1037">
          <cell r="B1037"/>
          <cell r="C1037"/>
          <cell r="D1037"/>
          <cell r="E1037"/>
          <cell r="F1037"/>
          <cell r="G1037"/>
          <cell r="H1037">
            <v>3</v>
          </cell>
          <cell r="I1037">
            <v>6</v>
          </cell>
          <cell r="J1037">
            <v>10</v>
          </cell>
        </row>
        <row r="1038">
          <cell r="B1038"/>
          <cell r="C1038"/>
          <cell r="D1038"/>
          <cell r="E1038"/>
          <cell r="F1038"/>
          <cell r="G1038"/>
          <cell r="I1038">
            <v>6</v>
          </cell>
          <cell r="J1038">
            <v>10</v>
          </cell>
        </row>
        <row r="1039">
          <cell r="B1039">
            <v>95024</v>
          </cell>
          <cell r="C1039">
            <v>2.7923</v>
          </cell>
          <cell r="D1039">
            <v>1.7613000000000001</v>
          </cell>
          <cell r="E1039">
            <v>0.95169999999999999</v>
          </cell>
          <cell r="F1039">
            <v>7.9200000000000007E-2</v>
          </cell>
          <cell r="G1039">
            <v>0</v>
          </cell>
          <cell r="J1039">
            <v>10</v>
          </cell>
        </row>
        <row r="1041">
          <cell r="B1041" t="str">
            <v>Evolução DEC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2,5</v>
          </cell>
          <cell r="I1042" t="str">
            <v>Padrão Trimestral = 4,2</v>
          </cell>
          <cell r="J1042" t="str">
            <v>Padrão Anual = 7</v>
          </cell>
        </row>
        <row r="1043">
          <cell r="B1043">
            <v>103236</v>
          </cell>
          <cell r="C1043">
            <v>0.60389999999999999</v>
          </cell>
          <cell r="D1043">
            <v>0.4108</v>
          </cell>
          <cell r="E1043">
            <v>3.7999999999999999E-2</v>
          </cell>
          <cell r="F1043">
            <v>0</v>
          </cell>
          <cell r="G1043">
            <v>0.15509999999999999</v>
          </cell>
          <cell r="H1043">
            <v>2.5</v>
          </cell>
          <cell r="I1043">
            <v>4.2</v>
          </cell>
          <cell r="J1043">
            <v>7</v>
          </cell>
        </row>
        <row r="1044">
          <cell r="B1044">
            <v>103307</v>
          </cell>
          <cell r="C1044">
            <v>0.25069999999999998</v>
          </cell>
          <cell r="D1044">
            <v>0.15759999999999999</v>
          </cell>
          <cell r="E1044">
            <v>9.3100000000000002E-2</v>
          </cell>
          <cell r="F1044">
            <v>0</v>
          </cell>
          <cell r="G1044">
            <v>0</v>
          </cell>
          <cell r="H1044">
            <v>2.5</v>
          </cell>
          <cell r="I1044">
            <v>4.2</v>
          </cell>
          <cell r="J1044">
            <v>7</v>
          </cell>
        </row>
        <row r="1045">
          <cell r="B1045">
            <v>102950</v>
          </cell>
          <cell r="C1045">
            <v>0.17810000000000001</v>
          </cell>
          <cell r="D1045">
            <v>0.1628</v>
          </cell>
          <cell r="E1045">
            <v>1.5299999999999999E-2</v>
          </cell>
          <cell r="F1045">
            <v>0</v>
          </cell>
          <cell r="G1045">
            <v>0</v>
          </cell>
          <cell r="H1045">
            <v>2.5</v>
          </cell>
          <cell r="I1045">
            <v>4.2</v>
          </cell>
          <cell r="J1045">
            <v>7</v>
          </cell>
        </row>
        <row r="1046">
          <cell r="B1046">
            <v>103164</v>
          </cell>
          <cell r="C1046">
            <v>1.0330999999999999</v>
          </cell>
          <cell r="D1046">
            <v>0.73140000000000005</v>
          </cell>
          <cell r="E1046">
            <v>0.14649999999999999</v>
          </cell>
          <cell r="F1046">
            <v>0</v>
          </cell>
          <cell r="G1046">
            <v>0.1552</v>
          </cell>
          <cell r="H1046">
            <v>2.5</v>
          </cell>
          <cell r="I1046">
            <v>4.2</v>
          </cell>
          <cell r="J1046">
            <v>7</v>
          </cell>
        </row>
        <row r="1047">
          <cell r="B1047"/>
          <cell r="C1047"/>
          <cell r="D1047"/>
          <cell r="E1047"/>
          <cell r="F1047"/>
          <cell r="G1047"/>
          <cell r="H1047">
            <v>2.5</v>
          </cell>
          <cell r="I1047">
            <v>4.2</v>
          </cell>
          <cell r="J1047">
            <v>7</v>
          </cell>
        </row>
        <row r="1048">
          <cell r="B1048"/>
          <cell r="C1048"/>
          <cell r="D1048"/>
          <cell r="E1048"/>
          <cell r="F1048"/>
          <cell r="G1048"/>
          <cell r="H1048">
            <v>2.5</v>
          </cell>
          <cell r="I1048">
            <v>4.2</v>
          </cell>
          <cell r="J1048">
            <v>7</v>
          </cell>
        </row>
        <row r="1049">
          <cell r="B1049"/>
          <cell r="C1049"/>
          <cell r="D1049"/>
          <cell r="E1049"/>
          <cell r="F1049"/>
          <cell r="G1049"/>
          <cell r="H1049">
            <v>2.5</v>
          </cell>
          <cell r="I1049">
            <v>4.2</v>
          </cell>
          <cell r="J1049">
            <v>7</v>
          </cell>
        </row>
        <row r="1050">
          <cell r="B1050"/>
          <cell r="C1050"/>
          <cell r="D1050"/>
          <cell r="E1050"/>
          <cell r="F1050"/>
          <cell r="G1050"/>
          <cell r="H1050">
            <v>2.5</v>
          </cell>
          <cell r="I1050">
            <v>4.2</v>
          </cell>
          <cell r="J1050">
            <v>7</v>
          </cell>
        </row>
        <row r="1051">
          <cell r="B1051"/>
          <cell r="C1051"/>
          <cell r="D1051"/>
          <cell r="E1051"/>
          <cell r="F1051"/>
          <cell r="G1051"/>
          <cell r="H1051">
            <v>2.5</v>
          </cell>
          <cell r="I1051">
            <v>4.2</v>
          </cell>
          <cell r="J1051">
            <v>7</v>
          </cell>
        </row>
        <row r="1052">
          <cell r="B1052"/>
          <cell r="C1052"/>
          <cell r="D1052"/>
          <cell r="E1052"/>
          <cell r="F1052"/>
          <cell r="G1052"/>
          <cell r="H1052">
            <v>2.5</v>
          </cell>
          <cell r="I1052">
            <v>4.2</v>
          </cell>
          <cell r="J1052">
            <v>7</v>
          </cell>
        </row>
        <row r="1053">
          <cell r="B1053"/>
          <cell r="C1053"/>
          <cell r="D1053"/>
          <cell r="E1053"/>
          <cell r="F1053"/>
          <cell r="G1053"/>
          <cell r="H1053">
            <v>2.5</v>
          </cell>
          <cell r="I1053">
            <v>4.2</v>
          </cell>
          <cell r="J1053">
            <v>7</v>
          </cell>
        </row>
        <row r="1054">
          <cell r="B1054"/>
          <cell r="C1054"/>
          <cell r="D1054"/>
          <cell r="E1054"/>
          <cell r="F1054"/>
          <cell r="G1054"/>
          <cell r="H1054">
            <v>2.5</v>
          </cell>
          <cell r="I1054">
            <v>4.2</v>
          </cell>
          <cell r="J1054">
            <v>7</v>
          </cell>
        </row>
        <row r="1055">
          <cell r="B1055"/>
          <cell r="C1055"/>
          <cell r="D1055"/>
          <cell r="E1055"/>
          <cell r="F1055"/>
          <cell r="G1055"/>
          <cell r="H1055">
            <v>2.5</v>
          </cell>
          <cell r="I1055">
            <v>4.2</v>
          </cell>
          <cell r="J1055">
            <v>7</v>
          </cell>
        </row>
        <row r="1056">
          <cell r="B1056"/>
          <cell r="C1056"/>
          <cell r="D1056"/>
          <cell r="E1056"/>
          <cell r="F1056"/>
          <cell r="G1056"/>
          <cell r="H1056">
            <v>2.5</v>
          </cell>
          <cell r="I1056">
            <v>4.2</v>
          </cell>
          <cell r="J1056">
            <v>7</v>
          </cell>
        </row>
        <row r="1057">
          <cell r="B1057"/>
          <cell r="C1057"/>
          <cell r="D1057"/>
          <cell r="E1057"/>
          <cell r="F1057"/>
          <cell r="G1057"/>
          <cell r="H1057">
            <v>2.5</v>
          </cell>
          <cell r="I1057">
            <v>4.2</v>
          </cell>
          <cell r="J1057">
            <v>7</v>
          </cell>
        </row>
        <row r="1058">
          <cell r="B1058"/>
          <cell r="C1058"/>
          <cell r="D1058"/>
          <cell r="E1058"/>
          <cell r="F1058"/>
          <cell r="G1058"/>
          <cell r="I1058">
            <v>4.2</v>
          </cell>
          <cell r="J1058">
            <v>7</v>
          </cell>
        </row>
        <row r="1059">
          <cell r="B1059">
            <v>103164</v>
          </cell>
          <cell r="C1059">
            <v>1.0330999999999999</v>
          </cell>
          <cell r="D1059">
            <v>0.73140000000000005</v>
          </cell>
          <cell r="E1059">
            <v>0.14649999999999999</v>
          </cell>
          <cell r="F1059">
            <v>0</v>
          </cell>
          <cell r="G1059">
            <v>0.1552</v>
          </cell>
          <cell r="J1059">
            <v>7</v>
          </cell>
        </row>
        <row r="1061">
          <cell r="B1061" t="str">
            <v>Evolução DEC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6</v>
          </cell>
          <cell r="I1062" t="str">
            <v>Padrão Trimestral = 12</v>
          </cell>
          <cell r="J1062" t="str">
            <v>Padrão Anual = 20</v>
          </cell>
        </row>
        <row r="1063">
          <cell r="B1063">
            <v>50775</v>
          </cell>
          <cell r="C1063">
            <v>2.5503999999999998</v>
          </cell>
          <cell r="D1063">
            <v>2.5278999999999998</v>
          </cell>
          <cell r="E1063">
            <v>2.2499999999999999E-2</v>
          </cell>
          <cell r="F1063">
            <v>0</v>
          </cell>
          <cell r="G1063">
            <v>0</v>
          </cell>
          <cell r="H1063">
            <v>6</v>
          </cell>
          <cell r="I1063">
            <v>12</v>
          </cell>
          <cell r="J1063">
            <v>20</v>
          </cell>
        </row>
        <row r="1064">
          <cell r="B1064">
            <v>52941</v>
          </cell>
          <cell r="C1064">
            <v>0.87329999999999997</v>
          </cell>
          <cell r="D1064">
            <v>0.7591</v>
          </cell>
          <cell r="E1064">
            <v>0.1142</v>
          </cell>
          <cell r="F1064">
            <v>0</v>
          </cell>
          <cell r="G1064">
            <v>0</v>
          </cell>
          <cell r="H1064">
            <v>6</v>
          </cell>
          <cell r="I1064">
            <v>12</v>
          </cell>
          <cell r="J1064">
            <v>20</v>
          </cell>
        </row>
        <row r="1065">
          <cell r="B1065">
            <v>52941</v>
          </cell>
          <cell r="C1065">
            <v>1.4293</v>
          </cell>
          <cell r="D1065">
            <v>0.48699999999999999</v>
          </cell>
          <cell r="E1065">
            <v>0.94230000000000003</v>
          </cell>
          <cell r="F1065">
            <v>0</v>
          </cell>
          <cell r="G1065">
            <v>0</v>
          </cell>
          <cell r="H1065">
            <v>6</v>
          </cell>
          <cell r="I1065">
            <v>12</v>
          </cell>
          <cell r="J1065">
            <v>20</v>
          </cell>
        </row>
        <row r="1066">
          <cell r="B1066">
            <v>52219</v>
          </cell>
          <cell r="C1066">
            <v>4.8143000000000002</v>
          </cell>
          <cell r="D1066">
            <v>3.7212999999999998</v>
          </cell>
          <cell r="E1066">
            <v>1.093</v>
          </cell>
          <cell r="F1066">
            <v>0</v>
          </cell>
          <cell r="G1066">
            <v>0</v>
          </cell>
          <cell r="H1066">
            <v>6</v>
          </cell>
          <cell r="I1066">
            <v>12</v>
          </cell>
          <cell r="J1066">
            <v>20</v>
          </cell>
        </row>
        <row r="1067">
          <cell r="B1067"/>
          <cell r="C1067"/>
          <cell r="D1067"/>
          <cell r="E1067"/>
          <cell r="F1067"/>
          <cell r="G1067"/>
          <cell r="H1067">
            <v>6</v>
          </cell>
          <cell r="I1067">
            <v>12</v>
          </cell>
          <cell r="J1067">
            <v>20</v>
          </cell>
        </row>
        <row r="1068">
          <cell r="B1068"/>
          <cell r="C1068"/>
          <cell r="D1068"/>
          <cell r="E1068"/>
          <cell r="F1068"/>
          <cell r="G1068"/>
          <cell r="H1068">
            <v>6</v>
          </cell>
          <cell r="I1068">
            <v>12</v>
          </cell>
          <cell r="J1068">
            <v>20</v>
          </cell>
        </row>
        <row r="1069">
          <cell r="B1069"/>
          <cell r="C1069"/>
          <cell r="D1069"/>
          <cell r="E1069"/>
          <cell r="F1069"/>
          <cell r="G1069"/>
          <cell r="H1069">
            <v>6</v>
          </cell>
          <cell r="I1069">
            <v>12</v>
          </cell>
          <cell r="J1069">
            <v>20</v>
          </cell>
        </row>
        <row r="1070">
          <cell r="B1070"/>
          <cell r="C1070"/>
          <cell r="D1070"/>
          <cell r="E1070"/>
          <cell r="F1070"/>
          <cell r="G1070"/>
          <cell r="H1070">
            <v>6</v>
          </cell>
          <cell r="I1070">
            <v>12</v>
          </cell>
          <cell r="J1070">
            <v>20</v>
          </cell>
        </row>
        <row r="1071">
          <cell r="B1071"/>
          <cell r="C1071"/>
          <cell r="D1071"/>
          <cell r="E1071"/>
          <cell r="F1071"/>
          <cell r="G1071"/>
          <cell r="H1071">
            <v>6</v>
          </cell>
          <cell r="I1071">
            <v>12</v>
          </cell>
          <cell r="J1071">
            <v>20</v>
          </cell>
        </row>
        <row r="1072">
          <cell r="B1072"/>
          <cell r="C1072"/>
          <cell r="D1072"/>
          <cell r="E1072"/>
          <cell r="F1072"/>
          <cell r="G1072"/>
          <cell r="H1072">
            <v>6</v>
          </cell>
          <cell r="I1072">
            <v>12</v>
          </cell>
          <cell r="J1072">
            <v>20</v>
          </cell>
        </row>
        <row r="1073">
          <cell r="B1073"/>
          <cell r="C1073"/>
          <cell r="D1073"/>
          <cell r="E1073"/>
          <cell r="F1073"/>
          <cell r="G1073"/>
          <cell r="H1073">
            <v>6</v>
          </cell>
          <cell r="I1073">
            <v>12</v>
          </cell>
          <cell r="J1073">
            <v>20</v>
          </cell>
        </row>
        <row r="1074">
          <cell r="B1074"/>
          <cell r="C1074"/>
          <cell r="D1074"/>
          <cell r="E1074"/>
          <cell r="F1074"/>
          <cell r="G1074"/>
          <cell r="H1074">
            <v>6</v>
          </cell>
          <cell r="I1074">
            <v>12</v>
          </cell>
          <cell r="J1074">
            <v>20</v>
          </cell>
        </row>
        <row r="1075">
          <cell r="B1075"/>
          <cell r="C1075"/>
          <cell r="D1075"/>
          <cell r="E1075"/>
          <cell r="F1075"/>
          <cell r="G1075"/>
          <cell r="H1075">
            <v>6</v>
          </cell>
          <cell r="I1075">
            <v>12</v>
          </cell>
          <cell r="J1075">
            <v>20</v>
          </cell>
        </row>
        <row r="1076">
          <cell r="B1076"/>
          <cell r="C1076"/>
          <cell r="D1076"/>
          <cell r="E1076"/>
          <cell r="F1076"/>
          <cell r="G1076"/>
          <cell r="H1076">
            <v>6</v>
          </cell>
          <cell r="I1076">
            <v>12</v>
          </cell>
          <cell r="J1076">
            <v>20</v>
          </cell>
        </row>
        <row r="1077">
          <cell r="B1077"/>
          <cell r="C1077"/>
          <cell r="D1077"/>
          <cell r="E1077"/>
          <cell r="F1077"/>
          <cell r="G1077"/>
          <cell r="H1077">
            <v>6</v>
          </cell>
          <cell r="I1077">
            <v>12</v>
          </cell>
          <cell r="J1077">
            <v>20</v>
          </cell>
        </row>
        <row r="1078">
          <cell r="B1078"/>
          <cell r="C1078"/>
          <cell r="D1078"/>
          <cell r="E1078"/>
          <cell r="F1078"/>
          <cell r="G1078"/>
          <cell r="I1078">
            <v>12</v>
          </cell>
          <cell r="J1078">
            <v>20</v>
          </cell>
        </row>
        <row r="1079">
          <cell r="B1079">
            <v>52219</v>
          </cell>
          <cell r="C1079">
            <v>4.8143000000000002</v>
          </cell>
          <cell r="D1079">
            <v>3.7212999999999998</v>
          </cell>
          <cell r="E1079">
            <v>1.093</v>
          </cell>
          <cell r="F1079">
            <v>0</v>
          </cell>
          <cell r="G1079">
            <v>0</v>
          </cell>
          <cell r="J1079">
            <v>20</v>
          </cell>
        </row>
        <row r="1081">
          <cell r="B1081" t="str">
            <v>Evolução DEC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3,6</v>
          </cell>
          <cell r="I1082" t="str">
            <v>Padrão Trimestral = 7,2</v>
          </cell>
          <cell r="J1082" t="str">
            <v>Padrão Anual = 12</v>
          </cell>
        </row>
        <row r="1083">
          <cell r="B1083">
            <v>46495</v>
          </cell>
          <cell r="C1083">
            <v>0.23350000000000001</v>
          </cell>
          <cell r="D1083">
            <v>0.23250000000000001</v>
          </cell>
          <cell r="E1083">
            <v>0</v>
          </cell>
          <cell r="F1083">
            <v>1E-3</v>
          </cell>
          <cell r="G1083">
            <v>0</v>
          </cell>
          <cell r="H1083">
            <v>3.6</v>
          </cell>
          <cell r="I1083">
            <v>7.2</v>
          </cell>
          <cell r="J1083">
            <v>12</v>
          </cell>
        </row>
        <row r="1084">
          <cell r="B1084">
            <v>46692</v>
          </cell>
          <cell r="C1084">
            <v>0.37029999999999996</v>
          </cell>
          <cell r="D1084">
            <v>0.21779999999999999</v>
          </cell>
          <cell r="E1084">
            <v>0.1525</v>
          </cell>
          <cell r="F1084">
            <v>0</v>
          </cell>
          <cell r="G1084">
            <v>0</v>
          </cell>
          <cell r="H1084">
            <v>3.6</v>
          </cell>
          <cell r="I1084">
            <v>7.2</v>
          </cell>
          <cell r="J1084">
            <v>12</v>
          </cell>
        </row>
        <row r="1085">
          <cell r="B1085">
            <v>46531</v>
          </cell>
          <cell r="C1085">
            <v>5.79E-2</v>
          </cell>
          <cell r="D1085">
            <v>5.28E-2</v>
          </cell>
          <cell r="E1085">
            <v>4.8999999999999998E-3</v>
          </cell>
          <cell r="F1085">
            <v>2.0000000000000001E-4</v>
          </cell>
          <cell r="G1085">
            <v>0</v>
          </cell>
          <cell r="H1085">
            <v>3.6</v>
          </cell>
          <cell r="I1085">
            <v>7.2</v>
          </cell>
          <cell r="J1085">
            <v>12</v>
          </cell>
        </row>
        <row r="1086">
          <cell r="B1086">
            <v>46573</v>
          </cell>
          <cell r="C1086">
            <v>0.66220000000000001</v>
          </cell>
          <cell r="D1086">
            <v>0.50319999999999998</v>
          </cell>
          <cell r="E1086">
            <v>0.1578</v>
          </cell>
          <cell r="F1086">
            <v>1.1999999999999999E-3</v>
          </cell>
          <cell r="G1086">
            <v>0</v>
          </cell>
          <cell r="H1086">
            <v>3.6</v>
          </cell>
          <cell r="I1086">
            <v>7.2</v>
          </cell>
          <cell r="J1086">
            <v>12</v>
          </cell>
        </row>
        <row r="1087">
          <cell r="B1087"/>
          <cell r="C1087"/>
          <cell r="D1087"/>
          <cell r="E1087"/>
          <cell r="F1087"/>
          <cell r="G1087"/>
          <cell r="H1087">
            <v>3.6</v>
          </cell>
          <cell r="I1087">
            <v>7.2</v>
          </cell>
          <cell r="J1087">
            <v>12</v>
          </cell>
        </row>
        <row r="1088">
          <cell r="B1088"/>
          <cell r="C1088"/>
          <cell r="D1088"/>
          <cell r="E1088"/>
          <cell r="F1088"/>
          <cell r="G1088"/>
          <cell r="H1088">
            <v>3.6</v>
          </cell>
          <cell r="I1088">
            <v>7.2</v>
          </cell>
          <cell r="J1088">
            <v>12</v>
          </cell>
        </row>
        <row r="1089">
          <cell r="B1089"/>
          <cell r="C1089"/>
          <cell r="D1089"/>
          <cell r="E1089"/>
          <cell r="F1089"/>
          <cell r="G1089"/>
          <cell r="H1089">
            <v>3.6</v>
          </cell>
          <cell r="I1089">
            <v>7.2</v>
          </cell>
          <cell r="J1089">
            <v>12</v>
          </cell>
        </row>
        <row r="1090">
          <cell r="B1090"/>
          <cell r="C1090"/>
          <cell r="D1090"/>
          <cell r="E1090"/>
          <cell r="F1090"/>
          <cell r="G1090"/>
          <cell r="H1090">
            <v>3.6</v>
          </cell>
          <cell r="I1090">
            <v>7.2</v>
          </cell>
          <cell r="J1090">
            <v>12</v>
          </cell>
        </row>
        <row r="1091">
          <cell r="B1091"/>
          <cell r="C1091"/>
          <cell r="D1091"/>
          <cell r="E1091"/>
          <cell r="F1091"/>
          <cell r="G1091"/>
          <cell r="H1091">
            <v>3.6</v>
          </cell>
          <cell r="I1091">
            <v>7.2</v>
          </cell>
          <cell r="J1091">
            <v>12</v>
          </cell>
        </row>
        <row r="1092">
          <cell r="B1092"/>
          <cell r="C1092"/>
          <cell r="D1092"/>
          <cell r="E1092"/>
          <cell r="F1092"/>
          <cell r="G1092"/>
          <cell r="H1092">
            <v>3.6</v>
          </cell>
          <cell r="I1092">
            <v>7.2</v>
          </cell>
          <cell r="J1092">
            <v>12</v>
          </cell>
        </row>
        <row r="1093">
          <cell r="B1093"/>
          <cell r="C1093"/>
          <cell r="D1093"/>
          <cell r="E1093"/>
          <cell r="F1093"/>
          <cell r="G1093"/>
          <cell r="H1093">
            <v>3.6</v>
          </cell>
          <cell r="I1093">
            <v>7.2</v>
          </cell>
          <cell r="J1093">
            <v>12</v>
          </cell>
        </row>
        <row r="1094">
          <cell r="B1094"/>
          <cell r="C1094"/>
          <cell r="D1094"/>
          <cell r="E1094"/>
          <cell r="F1094"/>
          <cell r="G1094"/>
          <cell r="H1094">
            <v>3.6</v>
          </cell>
          <cell r="I1094">
            <v>7.2</v>
          </cell>
          <cell r="J1094">
            <v>12</v>
          </cell>
        </row>
        <row r="1095">
          <cell r="B1095"/>
          <cell r="C1095"/>
          <cell r="D1095"/>
          <cell r="E1095"/>
          <cell r="F1095"/>
          <cell r="G1095"/>
          <cell r="H1095">
            <v>3.6</v>
          </cell>
          <cell r="I1095">
            <v>7.2</v>
          </cell>
          <cell r="J1095">
            <v>12</v>
          </cell>
        </row>
        <row r="1096">
          <cell r="B1096"/>
          <cell r="C1096"/>
          <cell r="D1096"/>
          <cell r="E1096"/>
          <cell r="F1096"/>
          <cell r="G1096"/>
          <cell r="H1096">
            <v>3.6</v>
          </cell>
          <cell r="I1096">
            <v>7.2</v>
          </cell>
          <cell r="J1096">
            <v>12</v>
          </cell>
        </row>
        <row r="1097">
          <cell r="B1097"/>
          <cell r="C1097"/>
          <cell r="D1097"/>
          <cell r="E1097"/>
          <cell r="F1097"/>
          <cell r="G1097"/>
          <cell r="H1097">
            <v>3.6</v>
          </cell>
          <cell r="I1097">
            <v>7.2</v>
          </cell>
          <cell r="J1097">
            <v>12</v>
          </cell>
        </row>
        <row r="1098">
          <cell r="B1098"/>
          <cell r="C1098"/>
          <cell r="D1098"/>
          <cell r="E1098"/>
          <cell r="F1098"/>
          <cell r="G1098"/>
          <cell r="I1098">
            <v>7.2</v>
          </cell>
          <cell r="J1098">
            <v>12</v>
          </cell>
        </row>
        <row r="1099">
          <cell r="B1099">
            <v>46573</v>
          </cell>
          <cell r="C1099">
            <v>0.66220000000000001</v>
          </cell>
          <cell r="D1099">
            <v>0.50319999999999998</v>
          </cell>
          <cell r="E1099">
            <v>0.1578</v>
          </cell>
          <cell r="F1099">
            <v>1.1999999999999999E-3</v>
          </cell>
          <cell r="G1099">
            <v>0</v>
          </cell>
          <cell r="J1099">
            <v>12</v>
          </cell>
        </row>
        <row r="1101">
          <cell r="B1101" t="str">
            <v>Evolução DEC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3,3</v>
          </cell>
          <cell r="I1102" t="str">
            <v>Padrão Trimestral = 6,6</v>
          </cell>
          <cell r="J1102" t="str">
            <v>Padrão Anual = 11</v>
          </cell>
        </row>
        <row r="1103">
          <cell r="B1103">
            <v>199327</v>
          </cell>
          <cell r="C1103">
            <v>1.3084</v>
          </cell>
          <cell r="D1103">
            <v>1.0033000000000001</v>
          </cell>
          <cell r="E1103">
            <v>8.6699999999999999E-2</v>
          </cell>
          <cell r="F1103">
            <v>0.20039999999999999</v>
          </cell>
          <cell r="G1103">
            <v>1.8100000000000002E-2</v>
          </cell>
          <cell r="H1103">
            <v>3.3</v>
          </cell>
          <cell r="I1103">
            <v>6.6</v>
          </cell>
          <cell r="J1103">
            <v>11</v>
          </cell>
        </row>
        <row r="1104">
          <cell r="B1104">
            <v>199444</v>
          </cell>
          <cell r="C1104">
            <v>0.45949999999999996</v>
          </cell>
          <cell r="D1104">
            <v>0.43669999999999998</v>
          </cell>
          <cell r="E1104">
            <v>2.12E-2</v>
          </cell>
          <cell r="F1104">
            <v>1.6000000000000001E-3</v>
          </cell>
          <cell r="G1104">
            <v>0</v>
          </cell>
          <cell r="H1104">
            <v>3.3</v>
          </cell>
          <cell r="I1104">
            <v>6.6</v>
          </cell>
          <cell r="J1104">
            <v>11</v>
          </cell>
        </row>
        <row r="1105">
          <cell r="B1105">
            <v>198863</v>
          </cell>
          <cell r="C1105">
            <v>0.64600000000000002</v>
          </cell>
          <cell r="D1105">
            <v>0.54179999999999995</v>
          </cell>
          <cell r="E1105">
            <v>0.1042</v>
          </cell>
          <cell r="F1105">
            <v>0</v>
          </cell>
          <cell r="G1105">
            <v>0</v>
          </cell>
          <cell r="H1105">
            <v>3.3</v>
          </cell>
          <cell r="I1105">
            <v>6.6</v>
          </cell>
          <cell r="J1105">
            <v>11</v>
          </cell>
        </row>
        <row r="1106">
          <cell r="B1106">
            <v>199211</v>
          </cell>
          <cell r="C1106">
            <v>2.4140999999999999</v>
          </cell>
          <cell r="D1106">
            <v>1.9819</v>
          </cell>
          <cell r="E1106">
            <v>0.21199999999999999</v>
          </cell>
          <cell r="F1106">
            <v>0.2021</v>
          </cell>
          <cell r="G1106">
            <v>1.8100000000000002E-2</v>
          </cell>
          <cell r="H1106">
            <v>3.3</v>
          </cell>
          <cell r="I1106">
            <v>6.6</v>
          </cell>
          <cell r="J1106">
            <v>11</v>
          </cell>
        </row>
        <row r="1107">
          <cell r="B1107"/>
          <cell r="C1107"/>
          <cell r="D1107"/>
          <cell r="E1107"/>
          <cell r="F1107"/>
          <cell r="G1107"/>
          <cell r="H1107">
            <v>3.3</v>
          </cell>
          <cell r="I1107">
            <v>6.6</v>
          </cell>
          <cell r="J1107">
            <v>11</v>
          </cell>
        </row>
        <row r="1108">
          <cell r="B1108"/>
          <cell r="C1108"/>
          <cell r="D1108"/>
          <cell r="E1108"/>
          <cell r="F1108"/>
          <cell r="G1108"/>
          <cell r="H1108">
            <v>3.3</v>
          </cell>
          <cell r="I1108">
            <v>6.6</v>
          </cell>
          <cell r="J1108">
            <v>11</v>
          </cell>
        </row>
        <row r="1109">
          <cell r="B1109"/>
          <cell r="C1109"/>
          <cell r="D1109"/>
          <cell r="E1109"/>
          <cell r="F1109"/>
          <cell r="G1109"/>
          <cell r="H1109">
            <v>3.3</v>
          </cell>
          <cell r="I1109">
            <v>6.6</v>
          </cell>
          <cell r="J1109">
            <v>11</v>
          </cell>
        </row>
        <row r="1110">
          <cell r="B1110"/>
          <cell r="C1110"/>
          <cell r="D1110"/>
          <cell r="E1110"/>
          <cell r="F1110"/>
          <cell r="G1110"/>
          <cell r="H1110">
            <v>3.3</v>
          </cell>
          <cell r="I1110">
            <v>6.6</v>
          </cell>
          <cell r="J1110">
            <v>11</v>
          </cell>
        </row>
        <row r="1111">
          <cell r="B1111"/>
          <cell r="C1111"/>
          <cell r="D1111"/>
          <cell r="E1111"/>
          <cell r="F1111"/>
          <cell r="G1111"/>
          <cell r="H1111">
            <v>3.3</v>
          </cell>
          <cell r="I1111">
            <v>6.6</v>
          </cell>
          <cell r="J1111">
            <v>11</v>
          </cell>
        </row>
        <row r="1112">
          <cell r="B1112"/>
          <cell r="C1112"/>
          <cell r="D1112"/>
          <cell r="E1112"/>
          <cell r="F1112"/>
          <cell r="G1112"/>
          <cell r="H1112">
            <v>3.3</v>
          </cell>
          <cell r="I1112">
            <v>6.6</v>
          </cell>
          <cell r="J1112">
            <v>11</v>
          </cell>
        </row>
        <row r="1113">
          <cell r="B1113"/>
          <cell r="C1113"/>
          <cell r="D1113"/>
          <cell r="E1113"/>
          <cell r="F1113"/>
          <cell r="G1113"/>
          <cell r="H1113">
            <v>3.3</v>
          </cell>
          <cell r="I1113">
            <v>6.6</v>
          </cell>
          <cell r="J1113">
            <v>11</v>
          </cell>
        </row>
        <row r="1114">
          <cell r="B1114"/>
          <cell r="C1114"/>
          <cell r="D1114"/>
          <cell r="E1114"/>
          <cell r="F1114"/>
          <cell r="G1114"/>
          <cell r="H1114">
            <v>3.3</v>
          </cell>
          <cell r="I1114">
            <v>6.6</v>
          </cell>
          <cell r="J1114">
            <v>11</v>
          </cell>
        </row>
        <row r="1115">
          <cell r="B1115"/>
          <cell r="C1115"/>
          <cell r="D1115"/>
          <cell r="E1115"/>
          <cell r="F1115"/>
          <cell r="G1115"/>
          <cell r="H1115">
            <v>3.3</v>
          </cell>
          <cell r="I1115">
            <v>6.6</v>
          </cell>
          <cell r="J1115">
            <v>11</v>
          </cell>
        </row>
        <row r="1116">
          <cell r="B1116"/>
          <cell r="C1116"/>
          <cell r="D1116"/>
          <cell r="E1116"/>
          <cell r="F1116"/>
          <cell r="G1116"/>
          <cell r="H1116">
            <v>3.3</v>
          </cell>
          <cell r="I1116">
            <v>6.6</v>
          </cell>
          <cell r="J1116">
            <v>11</v>
          </cell>
        </row>
        <row r="1117">
          <cell r="B1117"/>
          <cell r="C1117"/>
          <cell r="D1117"/>
          <cell r="E1117"/>
          <cell r="F1117"/>
          <cell r="G1117"/>
          <cell r="H1117">
            <v>3.3</v>
          </cell>
          <cell r="I1117">
            <v>6.6</v>
          </cell>
          <cell r="J1117">
            <v>11</v>
          </cell>
        </row>
        <row r="1118">
          <cell r="B1118"/>
          <cell r="C1118"/>
          <cell r="D1118"/>
          <cell r="E1118"/>
          <cell r="F1118"/>
          <cell r="G1118"/>
          <cell r="I1118">
            <v>6.6</v>
          </cell>
          <cell r="J1118">
            <v>11</v>
          </cell>
        </row>
        <row r="1119">
          <cell r="B1119">
            <v>199211</v>
          </cell>
          <cell r="C1119">
            <v>2.4140999999999999</v>
          </cell>
          <cell r="D1119">
            <v>1.9819</v>
          </cell>
          <cell r="E1119">
            <v>0.21199999999999999</v>
          </cell>
          <cell r="F1119">
            <v>0.2021</v>
          </cell>
          <cell r="G1119">
            <v>1.8100000000000002E-2</v>
          </cell>
          <cell r="J1119">
            <v>11</v>
          </cell>
        </row>
        <row r="1121">
          <cell r="B1121" t="str">
            <v>Evolução DEC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3</v>
          </cell>
          <cell r="I1122" t="str">
            <v>Padrão Trimestral = 6</v>
          </cell>
          <cell r="J1122" t="str">
            <v>Padrão Anual = 10</v>
          </cell>
        </row>
        <row r="1123">
          <cell r="B1123">
            <v>82303</v>
          </cell>
          <cell r="C1123">
            <v>0.86619999999999997</v>
          </cell>
          <cell r="D1123">
            <v>0.4819</v>
          </cell>
          <cell r="E1123">
            <v>7.3000000000000001E-3</v>
          </cell>
          <cell r="F1123">
            <v>0</v>
          </cell>
          <cell r="G1123">
            <v>0.377</v>
          </cell>
          <cell r="H1123">
            <v>3</v>
          </cell>
          <cell r="I1123">
            <v>6</v>
          </cell>
          <cell r="J1123">
            <v>10</v>
          </cell>
        </row>
        <row r="1124">
          <cell r="B1124">
            <v>82303</v>
          </cell>
          <cell r="C1124">
            <v>0.21410000000000001</v>
          </cell>
          <cell r="D1124">
            <v>0.1928</v>
          </cell>
          <cell r="E1124">
            <v>2.1299999999999999E-2</v>
          </cell>
          <cell r="F1124">
            <v>0</v>
          </cell>
          <cell r="G1124">
            <v>0</v>
          </cell>
          <cell r="H1124">
            <v>3</v>
          </cell>
          <cell r="I1124">
            <v>6</v>
          </cell>
          <cell r="J1124">
            <v>10</v>
          </cell>
        </row>
        <row r="1125">
          <cell r="B1125">
            <v>82122</v>
          </cell>
          <cell r="C1125">
            <v>0.57140000000000002</v>
          </cell>
          <cell r="D1125">
            <v>0.5544</v>
          </cell>
          <cell r="E1125">
            <v>1.7000000000000001E-2</v>
          </cell>
          <cell r="F1125">
            <v>0</v>
          </cell>
          <cell r="G1125">
            <v>0</v>
          </cell>
          <cell r="H1125">
            <v>3</v>
          </cell>
          <cell r="I1125">
            <v>6</v>
          </cell>
          <cell r="J1125">
            <v>10</v>
          </cell>
        </row>
        <row r="1126">
          <cell r="B1126">
            <v>82243</v>
          </cell>
          <cell r="C1126">
            <v>1.6516</v>
          </cell>
          <cell r="D1126">
            <v>1.2287999999999999</v>
          </cell>
          <cell r="E1126">
            <v>4.5600000000000002E-2</v>
          </cell>
          <cell r="F1126">
            <v>0</v>
          </cell>
          <cell r="G1126">
            <v>0.37730000000000002</v>
          </cell>
          <cell r="H1126">
            <v>3</v>
          </cell>
          <cell r="I1126">
            <v>6</v>
          </cell>
          <cell r="J1126">
            <v>10</v>
          </cell>
        </row>
        <row r="1127">
          <cell r="B1127"/>
          <cell r="C1127"/>
          <cell r="D1127"/>
          <cell r="E1127"/>
          <cell r="F1127"/>
          <cell r="G1127"/>
          <cell r="H1127">
            <v>3</v>
          </cell>
          <cell r="I1127">
            <v>6</v>
          </cell>
          <cell r="J1127">
            <v>10</v>
          </cell>
        </row>
        <row r="1128">
          <cell r="B1128"/>
          <cell r="C1128"/>
          <cell r="D1128"/>
          <cell r="E1128"/>
          <cell r="F1128"/>
          <cell r="G1128"/>
          <cell r="H1128">
            <v>3</v>
          </cell>
          <cell r="I1128">
            <v>6</v>
          </cell>
          <cell r="J1128">
            <v>10</v>
          </cell>
        </row>
        <row r="1129">
          <cell r="B1129"/>
          <cell r="C1129"/>
          <cell r="D1129"/>
          <cell r="E1129"/>
          <cell r="F1129"/>
          <cell r="G1129"/>
          <cell r="H1129">
            <v>3</v>
          </cell>
          <cell r="I1129">
            <v>6</v>
          </cell>
          <cell r="J1129">
            <v>10</v>
          </cell>
        </row>
        <row r="1130">
          <cell r="B1130"/>
          <cell r="C1130"/>
          <cell r="D1130"/>
          <cell r="E1130"/>
          <cell r="F1130"/>
          <cell r="G1130"/>
          <cell r="H1130">
            <v>3</v>
          </cell>
          <cell r="I1130">
            <v>6</v>
          </cell>
          <cell r="J1130">
            <v>10</v>
          </cell>
        </row>
        <row r="1131">
          <cell r="B1131"/>
          <cell r="C1131"/>
          <cell r="D1131"/>
          <cell r="E1131"/>
          <cell r="F1131"/>
          <cell r="G1131"/>
          <cell r="H1131">
            <v>3</v>
          </cell>
          <cell r="I1131">
            <v>6</v>
          </cell>
          <cell r="J1131">
            <v>10</v>
          </cell>
        </row>
        <row r="1132">
          <cell r="B1132"/>
          <cell r="C1132"/>
          <cell r="D1132"/>
          <cell r="E1132"/>
          <cell r="F1132"/>
          <cell r="G1132"/>
          <cell r="H1132">
            <v>3</v>
          </cell>
          <cell r="I1132">
            <v>6</v>
          </cell>
          <cell r="J1132">
            <v>10</v>
          </cell>
        </row>
        <row r="1133">
          <cell r="B1133"/>
          <cell r="C1133"/>
          <cell r="D1133"/>
          <cell r="E1133"/>
          <cell r="F1133"/>
          <cell r="G1133"/>
          <cell r="H1133">
            <v>3</v>
          </cell>
          <cell r="I1133">
            <v>6</v>
          </cell>
          <cell r="J1133">
            <v>10</v>
          </cell>
        </row>
        <row r="1134">
          <cell r="B1134"/>
          <cell r="C1134"/>
          <cell r="D1134"/>
          <cell r="E1134"/>
          <cell r="F1134"/>
          <cell r="G1134"/>
          <cell r="H1134">
            <v>3</v>
          </cell>
          <cell r="I1134">
            <v>6</v>
          </cell>
          <cell r="J1134">
            <v>10</v>
          </cell>
        </row>
        <row r="1135">
          <cell r="B1135"/>
          <cell r="C1135"/>
          <cell r="D1135"/>
          <cell r="E1135"/>
          <cell r="F1135"/>
          <cell r="G1135"/>
          <cell r="H1135">
            <v>3</v>
          </cell>
          <cell r="I1135">
            <v>6</v>
          </cell>
          <cell r="J1135">
            <v>10</v>
          </cell>
        </row>
        <row r="1136">
          <cell r="B1136"/>
          <cell r="C1136"/>
          <cell r="D1136"/>
          <cell r="E1136"/>
          <cell r="F1136"/>
          <cell r="G1136"/>
          <cell r="H1136">
            <v>3</v>
          </cell>
          <cell r="I1136">
            <v>6</v>
          </cell>
          <cell r="J1136">
            <v>10</v>
          </cell>
        </row>
        <row r="1137">
          <cell r="B1137"/>
          <cell r="C1137"/>
          <cell r="D1137"/>
          <cell r="E1137"/>
          <cell r="F1137"/>
          <cell r="G1137"/>
          <cell r="H1137">
            <v>3</v>
          </cell>
          <cell r="I1137">
            <v>6</v>
          </cell>
          <cell r="J1137">
            <v>10</v>
          </cell>
        </row>
        <row r="1138">
          <cell r="B1138"/>
          <cell r="C1138"/>
          <cell r="D1138"/>
          <cell r="E1138"/>
          <cell r="F1138"/>
          <cell r="G1138"/>
          <cell r="I1138">
            <v>6</v>
          </cell>
          <cell r="J1138">
            <v>10</v>
          </cell>
        </row>
        <row r="1139">
          <cell r="B1139">
            <v>82243</v>
          </cell>
          <cell r="C1139">
            <v>1.6516</v>
          </cell>
          <cell r="D1139">
            <v>1.2287999999999999</v>
          </cell>
          <cell r="E1139">
            <v>4.5600000000000002E-2</v>
          </cell>
          <cell r="F1139">
            <v>0</v>
          </cell>
          <cell r="G1139">
            <v>0.37730000000000002</v>
          </cell>
          <cell r="J1139">
            <v>10</v>
          </cell>
        </row>
        <row r="1141">
          <cell r="B1141" t="str">
            <v>Evolução DEC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2,7</v>
          </cell>
          <cell r="I1142" t="str">
            <v>Padrão Trimestral = 5,4</v>
          </cell>
          <cell r="J1142" t="str">
            <v>Padrão Anual = 9</v>
          </cell>
        </row>
        <row r="1143">
          <cell r="B1143">
            <v>86155</v>
          </cell>
          <cell r="C1143">
            <v>2.5074000000000001</v>
          </cell>
          <cell r="D1143">
            <v>1.6613</v>
          </cell>
          <cell r="E1143">
            <v>9.1999999999999998E-3</v>
          </cell>
          <cell r="F1143">
            <v>0.83689999999999998</v>
          </cell>
          <cell r="G1143">
            <v>0</v>
          </cell>
          <cell r="H1143">
            <v>2.7</v>
          </cell>
          <cell r="I1143">
            <v>5.4</v>
          </cell>
          <cell r="J1143">
            <v>9</v>
          </cell>
        </row>
        <row r="1144">
          <cell r="B1144">
            <v>86311</v>
          </cell>
          <cell r="C1144">
            <v>0.46760000000000002</v>
          </cell>
          <cell r="D1144">
            <v>0.40910000000000002</v>
          </cell>
          <cell r="E1144">
            <v>5.5899999999999998E-2</v>
          </cell>
          <cell r="F1144">
            <v>2.5999999999999999E-3</v>
          </cell>
          <cell r="G1144">
            <v>0</v>
          </cell>
          <cell r="H1144">
            <v>2.7</v>
          </cell>
          <cell r="I1144">
            <v>5.4</v>
          </cell>
          <cell r="J1144">
            <v>9</v>
          </cell>
        </row>
        <row r="1145">
          <cell r="B1145">
            <v>86100</v>
          </cell>
          <cell r="C1145">
            <v>6.7199999999999996E-2</v>
          </cell>
          <cell r="D1145">
            <v>5.7299999999999997E-2</v>
          </cell>
          <cell r="E1145">
            <v>9.9000000000000008E-3</v>
          </cell>
          <cell r="F1145">
            <v>0</v>
          </cell>
          <cell r="G1145">
            <v>0</v>
          </cell>
          <cell r="H1145">
            <v>2.7</v>
          </cell>
          <cell r="I1145">
            <v>5.4</v>
          </cell>
          <cell r="J1145">
            <v>9</v>
          </cell>
        </row>
        <row r="1146">
          <cell r="B1146">
            <v>86189</v>
          </cell>
          <cell r="C1146">
            <v>3.0417999999999998</v>
          </cell>
          <cell r="D1146">
            <v>2.1276000000000002</v>
          </cell>
          <cell r="E1146">
            <v>7.51E-2</v>
          </cell>
          <cell r="F1146">
            <v>0.83919999999999995</v>
          </cell>
          <cell r="G1146">
            <v>0</v>
          </cell>
          <cell r="H1146">
            <v>2.7</v>
          </cell>
          <cell r="I1146">
            <v>5.4</v>
          </cell>
          <cell r="J1146">
            <v>9</v>
          </cell>
        </row>
        <row r="1147">
          <cell r="B1147"/>
          <cell r="C1147"/>
          <cell r="D1147"/>
          <cell r="E1147"/>
          <cell r="F1147"/>
          <cell r="G1147"/>
          <cell r="H1147">
            <v>2.7</v>
          </cell>
          <cell r="I1147">
            <v>5.4</v>
          </cell>
          <cell r="J1147">
            <v>9</v>
          </cell>
        </row>
        <row r="1148">
          <cell r="B1148"/>
          <cell r="C1148"/>
          <cell r="D1148"/>
          <cell r="E1148"/>
          <cell r="F1148"/>
          <cell r="G1148"/>
          <cell r="H1148">
            <v>2.7</v>
          </cell>
          <cell r="I1148">
            <v>5.4</v>
          </cell>
          <cell r="J1148">
            <v>9</v>
          </cell>
        </row>
        <row r="1149">
          <cell r="B1149"/>
          <cell r="C1149"/>
          <cell r="D1149"/>
          <cell r="E1149"/>
          <cell r="F1149"/>
          <cell r="G1149"/>
          <cell r="H1149">
            <v>2.7</v>
          </cell>
          <cell r="I1149">
            <v>5.4</v>
          </cell>
          <cell r="J1149">
            <v>9</v>
          </cell>
        </row>
        <row r="1150">
          <cell r="B1150"/>
          <cell r="C1150"/>
          <cell r="D1150"/>
          <cell r="E1150"/>
          <cell r="F1150"/>
          <cell r="G1150"/>
          <cell r="H1150">
            <v>2.7</v>
          </cell>
          <cell r="I1150">
            <v>5.4</v>
          </cell>
          <cell r="J1150">
            <v>9</v>
          </cell>
        </row>
        <row r="1151">
          <cell r="B1151"/>
          <cell r="C1151"/>
          <cell r="D1151"/>
          <cell r="E1151"/>
          <cell r="F1151"/>
          <cell r="G1151"/>
          <cell r="H1151">
            <v>2.7</v>
          </cell>
          <cell r="I1151">
            <v>5.4</v>
          </cell>
          <cell r="J1151">
            <v>9</v>
          </cell>
        </row>
        <row r="1152">
          <cell r="B1152"/>
          <cell r="C1152"/>
          <cell r="D1152"/>
          <cell r="E1152"/>
          <cell r="F1152"/>
          <cell r="G1152"/>
          <cell r="H1152">
            <v>2.7</v>
          </cell>
          <cell r="I1152">
            <v>5.4</v>
          </cell>
          <cell r="J1152">
            <v>9</v>
          </cell>
        </row>
        <row r="1153">
          <cell r="B1153"/>
          <cell r="C1153"/>
          <cell r="D1153"/>
          <cell r="E1153"/>
          <cell r="F1153"/>
          <cell r="G1153"/>
          <cell r="H1153">
            <v>2.7</v>
          </cell>
          <cell r="I1153">
            <v>5.4</v>
          </cell>
          <cell r="J1153">
            <v>9</v>
          </cell>
        </row>
        <row r="1154">
          <cell r="B1154"/>
          <cell r="C1154"/>
          <cell r="D1154"/>
          <cell r="E1154"/>
          <cell r="F1154"/>
          <cell r="G1154"/>
          <cell r="H1154">
            <v>2.7</v>
          </cell>
          <cell r="I1154">
            <v>5.4</v>
          </cell>
          <cell r="J1154">
            <v>9</v>
          </cell>
        </row>
        <row r="1155">
          <cell r="B1155"/>
          <cell r="C1155"/>
          <cell r="D1155"/>
          <cell r="E1155"/>
          <cell r="F1155"/>
          <cell r="G1155"/>
          <cell r="H1155">
            <v>2.7</v>
          </cell>
          <cell r="I1155">
            <v>5.4</v>
          </cell>
          <cell r="J1155">
            <v>9</v>
          </cell>
        </row>
        <row r="1156">
          <cell r="B1156"/>
          <cell r="C1156"/>
          <cell r="D1156"/>
          <cell r="E1156"/>
          <cell r="F1156"/>
          <cell r="G1156"/>
          <cell r="H1156">
            <v>2.7</v>
          </cell>
          <cell r="I1156">
            <v>5.4</v>
          </cell>
          <cell r="J1156">
            <v>9</v>
          </cell>
        </row>
        <row r="1157">
          <cell r="B1157"/>
          <cell r="C1157"/>
          <cell r="D1157"/>
          <cell r="E1157"/>
          <cell r="F1157"/>
          <cell r="G1157"/>
          <cell r="H1157">
            <v>2.7</v>
          </cell>
          <cell r="I1157">
            <v>5.4</v>
          </cell>
          <cell r="J1157">
            <v>9</v>
          </cell>
        </row>
        <row r="1158">
          <cell r="B1158"/>
          <cell r="C1158"/>
          <cell r="D1158"/>
          <cell r="E1158"/>
          <cell r="F1158"/>
          <cell r="G1158"/>
          <cell r="I1158">
            <v>5.4</v>
          </cell>
          <cell r="J1158">
            <v>9</v>
          </cell>
        </row>
        <row r="1159">
          <cell r="B1159">
            <v>86189</v>
          </cell>
          <cell r="C1159">
            <v>3.0417999999999998</v>
          </cell>
          <cell r="D1159">
            <v>2.1276000000000002</v>
          </cell>
          <cell r="E1159">
            <v>7.51E-2</v>
          </cell>
          <cell r="F1159">
            <v>0.83919999999999995</v>
          </cell>
          <cell r="G1159">
            <v>0</v>
          </cell>
          <cell r="J1159">
            <v>9</v>
          </cell>
        </row>
        <row r="1161">
          <cell r="B1161" t="str">
            <v>Evolução DEC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2,5</v>
          </cell>
          <cell r="I1162" t="str">
            <v>Padrão Trimestral = 4,8</v>
          </cell>
          <cell r="J1162" t="str">
            <v>Padrão Anual = 8</v>
          </cell>
        </row>
        <row r="1163">
          <cell r="B1163">
            <v>122205</v>
          </cell>
          <cell r="C1163">
            <v>0.61670000000000003</v>
          </cell>
          <cell r="D1163">
            <v>0.36820000000000003</v>
          </cell>
          <cell r="E1163">
            <v>3.3500000000000002E-2</v>
          </cell>
          <cell r="F1163">
            <v>0.215</v>
          </cell>
          <cell r="G1163">
            <v>0</v>
          </cell>
          <cell r="H1163">
            <v>2.5</v>
          </cell>
          <cell r="I1163">
            <v>4.8</v>
          </cell>
          <cell r="J1163">
            <v>8</v>
          </cell>
        </row>
        <row r="1164">
          <cell r="B1164">
            <v>122580</v>
          </cell>
          <cell r="C1164">
            <v>0.32769999999999999</v>
          </cell>
          <cell r="D1164">
            <v>0.2545</v>
          </cell>
          <cell r="E1164">
            <v>6.9400000000000003E-2</v>
          </cell>
          <cell r="F1164">
            <v>3.8E-3</v>
          </cell>
          <cell r="G1164">
            <v>0</v>
          </cell>
          <cell r="H1164">
            <v>2.5</v>
          </cell>
          <cell r="I1164">
            <v>4.8</v>
          </cell>
          <cell r="J1164">
            <v>8</v>
          </cell>
        </row>
        <row r="1165">
          <cell r="B1165">
            <v>122096</v>
          </cell>
          <cell r="C1165">
            <v>0.29899999999999999</v>
          </cell>
          <cell r="D1165">
            <v>0.24610000000000001</v>
          </cell>
          <cell r="E1165">
            <v>5.28E-2</v>
          </cell>
          <cell r="F1165">
            <v>0</v>
          </cell>
          <cell r="G1165">
            <v>0</v>
          </cell>
          <cell r="H1165">
            <v>2.5</v>
          </cell>
          <cell r="I1165">
            <v>4.8</v>
          </cell>
          <cell r="J1165">
            <v>8</v>
          </cell>
        </row>
        <row r="1166">
          <cell r="B1166">
            <v>122294</v>
          </cell>
          <cell r="C1166">
            <v>1.2432000000000001</v>
          </cell>
          <cell r="D1166">
            <v>0.86870000000000003</v>
          </cell>
          <cell r="E1166">
            <v>0.15579999999999999</v>
          </cell>
          <cell r="F1166">
            <v>0.21870000000000001</v>
          </cell>
          <cell r="G1166">
            <v>0</v>
          </cell>
          <cell r="H1166">
            <v>2.5</v>
          </cell>
          <cell r="I1166">
            <v>4.8</v>
          </cell>
          <cell r="J1166">
            <v>8</v>
          </cell>
        </row>
        <row r="1167">
          <cell r="B1167"/>
          <cell r="C1167"/>
          <cell r="D1167"/>
          <cell r="E1167"/>
          <cell r="F1167"/>
          <cell r="G1167"/>
          <cell r="H1167">
            <v>2.5</v>
          </cell>
          <cell r="I1167">
            <v>4.8</v>
          </cell>
          <cell r="J1167">
            <v>8</v>
          </cell>
        </row>
        <row r="1168">
          <cell r="B1168"/>
          <cell r="C1168"/>
          <cell r="D1168"/>
          <cell r="E1168"/>
          <cell r="F1168"/>
          <cell r="G1168"/>
          <cell r="H1168">
            <v>2.5</v>
          </cell>
          <cell r="I1168">
            <v>4.8</v>
          </cell>
          <cell r="J1168">
            <v>8</v>
          </cell>
        </row>
        <row r="1169">
          <cell r="B1169"/>
          <cell r="C1169"/>
          <cell r="D1169"/>
          <cell r="E1169"/>
          <cell r="F1169"/>
          <cell r="G1169"/>
          <cell r="H1169">
            <v>2.5</v>
          </cell>
          <cell r="I1169">
            <v>4.8</v>
          </cell>
          <cell r="J1169">
            <v>8</v>
          </cell>
        </row>
        <row r="1170">
          <cell r="B1170"/>
          <cell r="C1170"/>
          <cell r="D1170"/>
          <cell r="E1170"/>
          <cell r="F1170"/>
          <cell r="G1170"/>
          <cell r="H1170">
            <v>2.5</v>
          </cell>
          <cell r="I1170">
            <v>4.8</v>
          </cell>
          <cell r="J1170">
            <v>8</v>
          </cell>
        </row>
        <row r="1171">
          <cell r="B1171"/>
          <cell r="C1171"/>
          <cell r="D1171"/>
          <cell r="E1171"/>
          <cell r="F1171"/>
          <cell r="G1171"/>
          <cell r="H1171">
            <v>2.5</v>
          </cell>
          <cell r="I1171">
            <v>4.8</v>
          </cell>
          <cell r="J1171">
            <v>8</v>
          </cell>
        </row>
        <row r="1172">
          <cell r="B1172"/>
          <cell r="C1172"/>
          <cell r="D1172"/>
          <cell r="E1172"/>
          <cell r="F1172"/>
          <cell r="G1172"/>
          <cell r="H1172">
            <v>2.5</v>
          </cell>
          <cell r="I1172">
            <v>4.8</v>
          </cell>
          <cell r="J1172">
            <v>8</v>
          </cell>
        </row>
        <row r="1173">
          <cell r="B1173"/>
          <cell r="C1173"/>
          <cell r="D1173"/>
          <cell r="E1173"/>
          <cell r="F1173"/>
          <cell r="G1173"/>
          <cell r="H1173">
            <v>2.5</v>
          </cell>
          <cell r="I1173">
            <v>4.8</v>
          </cell>
          <cell r="J1173">
            <v>8</v>
          </cell>
        </row>
        <row r="1174">
          <cell r="B1174"/>
          <cell r="C1174"/>
          <cell r="D1174"/>
          <cell r="E1174"/>
          <cell r="F1174"/>
          <cell r="G1174"/>
          <cell r="H1174">
            <v>2.5</v>
          </cell>
          <cell r="I1174">
            <v>4.8</v>
          </cell>
          <cell r="J1174">
            <v>8</v>
          </cell>
        </row>
        <row r="1175">
          <cell r="B1175"/>
          <cell r="C1175"/>
          <cell r="D1175"/>
          <cell r="E1175"/>
          <cell r="F1175"/>
          <cell r="G1175"/>
          <cell r="H1175">
            <v>2.5</v>
          </cell>
          <cell r="I1175">
            <v>4.8</v>
          </cell>
          <cell r="J1175">
            <v>8</v>
          </cell>
        </row>
        <row r="1176">
          <cell r="B1176"/>
          <cell r="C1176"/>
          <cell r="D1176"/>
          <cell r="E1176"/>
          <cell r="F1176"/>
          <cell r="G1176"/>
          <cell r="H1176">
            <v>2.5</v>
          </cell>
          <cell r="I1176">
            <v>4.8</v>
          </cell>
          <cell r="J1176">
            <v>8</v>
          </cell>
        </row>
        <row r="1177">
          <cell r="B1177"/>
          <cell r="C1177"/>
          <cell r="D1177"/>
          <cell r="E1177"/>
          <cell r="F1177"/>
          <cell r="G1177"/>
          <cell r="H1177">
            <v>2.5</v>
          </cell>
          <cell r="I1177">
            <v>4.8</v>
          </cell>
          <cell r="J1177">
            <v>8</v>
          </cell>
        </row>
        <row r="1178">
          <cell r="B1178"/>
          <cell r="C1178"/>
          <cell r="D1178"/>
          <cell r="E1178"/>
          <cell r="F1178"/>
          <cell r="G1178"/>
          <cell r="I1178">
            <v>4.8</v>
          </cell>
          <cell r="J1178">
            <v>8</v>
          </cell>
        </row>
        <row r="1179">
          <cell r="B1179">
            <v>122294</v>
          </cell>
          <cell r="C1179">
            <v>1.2432000000000001</v>
          </cell>
          <cell r="D1179">
            <v>0.86870000000000003</v>
          </cell>
          <cell r="E1179">
            <v>0.15579999999999999</v>
          </cell>
          <cell r="F1179">
            <v>0.21870000000000001</v>
          </cell>
          <cell r="G1179">
            <v>0</v>
          </cell>
          <cell r="J1179">
            <v>8</v>
          </cell>
        </row>
        <row r="1181">
          <cell r="B1181" t="str">
            <v>Evolução DEC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2,1</v>
          </cell>
          <cell r="J1182" t="str">
            <v>Padrão Anual = 12,57</v>
          </cell>
        </row>
        <row r="1183">
          <cell r="B1183">
            <v>5236496</v>
          </cell>
          <cell r="C1183">
            <v>1.7107000000000001</v>
          </cell>
          <cell r="D1183">
            <v>1.5265</v>
          </cell>
          <cell r="E1183">
            <v>5.7700000000000001E-2</v>
          </cell>
          <cell r="F1183">
            <v>0.1082</v>
          </cell>
          <cell r="G1183">
            <v>1.83E-2</v>
          </cell>
          <cell r="H1183">
            <v>2.1</v>
          </cell>
          <cell r="I1183" t="e">
            <v>#N/A</v>
          </cell>
          <cell r="J1183">
            <v>12.57</v>
          </cell>
        </row>
        <row r="1184">
          <cell r="B1184">
            <v>5267727</v>
          </cell>
          <cell r="C1184">
            <v>0.8478</v>
          </cell>
          <cell r="D1184">
            <v>0.71730000000000005</v>
          </cell>
          <cell r="E1184">
            <v>5.4899999999999997E-2</v>
          </cell>
          <cell r="F1184">
            <v>7.5700000000000003E-2</v>
          </cell>
          <cell r="G1184">
            <v>0</v>
          </cell>
          <cell r="H1184">
            <v>2.1</v>
          </cell>
          <cell r="I1184" t="e">
            <v>#N/A</v>
          </cell>
          <cell r="J1184">
            <v>12.57</v>
          </cell>
        </row>
        <row r="1185">
          <cell r="B1185">
            <v>5246493</v>
          </cell>
          <cell r="C1185">
            <v>0.57640000000000002</v>
          </cell>
          <cell r="D1185">
            <v>0.48770000000000002</v>
          </cell>
          <cell r="E1185">
            <v>6.7000000000000004E-2</v>
          </cell>
          <cell r="F1185">
            <v>2.1700000000000001E-2</v>
          </cell>
          <cell r="G1185">
            <v>0</v>
          </cell>
          <cell r="H1185">
            <v>2.1</v>
          </cell>
          <cell r="I1185" t="e">
            <v>#N/A</v>
          </cell>
          <cell r="J1185">
            <v>12.57</v>
          </cell>
        </row>
        <row r="1186">
          <cell r="B1186">
            <v>5250239</v>
          </cell>
          <cell r="C1186">
            <v>3.1328</v>
          </cell>
          <cell r="D1186">
            <v>2.7294999999999998</v>
          </cell>
          <cell r="E1186">
            <v>0.17960000000000001</v>
          </cell>
          <cell r="F1186">
            <v>0.2056</v>
          </cell>
          <cell r="G1186">
            <v>1.83E-2</v>
          </cell>
          <cell r="H1186">
            <v>2.1</v>
          </cell>
          <cell r="I1186" t="e">
            <v>#N/A</v>
          </cell>
          <cell r="J1186">
            <v>12.57</v>
          </cell>
        </row>
        <row r="1187">
          <cell r="B1187"/>
          <cell r="C1187"/>
          <cell r="D1187"/>
          <cell r="E1187"/>
          <cell r="F1187"/>
          <cell r="G1187"/>
          <cell r="H1187">
            <v>2.1</v>
          </cell>
          <cell r="I1187" t="e">
            <v>#N/A</v>
          </cell>
          <cell r="J1187">
            <v>12.57</v>
          </cell>
        </row>
        <row r="1188">
          <cell r="B1188"/>
          <cell r="C1188"/>
          <cell r="D1188"/>
          <cell r="E1188"/>
          <cell r="F1188"/>
          <cell r="G1188"/>
          <cell r="H1188">
            <v>2.1</v>
          </cell>
          <cell r="I1188" t="e">
            <v>#N/A</v>
          </cell>
          <cell r="J1188">
            <v>12.57</v>
          </cell>
        </row>
        <row r="1189">
          <cell r="B1189"/>
          <cell r="C1189"/>
          <cell r="D1189"/>
          <cell r="E1189"/>
          <cell r="F1189"/>
          <cell r="G1189"/>
          <cell r="H1189">
            <v>2.1</v>
          </cell>
          <cell r="I1189" t="e">
            <v>#N/A</v>
          </cell>
          <cell r="J1189">
            <v>12.57</v>
          </cell>
        </row>
        <row r="1190">
          <cell r="B1190"/>
          <cell r="C1190"/>
          <cell r="D1190"/>
          <cell r="E1190"/>
          <cell r="F1190"/>
          <cell r="G1190"/>
          <cell r="H1190">
            <v>2.1</v>
          </cell>
          <cell r="I1190" t="e">
            <v>#N/A</v>
          </cell>
          <cell r="J1190">
            <v>12.57</v>
          </cell>
        </row>
        <row r="1191">
          <cell r="B1191"/>
          <cell r="C1191"/>
          <cell r="D1191"/>
          <cell r="E1191"/>
          <cell r="F1191"/>
          <cell r="G1191"/>
          <cell r="H1191">
            <v>2.1</v>
          </cell>
          <cell r="I1191" t="e">
            <v>#N/A</v>
          </cell>
          <cell r="J1191">
            <v>12.57</v>
          </cell>
        </row>
        <row r="1192">
          <cell r="B1192"/>
          <cell r="C1192"/>
          <cell r="D1192"/>
          <cell r="E1192"/>
          <cell r="F1192"/>
          <cell r="G1192"/>
          <cell r="H1192">
            <v>2.1</v>
          </cell>
          <cell r="I1192" t="e">
            <v>#N/A</v>
          </cell>
          <cell r="J1192">
            <v>12.57</v>
          </cell>
        </row>
        <row r="1193">
          <cell r="B1193"/>
          <cell r="C1193"/>
          <cell r="D1193"/>
          <cell r="E1193"/>
          <cell r="F1193"/>
          <cell r="G1193"/>
          <cell r="H1193">
            <v>2.1</v>
          </cell>
          <cell r="I1193" t="e">
            <v>#N/A</v>
          </cell>
          <cell r="J1193">
            <v>12.57</v>
          </cell>
        </row>
        <row r="1194">
          <cell r="B1194"/>
          <cell r="C1194"/>
          <cell r="D1194"/>
          <cell r="E1194"/>
          <cell r="F1194"/>
          <cell r="G1194"/>
          <cell r="H1194">
            <v>2.1</v>
          </cell>
          <cell r="I1194" t="e">
            <v>#N/A</v>
          </cell>
          <cell r="J1194">
            <v>12.57</v>
          </cell>
        </row>
        <row r="1195">
          <cell r="B1195"/>
          <cell r="C1195"/>
          <cell r="D1195"/>
          <cell r="E1195"/>
          <cell r="F1195"/>
          <cell r="G1195"/>
          <cell r="H1195">
            <v>2.1</v>
          </cell>
          <cell r="I1195" t="e">
            <v>#N/A</v>
          </cell>
          <cell r="J1195">
            <v>12.57</v>
          </cell>
        </row>
        <row r="1196">
          <cell r="B1196"/>
          <cell r="C1196"/>
          <cell r="D1196"/>
          <cell r="E1196"/>
          <cell r="F1196"/>
          <cell r="G1196"/>
          <cell r="H1196">
            <v>2.1</v>
          </cell>
          <cell r="I1196" t="e">
            <v>#N/A</v>
          </cell>
          <cell r="J1196">
            <v>12.57</v>
          </cell>
        </row>
        <row r="1197">
          <cell r="B1197"/>
          <cell r="C1197"/>
          <cell r="D1197"/>
          <cell r="E1197"/>
          <cell r="F1197"/>
          <cell r="G1197"/>
          <cell r="H1197">
            <v>2.1</v>
          </cell>
          <cell r="I1197" t="e">
            <v>#N/A</v>
          </cell>
          <cell r="J1197">
            <v>12.57</v>
          </cell>
        </row>
        <row r="1198">
          <cell r="B1198"/>
          <cell r="C1198"/>
          <cell r="D1198"/>
          <cell r="E1198"/>
          <cell r="F1198"/>
          <cell r="G1198"/>
          <cell r="H1198">
            <v>2.1</v>
          </cell>
          <cell r="I1198" t="e">
            <v>#N/A</v>
          </cell>
          <cell r="J1198">
            <v>12.57</v>
          </cell>
        </row>
        <row r="1199">
          <cell r="B1199">
            <v>5250239</v>
          </cell>
          <cell r="C1199">
            <v>3.1328</v>
          </cell>
          <cell r="D1199">
            <v>2.7294999999999998</v>
          </cell>
          <cell r="E1199">
            <v>0.17960000000000001</v>
          </cell>
          <cell r="F1199">
            <v>0.2056</v>
          </cell>
          <cell r="G1199">
            <v>1.83E-2</v>
          </cell>
          <cell r="I1199" t="e">
            <v>#N/A</v>
          </cell>
          <cell r="J1199">
            <v>12.57</v>
          </cell>
        </row>
      </sheetData>
      <sheetData sheetId="3" refreshError="1">
        <row r="21">
          <cell r="B21" t="str">
            <v>Evolução FEC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</v>
          </cell>
          <cell r="I22" t="str">
            <v>Padrão Trimestral = 3,6</v>
          </cell>
          <cell r="J22" t="str">
            <v>Padrão Anual = 6</v>
          </cell>
        </row>
        <row r="23">
          <cell r="B23">
            <v>148506</v>
          </cell>
          <cell r="C23">
            <v>0.61809999999999998</v>
          </cell>
          <cell r="D23">
            <v>0.61299999999999999</v>
          </cell>
          <cell r="E23">
            <v>5.1000000000000004E-3</v>
          </cell>
          <cell r="F23">
            <v>0</v>
          </cell>
          <cell r="G23">
            <v>0</v>
          </cell>
          <cell r="H23">
            <v>2</v>
          </cell>
          <cell r="I23">
            <v>3.6</v>
          </cell>
          <cell r="J23">
            <v>6</v>
          </cell>
        </row>
        <row r="24">
          <cell r="B24">
            <v>148500</v>
          </cell>
          <cell r="C24">
            <v>0.24220000000000003</v>
          </cell>
          <cell r="D24">
            <v>0.20050000000000001</v>
          </cell>
          <cell r="E24">
            <v>4.1700000000000001E-2</v>
          </cell>
          <cell r="F24">
            <v>0</v>
          </cell>
          <cell r="G24">
            <v>0</v>
          </cell>
          <cell r="H24">
            <v>2</v>
          </cell>
          <cell r="I24">
            <v>3.6</v>
          </cell>
          <cell r="J24">
            <v>6</v>
          </cell>
        </row>
        <row r="25">
          <cell r="B25">
            <v>147732</v>
          </cell>
          <cell r="C25">
            <v>0.19209999999999999</v>
          </cell>
          <cell r="D25">
            <v>0.1295</v>
          </cell>
          <cell r="E25">
            <v>4.3900000000000002E-2</v>
          </cell>
          <cell r="F25">
            <v>1.8700000000000001E-2</v>
          </cell>
          <cell r="G25">
            <v>0</v>
          </cell>
          <cell r="H25">
            <v>2</v>
          </cell>
          <cell r="I25">
            <v>3.6</v>
          </cell>
          <cell r="J25">
            <v>6</v>
          </cell>
        </row>
        <row r="26">
          <cell r="B26">
            <v>148246</v>
          </cell>
          <cell r="C26">
            <v>1.0531999999999999</v>
          </cell>
          <cell r="D26">
            <v>0.94399999999999995</v>
          </cell>
          <cell r="E26">
            <v>9.06E-2</v>
          </cell>
          <cell r="F26">
            <v>1.8599999999999998E-2</v>
          </cell>
          <cell r="G26">
            <v>0</v>
          </cell>
          <cell r="H26">
            <v>2</v>
          </cell>
          <cell r="I26">
            <v>3.6</v>
          </cell>
          <cell r="J26">
            <v>6</v>
          </cell>
        </row>
        <row r="27">
          <cell r="B27"/>
          <cell r="C27"/>
          <cell r="D27"/>
          <cell r="E27"/>
          <cell r="F27"/>
          <cell r="G27"/>
          <cell r="H27">
            <v>2</v>
          </cell>
          <cell r="I27">
            <v>3.6</v>
          </cell>
          <cell r="J27">
            <v>6</v>
          </cell>
        </row>
        <row r="28">
          <cell r="B28"/>
          <cell r="C28"/>
          <cell r="D28"/>
          <cell r="E28"/>
          <cell r="F28"/>
          <cell r="G28"/>
          <cell r="H28">
            <v>2</v>
          </cell>
          <cell r="I28">
            <v>3.6</v>
          </cell>
          <cell r="J28">
            <v>6</v>
          </cell>
        </row>
        <row r="29">
          <cell r="B29"/>
          <cell r="C29"/>
          <cell r="D29"/>
          <cell r="E29"/>
          <cell r="F29"/>
          <cell r="G29"/>
          <cell r="H29">
            <v>2</v>
          </cell>
          <cell r="I29">
            <v>3.6</v>
          </cell>
          <cell r="J29">
            <v>6</v>
          </cell>
        </row>
        <row r="30">
          <cell r="B30"/>
          <cell r="C30"/>
          <cell r="D30"/>
          <cell r="E30"/>
          <cell r="F30"/>
          <cell r="G30"/>
          <cell r="H30">
            <v>2</v>
          </cell>
          <cell r="I30">
            <v>3.6</v>
          </cell>
          <cell r="J30">
            <v>6</v>
          </cell>
        </row>
        <row r="31">
          <cell r="B31"/>
          <cell r="C31"/>
          <cell r="D31"/>
          <cell r="E31"/>
          <cell r="F31"/>
          <cell r="G31"/>
          <cell r="H31">
            <v>2</v>
          </cell>
          <cell r="I31">
            <v>3.6</v>
          </cell>
          <cell r="J31">
            <v>6</v>
          </cell>
        </row>
        <row r="32">
          <cell r="B32"/>
          <cell r="C32"/>
          <cell r="D32"/>
          <cell r="E32"/>
          <cell r="F32"/>
          <cell r="G32"/>
          <cell r="H32">
            <v>2</v>
          </cell>
          <cell r="I32">
            <v>3.6</v>
          </cell>
          <cell r="J32">
            <v>6</v>
          </cell>
        </row>
        <row r="33">
          <cell r="B33"/>
          <cell r="C33"/>
          <cell r="D33"/>
          <cell r="E33"/>
          <cell r="F33"/>
          <cell r="G33"/>
          <cell r="H33">
            <v>2</v>
          </cell>
          <cell r="I33">
            <v>3.6</v>
          </cell>
          <cell r="J33">
            <v>6</v>
          </cell>
        </row>
        <row r="34">
          <cell r="B34"/>
          <cell r="C34"/>
          <cell r="D34"/>
          <cell r="E34"/>
          <cell r="F34"/>
          <cell r="G34"/>
          <cell r="H34">
            <v>2</v>
          </cell>
          <cell r="I34">
            <v>3.6</v>
          </cell>
          <cell r="J34">
            <v>6</v>
          </cell>
        </row>
        <row r="35">
          <cell r="B35"/>
          <cell r="C35"/>
          <cell r="D35"/>
          <cell r="E35"/>
          <cell r="F35"/>
          <cell r="G35"/>
          <cell r="H35">
            <v>2</v>
          </cell>
          <cell r="I35">
            <v>3.6</v>
          </cell>
          <cell r="J35">
            <v>6</v>
          </cell>
        </row>
        <row r="36">
          <cell r="B36"/>
          <cell r="C36"/>
          <cell r="D36"/>
          <cell r="E36"/>
          <cell r="F36"/>
          <cell r="G36"/>
          <cell r="H36">
            <v>2</v>
          </cell>
          <cell r="I36">
            <v>3.6</v>
          </cell>
          <cell r="J36">
            <v>6</v>
          </cell>
        </row>
        <row r="37">
          <cell r="B37"/>
          <cell r="C37"/>
          <cell r="D37"/>
          <cell r="E37"/>
          <cell r="F37"/>
          <cell r="G37"/>
          <cell r="H37">
            <v>2</v>
          </cell>
          <cell r="I37">
            <v>3.6</v>
          </cell>
          <cell r="J37">
            <v>6</v>
          </cell>
        </row>
        <row r="38">
          <cell r="B38"/>
          <cell r="C38"/>
          <cell r="D38"/>
          <cell r="E38"/>
          <cell r="F38"/>
          <cell r="G38"/>
          <cell r="I38">
            <v>3.6</v>
          </cell>
          <cell r="J38">
            <v>6</v>
          </cell>
        </row>
        <row r="39">
          <cell r="B39">
            <v>148246</v>
          </cell>
          <cell r="C39">
            <v>1.0531999999999999</v>
          </cell>
          <cell r="D39">
            <v>0.94399999999999995</v>
          </cell>
          <cell r="E39">
            <v>9.06E-2</v>
          </cell>
          <cell r="F39">
            <v>1.8599999999999998E-2</v>
          </cell>
          <cell r="G39">
            <v>0</v>
          </cell>
          <cell r="J39">
            <v>6</v>
          </cell>
        </row>
        <row r="41">
          <cell r="B41" t="str">
            <v>Evolução FEC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2,4</v>
          </cell>
          <cell r="I42" t="str">
            <v>Padrão Trimestral = 4,8</v>
          </cell>
          <cell r="J42" t="str">
            <v>Padrão Anual = 8</v>
          </cell>
        </row>
        <row r="43">
          <cell r="B43">
            <v>70659</v>
          </cell>
          <cell r="C43">
            <v>1.3861000000000001</v>
          </cell>
          <cell r="D43">
            <v>0.57789999999999997</v>
          </cell>
          <cell r="E43">
            <v>0</v>
          </cell>
          <cell r="F43">
            <v>0.80810000000000004</v>
          </cell>
          <cell r="G43">
            <v>0</v>
          </cell>
          <cell r="H43">
            <v>2.4</v>
          </cell>
          <cell r="I43">
            <v>4.8</v>
          </cell>
          <cell r="J43">
            <v>8</v>
          </cell>
        </row>
        <row r="44">
          <cell r="B44">
            <v>70832</v>
          </cell>
          <cell r="C44">
            <v>0.43560000000000004</v>
          </cell>
          <cell r="D44">
            <v>0.38390000000000002</v>
          </cell>
          <cell r="E44">
            <v>2.8999999999999998E-3</v>
          </cell>
          <cell r="F44">
            <v>4.8800000000000003E-2</v>
          </cell>
          <cell r="G44">
            <v>0</v>
          </cell>
          <cell r="H44">
            <v>2.4</v>
          </cell>
          <cell r="I44">
            <v>4.8</v>
          </cell>
          <cell r="J44">
            <v>8</v>
          </cell>
        </row>
        <row r="45">
          <cell r="B45">
            <v>70927</v>
          </cell>
          <cell r="C45">
            <v>0.20449999999999999</v>
          </cell>
          <cell r="D45">
            <v>0.20250000000000001</v>
          </cell>
          <cell r="E45">
            <v>2E-3</v>
          </cell>
          <cell r="F45">
            <v>0</v>
          </cell>
          <cell r="G45">
            <v>0</v>
          </cell>
          <cell r="H45">
            <v>2.4</v>
          </cell>
          <cell r="I45">
            <v>4.8</v>
          </cell>
          <cell r="J45">
            <v>8</v>
          </cell>
        </row>
        <row r="46">
          <cell r="B46">
            <v>70806</v>
          </cell>
          <cell r="C46">
            <v>2.0238</v>
          </cell>
          <cell r="D46">
            <v>1.1636</v>
          </cell>
          <cell r="E46">
            <v>4.8999999999999998E-3</v>
          </cell>
          <cell r="F46">
            <v>0.85519999999999996</v>
          </cell>
          <cell r="G46">
            <v>0</v>
          </cell>
          <cell r="H46">
            <v>2.4</v>
          </cell>
          <cell r="I46">
            <v>4.8</v>
          </cell>
          <cell r="J46">
            <v>8</v>
          </cell>
        </row>
        <row r="47">
          <cell r="B47"/>
          <cell r="C47"/>
          <cell r="D47"/>
          <cell r="E47"/>
          <cell r="F47"/>
          <cell r="G47"/>
          <cell r="H47">
            <v>2.4</v>
          </cell>
          <cell r="I47">
            <v>4.8</v>
          </cell>
          <cell r="J47">
            <v>8</v>
          </cell>
        </row>
        <row r="48">
          <cell r="B48"/>
          <cell r="C48"/>
          <cell r="D48"/>
          <cell r="E48"/>
          <cell r="F48"/>
          <cell r="G48"/>
          <cell r="H48">
            <v>2.4</v>
          </cell>
          <cell r="I48">
            <v>4.8</v>
          </cell>
          <cell r="J48">
            <v>8</v>
          </cell>
        </row>
        <row r="49">
          <cell r="B49"/>
          <cell r="C49"/>
          <cell r="D49"/>
          <cell r="E49"/>
          <cell r="F49"/>
          <cell r="G49"/>
          <cell r="H49">
            <v>2.4</v>
          </cell>
          <cell r="I49">
            <v>4.8</v>
          </cell>
          <cell r="J49">
            <v>8</v>
          </cell>
        </row>
        <row r="50">
          <cell r="B50"/>
          <cell r="C50"/>
          <cell r="D50"/>
          <cell r="E50"/>
          <cell r="F50"/>
          <cell r="G50"/>
          <cell r="H50">
            <v>2.4</v>
          </cell>
          <cell r="I50">
            <v>4.8</v>
          </cell>
          <cell r="J50">
            <v>8</v>
          </cell>
        </row>
        <row r="51">
          <cell r="B51"/>
          <cell r="C51"/>
          <cell r="D51"/>
          <cell r="E51"/>
          <cell r="F51"/>
          <cell r="G51"/>
          <cell r="H51">
            <v>2.4</v>
          </cell>
          <cell r="I51">
            <v>4.8</v>
          </cell>
          <cell r="J51">
            <v>8</v>
          </cell>
        </row>
        <row r="52">
          <cell r="B52"/>
          <cell r="C52"/>
          <cell r="D52"/>
          <cell r="E52"/>
          <cell r="F52"/>
          <cell r="G52"/>
          <cell r="H52">
            <v>2.4</v>
          </cell>
          <cell r="I52">
            <v>4.8</v>
          </cell>
          <cell r="J52">
            <v>8</v>
          </cell>
        </row>
        <row r="53">
          <cell r="B53"/>
          <cell r="C53"/>
          <cell r="D53"/>
          <cell r="E53"/>
          <cell r="F53"/>
          <cell r="G53"/>
          <cell r="H53">
            <v>2.4</v>
          </cell>
          <cell r="I53">
            <v>4.8</v>
          </cell>
          <cell r="J53">
            <v>8</v>
          </cell>
        </row>
        <row r="54">
          <cell r="B54"/>
          <cell r="C54"/>
          <cell r="D54"/>
          <cell r="E54"/>
          <cell r="F54"/>
          <cell r="G54"/>
          <cell r="H54">
            <v>2.4</v>
          </cell>
          <cell r="I54">
            <v>4.8</v>
          </cell>
          <cell r="J54">
            <v>8</v>
          </cell>
        </row>
        <row r="55">
          <cell r="B55"/>
          <cell r="C55"/>
          <cell r="D55"/>
          <cell r="E55"/>
          <cell r="F55"/>
          <cell r="G55"/>
          <cell r="H55">
            <v>2.4</v>
          </cell>
          <cell r="I55">
            <v>4.8</v>
          </cell>
          <cell r="J55">
            <v>8</v>
          </cell>
        </row>
        <row r="56">
          <cell r="B56"/>
          <cell r="C56"/>
          <cell r="D56"/>
          <cell r="E56"/>
          <cell r="F56"/>
          <cell r="G56"/>
          <cell r="H56">
            <v>2.4</v>
          </cell>
          <cell r="I56">
            <v>4.8</v>
          </cell>
          <cell r="J56">
            <v>8</v>
          </cell>
        </row>
        <row r="57">
          <cell r="B57"/>
          <cell r="C57"/>
          <cell r="D57"/>
          <cell r="E57"/>
          <cell r="F57"/>
          <cell r="G57"/>
          <cell r="H57">
            <v>2.4</v>
          </cell>
          <cell r="I57">
            <v>4.8</v>
          </cell>
          <cell r="J57">
            <v>8</v>
          </cell>
        </row>
        <row r="58">
          <cell r="B58"/>
          <cell r="C58"/>
          <cell r="D58"/>
          <cell r="E58"/>
          <cell r="F58"/>
          <cell r="G58"/>
          <cell r="I58">
            <v>4.8</v>
          </cell>
          <cell r="J58">
            <v>8</v>
          </cell>
        </row>
        <row r="59">
          <cell r="B59">
            <v>70806</v>
          </cell>
          <cell r="C59">
            <v>2.0238</v>
          </cell>
          <cell r="D59">
            <v>1.1636</v>
          </cell>
          <cell r="E59">
            <v>4.8999999999999998E-3</v>
          </cell>
          <cell r="F59">
            <v>0.85519999999999996</v>
          </cell>
          <cell r="G59">
            <v>0</v>
          </cell>
          <cell r="J59">
            <v>8</v>
          </cell>
        </row>
        <row r="61">
          <cell r="B61" t="str">
            <v>Evolução FEC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2</v>
          </cell>
          <cell r="I62" t="str">
            <v>Padrão Trimestral = 3,6</v>
          </cell>
          <cell r="J62" t="str">
            <v>Padrão Anual = 6</v>
          </cell>
        </row>
        <row r="63">
          <cell r="B63">
            <v>29655</v>
          </cell>
          <cell r="C63">
            <v>1.9360999999999999</v>
          </cell>
          <cell r="D63">
            <v>1.9360999999999999</v>
          </cell>
          <cell r="E63">
            <v>0</v>
          </cell>
          <cell r="F63">
            <v>0</v>
          </cell>
          <cell r="G63">
            <v>0</v>
          </cell>
          <cell r="H63">
            <v>2</v>
          </cell>
          <cell r="I63">
            <v>3.6</v>
          </cell>
          <cell r="J63">
            <v>6</v>
          </cell>
        </row>
        <row r="64">
          <cell r="B64">
            <v>29699</v>
          </cell>
          <cell r="C64">
            <v>0.78889999999999993</v>
          </cell>
          <cell r="D64">
            <v>0.73119999999999996</v>
          </cell>
          <cell r="E64">
            <v>1.1000000000000001E-3</v>
          </cell>
          <cell r="F64">
            <v>5.6599999999999998E-2</v>
          </cell>
          <cell r="G64">
            <v>0</v>
          </cell>
          <cell r="H64">
            <v>2</v>
          </cell>
          <cell r="I64">
            <v>3.6</v>
          </cell>
          <cell r="J64">
            <v>6</v>
          </cell>
        </row>
        <row r="65">
          <cell r="B65">
            <v>29655</v>
          </cell>
          <cell r="C65">
            <v>0.12790000000000001</v>
          </cell>
          <cell r="D65">
            <v>0.1246</v>
          </cell>
          <cell r="E65">
            <v>3.3E-3</v>
          </cell>
          <cell r="F65">
            <v>0</v>
          </cell>
          <cell r="G65">
            <v>0</v>
          </cell>
          <cell r="H65">
            <v>2</v>
          </cell>
          <cell r="I65">
            <v>3.6</v>
          </cell>
          <cell r="J65">
            <v>6</v>
          </cell>
        </row>
        <row r="66">
          <cell r="B66">
            <v>29670</v>
          </cell>
          <cell r="C66">
            <v>2.8525999999999998</v>
          </cell>
          <cell r="D66">
            <v>2.7915999999999999</v>
          </cell>
          <cell r="E66">
            <v>4.4000000000000003E-3</v>
          </cell>
          <cell r="F66">
            <v>5.67E-2</v>
          </cell>
          <cell r="G66">
            <v>0</v>
          </cell>
          <cell r="H66">
            <v>2</v>
          </cell>
          <cell r="I66">
            <v>3.6</v>
          </cell>
          <cell r="J66">
            <v>6</v>
          </cell>
        </row>
        <row r="67">
          <cell r="B67"/>
          <cell r="C67"/>
          <cell r="D67"/>
          <cell r="E67"/>
          <cell r="F67"/>
          <cell r="G67"/>
          <cell r="H67">
            <v>2</v>
          </cell>
          <cell r="I67">
            <v>3.6</v>
          </cell>
          <cell r="J67">
            <v>6</v>
          </cell>
        </row>
        <row r="68">
          <cell r="B68"/>
          <cell r="C68"/>
          <cell r="D68"/>
          <cell r="E68"/>
          <cell r="F68"/>
          <cell r="G68"/>
          <cell r="H68">
            <v>2</v>
          </cell>
          <cell r="I68">
            <v>3.6</v>
          </cell>
          <cell r="J68">
            <v>6</v>
          </cell>
        </row>
        <row r="69">
          <cell r="B69"/>
          <cell r="C69"/>
          <cell r="D69"/>
          <cell r="E69"/>
          <cell r="F69"/>
          <cell r="G69"/>
          <cell r="H69">
            <v>2</v>
          </cell>
          <cell r="I69">
            <v>3.6</v>
          </cell>
          <cell r="J69">
            <v>6</v>
          </cell>
        </row>
        <row r="70">
          <cell r="B70"/>
          <cell r="C70"/>
          <cell r="D70"/>
          <cell r="E70"/>
          <cell r="F70"/>
          <cell r="G70"/>
          <cell r="H70">
            <v>2</v>
          </cell>
          <cell r="I70">
            <v>3.6</v>
          </cell>
          <cell r="J70">
            <v>6</v>
          </cell>
        </row>
        <row r="71">
          <cell r="B71"/>
          <cell r="C71"/>
          <cell r="D71"/>
          <cell r="E71"/>
          <cell r="F71"/>
          <cell r="G71"/>
          <cell r="H71">
            <v>2</v>
          </cell>
          <cell r="I71">
            <v>3.6</v>
          </cell>
          <cell r="J71">
            <v>6</v>
          </cell>
        </row>
        <row r="72">
          <cell r="B72"/>
          <cell r="C72"/>
          <cell r="D72"/>
          <cell r="E72"/>
          <cell r="F72"/>
          <cell r="G72"/>
          <cell r="H72">
            <v>2</v>
          </cell>
          <cell r="I72">
            <v>3.6</v>
          </cell>
          <cell r="J72">
            <v>6</v>
          </cell>
        </row>
        <row r="73">
          <cell r="B73"/>
          <cell r="C73"/>
          <cell r="D73"/>
          <cell r="E73"/>
          <cell r="F73"/>
          <cell r="G73"/>
          <cell r="H73">
            <v>2</v>
          </cell>
          <cell r="I73">
            <v>3.6</v>
          </cell>
          <cell r="J73">
            <v>6</v>
          </cell>
        </row>
        <row r="74">
          <cell r="B74"/>
          <cell r="C74"/>
          <cell r="D74"/>
          <cell r="E74"/>
          <cell r="F74"/>
          <cell r="G74"/>
          <cell r="H74">
            <v>2</v>
          </cell>
          <cell r="I74">
            <v>3.6</v>
          </cell>
          <cell r="J74">
            <v>6</v>
          </cell>
        </row>
        <row r="75">
          <cell r="B75"/>
          <cell r="C75"/>
          <cell r="D75"/>
          <cell r="E75"/>
          <cell r="F75"/>
          <cell r="G75"/>
          <cell r="H75">
            <v>2</v>
          </cell>
          <cell r="I75">
            <v>3.6</v>
          </cell>
          <cell r="J75">
            <v>6</v>
          </cell>
        </row>
        <row r="76">
          <cell r="B76"/>
          <cell r="C76"/>
          <cell r="D76"/>
          <cell r="E76"/>
          <cell r="F76"/>
          <cell r="G76"/>
          <cell r="H76">
            <v>2</v>
          </cell>
          <cell r="I76">
            <v>3.6</v>
          </cell>
          <cell r="J76">
            <v>6</v>
          </cell>
        </row>
        <row r="77">
          <cell r="B77"/>
          <cell r="C77"/>
          <cell r="D77"/>
          <cell r="E77"/>
          <cell r="F77"/>
          <cell r="G77"/>
          <cell r="H77">
            <v>2</v>
          </cell>
          <cell r="I77">
            <v>3.6</v>
          </cell>
          <cell r="J77">
            <v>6</v>
          </cell>
        </row>
        <row r="78">
          <cell r="B78"/>
          <cell r="C78"/>
          <cell r="D78"/>
          <cell r="E78"/>
          <cell r="F78"/>
          <cell r="G78"/>
          <cell r="I78">
            <v>3.6</v>
          </cell>
          <cell r="J78">
            <v>6</v>
          </cell>
        </row>
        <row r="79">
          <cell r="B79">
            <v>29670</v>
          </cell>
          <cell r="C79">
            <v>2.8525999999999998</v>
          </cell>
          <cell r="D79">
            <v>2.7915999999999999</v>
          </cell>
          <cell r="E79">
            <v>4.4000000000000003E-3</v>
          </cell>
          <cell r="F79">
            <v>5.67E-2</v>
          </cell>
          <cell r="G79">
            <v>0</v>
          </cell>
          <cell r="J79">
            <v>6</v>
          </cell>
        </row>
        <row r="81">
          <cell r="B81" t="str">
            <v>Evolução FEC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2,4</v>
          </cell>
          <cell r="I82" t="str">
            <v>Padrão Trimestral = 4,8</v>
          </cell>
          <cell r="J82" t="str">
            <v>Padrão Anual = 8</v>
          </cell>
        </row>
        <row r="83">
          <cell r="B83">
            <v>131596</v>
          </cell>
          <cell r="C83">
            <v>1.4459</v>
          </cell>
          <cell r="D83">
            <v>1.4411</v>
          </cell>
          <cell r="E83">
            <v>4.7999999999999996E-3</v>
          </cell>
          <cell r="F83">
            <v>0</v>
          </cell>
          <cell r="G83">
            <v>0</v>
          </cell>
          <cell r="H83">
            <v>2.4</v>
          </cell>
          <cell r="I83">
            <v>4.8</v>
          </cell>
          <cell r="J83">
            <v>8</v>
          </cell>
        </row>
        <row r="84">
          <cell r="B84">
            <v>132136</v>
          </cell>
          <cell r="C84">
            <v>0.55130000000000001</v>
          </cell>
          <cell r="D84">
            <v>0.54849999999999999</v>
          </cell>
          <cell r="E84">
            <v>2.8E-3</v>
          </cell>
          <cell r="F84">
            <v>0</v>
          </cell>
          <cell r="G84">
            <v>0</v>
          </cell>
          <cell r="H84">
            <v>2.4</v>
          </cell>
          <cell r="I84">
            <v>4.8</v>
          </cell>
          <cell r="J84">
            <v>8</v>
          </cell>
        </row>
        <row r="85">
          <cell r="B85">
            <v>132348</v>
          </cell>
          <cell r="C85">
            <v>0.31169999999999998</v>
          </cell>
          <cell r="D85">
            <v>0.30459999999999998</v>
          </cell>
          <cell r="E85">
            <v>6.6E-3</v>
          </cell>
          <cell r="F85">
            <v>5.0000000000000001E-4</v>
          </cell>
          <cell r="G85">
            <v>0</v>
          </cell>
          <cell r="H85">
            <v>2.4</v>
          </cell>
          <cell r="I85">
            <v>4.8</v>
          </cell>
          <cell r="J85">
            <v>8</v>
          </cell>
        </row>
        <row r="86">
          <cell r="B86">
            <v>132027</v>
          </cell>
          <cell r="C86">
            <v>2.3054000000000001</v>
          </cell>
          <cell r="D86">
            <v>2.2907000000000002</v>
          </cell>
          <cell r="E86">
            <v>1.4200000000000001E-2</v>
          </cell>
          <cell r="F86">
            <v>5.0000000000000001E-4</v>
          </cell>
          <cell r="G86">
            <v>0</v>
          </cell>
          <cell r="H86">
            <v>2.4</v>
          </cell>
          <cell r="I86">
            <v>4.8</v>
          </cell>
          <cell r="J86">
            <v>8</v>
          </cell>
        </row>
        <row r="87">
          <cell r="B87"/>
          <cell r="C87"/>
          <cell r="D87"/>
          <cell r="E87"/>
          <cell r="F87"/>
          <cell r="G87"/>
          <cell r="H87">
            <v>2.4</v>
          </cell>
          <cell r="I87">
            <v>4.8</v>
          </cell>
          <cell r="J87">
            <v>8</v>
          </cell>
        </row>
        <row r="88">
          <cell r="B88"/>
          <cell r="C88"/>
          <cell r="D88"/>
          <cell r="E88"/>
          <cell r="F88"/>
          <cell r="G88"/>
          <cell r="H88">
            <v>2.4</v>
          </cell>
          <cell r="I88">
            <v>4.8</v>
          </cell>
          <cell r="J88">
            <v>8</v>
          </cell>
        </row>
        <row r="89">
          <cell r="B89"/>
          <cell r="C89"/>
          <cell r="D89"/>
          <cell r="E89"/>
          <cell r="F89"/>
          <cell r="G89"/>
          <cell r="H89">
            <v>2.4</v>
          </cell>
          <cell r="I89">
            <v>4.8</v>
          </cell>
          <cell r="J89">
            <v>8</v>
          </cell>
        </row>
        <row r="90">
          <cell r="B90"/>
          <cell r="C90"/>
          <cell r="D90"/>
          <cell r="E90"/>
          <cell r="F90"/>
          <cell r="G90"/>
          <cell r="H90">
            <v>2.4</v>
          </cell>
          <cell r="I90">
            <v>4.8</v>
          </cell>
          <cell r="J90">
            <v>8</v>
          </cell>
        </row>
        <row r="91">
          <cell r="B91"/>
          <cell r="C91"/>
          <cell r="D91"/>
          <cell r="E91"/>
          <cell r="F91"/>
          <cell r="G91"/>
          <cell r="H91">
            <v>2.4</v>
          </cell>
          <cell r="I91">
            <v>4.8</v>
          </cell>
          <cell r="J91">
            <v>8</v>
          </cell>
        </row>
        <row r="92">
          <cell r="B92"/>
          <cell r="C92"/>
          <cell r="D92"/>
          <cell r="E92"/>
          <cell r="F92"/>
          <cell r="G92"/>
          <cell r="H92">
            <v>2.4</v>
          </cell>
          <cell r="I92">
            <v>4.8</v>
          </cell>
          <cell r="J92">
            <v>8</v>
          </cell>
        </row>
        <row r="93">
          <cell r="B93"/>
          <cell r="C93"/>
          <cell r="D93"/>
          <cell r="E93"/>
          <cell r="F93"/>
          <cell r="G93"/>
          <cell r="H93">
            <v>2.4</v>
          </cell>
          <cell r="I93">
            <v>4.8</v>
          </cell>
          <cell r="J93">
            <v>8</v>
          </cell>
        </row>
        <row r="94">
          <cell r="B94"/>
          <cell r="C94"/>
          <cell r="D94"/>
          <cell r="E94"/>
          <cell r="F94"/>
          <cell r="G94"/>
          <cell r="H94">
            <v>2.4</v>
          </cell>
          <cell r="I94">
            <v>4.8</v>
          </cell>
          <cell r="J94">
            <v>8</v>
          </cell>
        </row>
        <row r="95">
          <cell r="B95"/>
          <cell r="C95"/>
          <cell r="D95"/>
          <cell r="E95"/>
          <cell r="F95"/>
          <cell r="G95"/>
          <cell r="H95">
            <v>2.4</v>
          </cell>
          <cell r="I95">
            <v>4.8</v>
          </cell>
          <cell r="J95">
            <v>8</v>
          </cell>
        </row>
        <row r="96">
          <cell r="B96"/>
          <cell r="C96"/>
          <cell r="D96"/>
          <cell r="E96"/>
          <cell r="F96"/>
          <cell r="G96"/>
          <cell r="H96">
            <v>2.4</v>
          </cell>
          <cell r="I96">
            <v>4.8</v>
          </cell>
          <cell r="J96">
            <v>8</v>
          </cell>
        </row>
        <row r="97">
          <cell r="B97"/>
          <cell r="C97"/>
          <cell r="D97"/>
          <cell r="E97"/>
          <cell r="F97"/>
          <cell r="G97"/>
          <cell r="H97">
            <v>2.4</v>
          </cell>
          <cell r="I97">
            <v>4.8</v>
          </cell>
          <cell r="J97">
            <v>8</v>
          </cell>
        </row>
        <row r="98">
          <cell r="B98"/>
          <cell r="C98"/>
          <cell r="D98"/>
          <cell r="E98"/>
          <cell r="F98"/>
          <cell r="G98"/>
          <cell r="I98">
            <v>4.8</v>
          </cell>
          <cell r="J98">
            <v>8</v>
          </cell>
        </row>
        <row r="99">
          <cell r="B99">
            <v>132027</v>
          </cell>
          <cell r="C99">
            <v>2.3054000000000001</v>
          </cell>
          <cell r="D99">
            <v>2.2907000000000002</v>
          </cell>
          <cell r="E99">
            <v>1.4200000000000001E-2</v>
          </cell>
          <cell r="F99">
            <v>5.0000000000000001E-4</v>
          </cell>
          <cell r="G99">
            <v>0</v>
          </cell>
          <cell r="J99">
            <v>8</v>
          </cell>
        </row>
        <row r="101">
          <cell r="B101" t="str">
            <v>Evolução FEC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</v>
          </cell>
          <cell r="I102" t="str">
            <v>Padrão Trimestral = 3,6</v>
          </cell>
          <cell r="J102" t="str">
            <v>Padrão Anual = 6</v>
          </cell>
        </row>
        <row r="103">
          <cell r="B103">
            <v>95796</v>
          </cell>
          <cell r="C103">
            <v>1.4117</v>
          </cell>
          <cell r="D103">
            <v>1.4106000000000001</v>
          </cell>
          <cell r="E103">
            <v>1.1000000000000001E-3</v>
          </cell>
          <cell r="F103">
            <v>0</v>
          </cell>
          <cell r="G103">
            <v>0</v>
          </cell>
          <cell r="H103">
            <v>2</v>
          </cell>
          <cell r="I103">
            <v>3.6</v>
          </cell>
          <cell r="J103">
            <v>6</v>
          </cell>
        </row>
        <row r="104">
          <cell r="B104">
            <v>99111</v>
          </cell>
          <cell r="C104">
            <v>0.1739</v>
          </cell>
          <cell r="D104">
            <v>0.17280000000000001</v>
          </cell>
          <cell r="E104">
            <v>1.1000000000000001E-3</v>
          </cell>
          <cell r="F104">
            <v>0</v>
          </cell>
          <cell r="G104">
            <v>0</v>
          </cell>
          <cell r="H104">
            <v>2</v>
          </cell>
          <cell r="I104">
            <v>3.6</v>
          </cell>
          <cell r="J104">
            <v>6</v>
          </cell>
        </row>
        <row r="105">
          <cell r="B105">
            <v>97899</v>
          </cell>
          <cell r="C105">
            <v>0.40820000000000001</v>
          </cell>
          <cell r="D105">
            <v>0.39700000000000002</v>
          </cell>
          <cell r="E105">
            <v>2.5999999999999999E-3</v>
          </cell>
          <cell r="F105">
            <v>8.6E-3</v>
          </cell>
          <cell r="G105">
            <v>0</v>
          </cell>
          <cell r="H105">
            <v>2</v>
          </cell>
          <cell r="I105">
            <v>3.6</v>
          </cell>
          <cell r="J105">
            <v>6</v>
          </cell>
        </row>
        <row r="106">
          <cell r="B106">
            <v>97602</v>
          </cell>
          <cell r="C106">
            <v>1.9716</v>
          </cell>
          <cell r="D106">
            <v>1.9581999999999999</v>
          </cell>
          <cell r="E106">
            <v>4.7999999999999996E-3</v>
          </cell>
          <cell r="F106">
            <v>8.6E-3</v>
          </cell>
          <cell r="G106">
            <v>0</v>
          </cell>
          <cell r="H106">
            <v>2</v>
          </cell>
          <cell r="I106">
            <v>3.6</v>
          </cell>
          <cell r="J106">
            <v>6</v>
          </cell>
        </row>
        <row r="107">
          <cell r="B107"/>
          <cell r="C107"/>
          <cell r="D107"/>
          <cell r="E107"/>
          <cell r="F107"/>
          <cell r="G107"/>
          <cell r="H107">
            <v>2</v>
          </cell>
          <cell r="I107">
            <v>3.6</v>
          </cell>
          <cell r="J107">
            <v>6</v>
          </cell>
        </row>
        <row r="108">
          <cell r="B108"/>
          <cell r="C108"/>
          <cell r="D108"/>
          <cell r="E108"/>
          <cell r="F108"/>
          <cell r="G108"/>
          <cell r="H108">
            <v>2</v>
          </cell>
          <cell r="I108">
            <v>3.6</v>
          </cell>
          <cell r="J108">
            <v>6</v>
          </cell>
        </row>
        <row r="109">
          <cell r="B109"/>
          <cell r="C109"/>
          <cell r="D109"/>
          <cell r="E109"/>
          <cell r="F109"/>
          <cell r="G109"/>
          <cell r="H109">
            <v>2</v>
          </cell>
          <cell r="I109">
            <v>3.6</v>
          </cell>
          <cell r="J109">
            <v>6</v>
          </cell>
        </row>
        <row r="110">
          <cell r="B110"/>
          <cell r="C110"/>
          <cell r="D110"/>
          <cell r="E110"/>
          <cell r="F110"/>
          <cell r="G110"/>
          <cell r="H110">
            <v>2</v>
          </cell>
          <cell r="I110">
            <v>3.6</v>
          </cell>
          <cell r="J110">
            <v>6</v>
          </cell>
        </row>
        <row r="111">
          <cell r="B111"/>
          <cell r="C111"/>
          <cell r="D111"/>
          <cell r="E111"/>
          <cell r="F111"/>
          <cell r="G111"/>
          <cell r="H111">
            <v>2</v>
          </cell>
          <cell r="I111">
            <v>3.6</v>
          </cell>
          <cell r="J111">
            <v>6</v>
          </cell>
        </row>
        <row r="112">
          <cell r="B112"/>
          <cell r="C112"/>
          <cell r="D112"/>
          <cell r="E112"/>
          <cell r="F112"/>
          <cell r="G112"/>
          <cell r="H112">
            <v>2</v>
          </cell>
          <cell r="I112">
            <v>3.6</v>
          </cell>
          <cell r="J112">
            <v>6</v>
          </cell>
        </row>
        <row r="113">
          <cell r="B113"/>
          <cell r="C113"/>
          <cell r="D113"/>
          <cell r="E113"/>
          <cell r="F113"/>
          <cell r="G113"/>
          <cell r="H113">
            <v>2</v>
          </cell>
          <cell r="I113">
            <v>3.6</v>
          </cell>
          <cell r="J113">
            <v>6</v>
          </cell>
        </row>
        <row r="114">
          <cell r="B114"/>
          <cell r="C114"/>
          <cell r="D114"/>
          <cell r="E114"/>
          <cell r="F114"/>
          <cell r="G114"/>
          <cell r="H114">
            <v>2</v>
          </cell>
          <cell r="I114">
            <v>3.6</v>
          </cell>
          <cell r="J114">
            <v>6</v>
          </cell>
        </row>
        <row r="115">
          <cell r="B115"/>
          <cell r="C115"/>
          <cell r="D115"/>
          <cell r="E115"/>
          <cell r="F115"/>
          <cell r="G115"/>
          <cell r="H115">
            <v>2</v>
          </cell>
          <cell r="I115">
            <v>3.6</v>
          </cell>
          <cell r="J115">
            <v>6</v>
          </cell>
        </row>
        <row r="116">
          <cell r="B116"/>
          <cell r="C116"/>
          <cell r="D116"/>
          <cell r="E116"/>
          <cell r="F116"/>
          <cell r="G116"/>
          <cell r="H116">
            <v>2</v>
          </cell>
          <cell r="I116">
            <v>3.6</v>
          </cell>
          <cell r="J116">
            <v>6</v>
          </cell>
        </row>
        <row r="117">
          <cell r="B117"/>
          <cell r="C117"/>
          <cell r="D117"/>
          <cell r="E117"/>
          <cell r="F117"/>
          <cell r="G117"/>
          <cell r="H117">
            <v>2</v>
          </cell>
          <cell r="I117">
            <v>3.6</v>
          </cell>
          <cell r="J117">
            <v>6</v>
          </cell>
        </row>
        <row r="118">
          <cell r="B118"/>
          <cell r="C118"/>
          <cell r="D118"/>
          <cell r="E118"/>
          <cell r="F118"/>
          <cell r="G118"/>
          <cell r="I118">
            <v>3.6</v>
          </cell>
          <cell r="J118">
            <v>6</v>
          </cell>
        </row>
        <row r="119">
          <cell r="B119">
            <v>97602</v>
          </cell>
          <cell r="C119">
            <v>1.9716</v>
          </cell>
          <cell r="D119">
            <v>1.9581999999999999</v>
          </cell>
          <cell r="E119">
            <v>4.7999999999999996E-3</v>
          </cell>
          <cell r="F119">
            <v>8.6E-3</v>
          </cell>
          <cell r="G119">
            <v>0</v>
          </cell>
          <cell r="J119">
            <v>6</v>
          </cell>
        </row>
        <row r="121">
          <cell r="B121" t="str">
            <v>Evolução FEC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5,4</v>
          </cell>
          <cell r="I122" t="str">
            <v>Padrão Trimestral = 10,8</v>
          </cell>
          <cell r="J122" t="str">
            <v>Padrão Anual = 18</v>
          </cell>
        </row>
        <row r="123">
          <cell r="B123">
            <v>93467</v>
          </cell>
          <cell r="C123">
            <v>0.84460000000000002</v>
          </cell>
          <cell r="D123">
            <v>0.81620000000000004</v>
          </cell>
          <cell r="E123">
            <v>2.8500000000000001E-2</v>
          </cell>
          <cell r="F123">
            <v>0</v>
          </cell>
          <cell r="G123">
            <v>0</v>
          </cell>
          <cell r="H123">
            <v>5.4</v>
          </cell>
          <cell r="I123">
            <v>10.8</v>
          </cell>
          <cell r="J123">
            <v>18</v>
          </cell>
        </row>
        <row r="124">
          <cell r="B124">
            <v>95411</v>
          </cell>
          <cell r="C124">
            <v>0.90360000000000007</v>
          </cell>
          <cell r="D124">
            <v>0.87450000000000006</v>
          </cell>
          <cell r="E124">
            <v>2.9100000000000001E-2</v>
          </cell>
          <cell r="F124">
            <v>0</v>
          </cell>
          <cell r="G124">
            <v>0</v>
          </cell>
          <cell r="H124">
            <v>5.4</v>
          </cell>
          <cell r="I124">
            <v>10.8</v>
          </cell>
          <cell r="J124">
            <v>18</v>
          </cell>
        </row>
        <row r="125">
          <cell r="B125">
            <v>96611</v>
          </cell>
          <cell r="C125">
            <v>0.49149999999999999</v>
          </cell>
          <cell r="D125">
            <v>0.46839999999999998</v>
          </cell>
          <cell r="E125">
            <v>2.3199999999999998E-2</v>
          </cell>
          <cell r="F125">
            <v>0</v>
          </cell>
          <cell r="G125">
            <v>0</v>
          </cell>
          <cell r="H125">
            <v>5.4</v>
          </cell>
          <cell r="I125">
            <v>10.8</v>
          </cell>
          <cell r="J125">
            <v>18</v>
          </cell>
        </row>
        <row r="126">
          <cell r="B126">
            <v>95163</v>
          </cell>
          <cell r="C126">
            <v>2.2345000000000002</v>
          </cell>
          <cell r="D126">
            <v>2.1539999999999999</v>
          </cell>
          <cell r="E126">
            <v>8.0699999999999994E-2</v>
          </cell>
          <cell r="F126">
            <v>0</v>
          </cell>
          <cell r="G126">
            <v>0</v>
          </cell>
          <cell r="H126">
            <v>5.4</v>
          </cell>
          <cell r="I126">
            <v>10.8</v>
          </cell>
          <cell r="J126">
            <v>18</v>
          </cell>
        </row>
        <row r="127">
          <cell r="B127"/>
          <cell r="C127"/>
          <cell r="D127"/>
          <cell r="E127"/>
          <cell r="F127"/>
          <cell r="G127"/>
          <cell r="H127">
            <v>5.4</v>
          </cell>
          <cell r="I127">
            <v>10.8</v>
          </cell>
          <cell r="J127">
            <v>18</v>
          </cell>
        </row>
        <row r="128">
          <cell r="B128"/>
          <cell r="C128"/>
          <cell r="D128"/>
          <cell r="E128"/>
          <cell r="F128"/>
          <cell r="G128"/>
          <cell r="H128">
            <v>5.4</v>
          </cell>
          <cell r="I128">
            <v>10.8</v>
          </cell>
          <cell r="J128">
            <v>18</v>
          </cell>
        </row>
        <row r="129">
          <cell r="B129"/>
          <cell r="C129"/>
          <cell r="D129"/>
          <cell r="E129"/>
          <cell r="F129"/>
          <cell r="G129"/>
          <cell r="H129">
            <v>5.4</v>
          </cell>
          <cell r="I129">
            <v>10.8</v>
          </cell>
          <cell r="J129">
            <v>18</v>
          </cell>
        </row>
        <row r="130">
          <cell r="B130"/>
          <cell r="C130"/>
          <cell r="D130"/>
          <cell r="E130"/>
          <cell r="F130"/>
          <cell r="G130"/>
          <cell r="H130">
            <v>5.4</v>
          </cell>
          <cell r="I130">
            <v>10.8</v>
          </cell>
          <cell r="J130">
            <v>18</v>
          </cell>
        </row>
        <row r="131">
          <cell r="B131"/>
          <cell r="C131"/>
          <cell r="D131"/>
          <cell r="E131"/>
          <cell r="F131"/>
          <cell r="G131"/>
          <cell r="H131">
            <v>5.4</v>
          </cell>
          <cell r="I131">
            <v>10.8</v>
          </cell>
          <cell r="J131">
            <v>18</v>
          </cell>
        </row>
        <row r="132">
          <cell r="B132"/>
          <cell r="C132"/>
          <cell r="D132"/>
          <cell r="E132"/>
          <cell r="F132"/>
          <cell r="G132"/>
          <cell r="H132">
            <v>5.4</v>
          </cell>
          <cell r="I132">
            <v>10.8</v>
          </cell>
          <cell r="J132">
            <v>18</v>
          </cell>
        </row>
        <row r="133">
          <cell r="B133"/>
          <cell r="C133"/>
          <cell r="D133"/>
          <cell r="E133"/>
          <cell r="F133"/>
          <cell r="G133"/>
          <cell r="H133">
            <v>5.4</v>
          </cell>
          <cell r="I133">
            <v>10.8</v>
          </cell>
          <cell r="J133">
            <v>18</v>
          </cell>
        </row>
        <row r="134">
          <cell r="B134"/>
          <cell r="C134"/>
          <cell r="D134"/>
          <cell r="E134"/>
          <cell r="F134"/>
          <cell r="G134"/>
          <cell r="H134">
            <v>5.4</v>
          </cell>
          <cell r="I134">
            <v>10.8</v>
          </cell>
          <cell r="J134">
            <v>18</v>
          </cell>
        </row>
        <row r="135">
          <cell r="B135"/>
          <cell r="C135"/>
          <cell r="D135"/>
          <cell r="E135"/>
          <cell r="F135"/>
          <cell r="G135"/>
          <cell r="H135">
            <v>5.4</v>
          </cell>
          <cell r="I135">
            <v>10.8</v>
          </cell>
          <cell r="J135">
            <v>18</v>
          </cell>
        </row>
        <row r="136">
          <cell r="B136"/>
          <cell r="C136"/>
          <cell r="D136"/>
          <cell r="E136"/>
          <cell r="F136"/>
          <cell r="G136"/>
          <cell r="H136">
            <v>5.4</v>
          </cell>
          <cell r="I136">
            <v>10.8</v>
          </cell>
          <cell r="J136">
            <v>18</v>
          </cell>
        </row>
        <row r="137">
          <cell r="B137"/>
          <cell r="C137"/>
          <cell r="D137"/>
          <cell r="E137"/>
          <cell r="F137"/>
          <cell r="G137"/>
          <cell r="H137">
            <v>5.4</v>
          </cell>
          <cell r="I137">
            <v>10.8</v>
          </cell>
          <cell r="J137">
            <v>18</v>
          </cell>
        </row>
        <row r="138">
          <cell r="B138"/>
          <cell r="C138"/>
          <cell r="D138"/>
          <cell r="E138"/>
          <cell r="F138"/>
          <cell r="G138"/>
          <cell r="I138">
            <v>10.8</v>
          </cell>
          <cell r="J138">
            <v>18</v>
          </cell>
        </row>
        <row r="139">
          <cell r="B139">
            <v>95163</v>
          </cell>
          <cell r="C139">
            <v>2.2345000000000002</v>
          </cell>
          <cell r="D139">
            <v>2.1539999999999999</v>
          </cell>
          <cell r="E139">
            <v>8.0699999999999994E-2</v>
          </cell>
          <cell r="F139">
            <v>0</v>
          </cell>
          <cell r="G139">
            <v>0</v>
          </cell>
          <cell r="J139">
            <v>18</v>
          </cell>
        </row>
        <row r="141">
          <cell r="B141" t="str">
            <v>Evolução FEC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2,1</v>
          </cell>
          <cell r="I142" t="str">
            <v>Padrão Trimestral = 4,2</v>
          </cell>
          <cell r="J142" t="str">
            <v>Padrão Anual = 7</v>
          </cell>
        </row>
        <row r="143">
          <cell r="B143">
            <v>236126</v>
          </cell>
          <cell r="C143">
            <v>0.81369999999999998</v>
          </cell>
          <cell r="D143">
            <v>0.56910000000000005</v>
          </cell>
          <cell r="E143">
            <v>3.8999999999999998E-3</v>
          </cell>
          <cell r="F143">
            <v>0.2407</v>
          </cell>
          <cell r="G143">
            <v>0</v>
          </cell>
          <cell r="H143">
            <v>2.1</v>
          </cell>
          <cell r="I143">
            <v>4.2</v>
          </cell>
          <cell r="J143">
            <v>7</v>
          </cell>
        </row>
        <row r="144">
          <cell r="B144">
            <v>236396</v>
          </cell>
          <cell r="C144">
            <v>0.2077</v>
          </cell>
          <cell r="D144">
            <v>0.19339999999999999</v>
          </cell>
          <cell r="E144">
            <v>1.43E-2</v>
          </cell>
          <cell r="F144">
            <v>0</v>
          </cell>
          <cell r="G144">
            <v>0</v>
          </cell>
          <cell r="H144">
            <v>2.1</v>
          </cell>
          <cell r="I144">
            <v>4.2</v>
          </cell>
          <cell r="J144">
            <v>7</v>
          </cell>
        </row>
        <row r="145">
          <cell r="B145">
            <v>236402</v>
          </cell>
          <cell r="C145">
            <v>0.33339999999999997</v>
          </cell>
          <cell r="D145">
            <v>0.32269999999999999</v>
          </cell>
          <cell r="E145">
            <v>1.0699999999999999E-2</v>
          </cell>
          <cell r="F145">
            <v>0</v>
          </cell>
          <cell r="G145">
            <v>0</v>
          </cell>
          <cell r="H145">
            <v>2.1</v>
          </cell>
          <cell r="I145">
            <v>4.2</v>
          </cell>
          <cell r="J145">
            <v>7</v>
          </cell>
        </row>
        <row r="146">
          <cell r="B146">
            <v>236308</v>
          </cell>
          <cell r="C146">
            <v>1.3544</v>
          </cell>
          <cell r="D146">
            <v>1.085</v>
          </cell>
          <cell r="E146">
            <v>2.8899999999999999E-2</v>
          </cell>
          <cell r="F146">
            <v>0.24049999999999999</v>
          </cell>
          <cell r="G146">
            <v>0</v>
          </cell>
          <cell r="H146">
            <v>2.1</v>
          </cell>
          <cell r="I146">
            <v>4.2</v>
          </cell>
          <cell r="J146">
            <v>7</v>
          </cell>
        </row>
        <row r="147">
          <cell r="B147"/>
          <cell r="C147"/>
          <cell r="D147"/>
          <cell r="E147"/>
          <cell r="F147"/>
          <cell r="G147"/>
          <cell r="H147">
            <v>2.1</v>
          </cell>
          <cell r="I147">
            <v>4.2</v>
          </cell>
          <cell r="J147">
            <v>7</v>
          </cell>
        </row>
        <row r="148">
          <cell r="B148"/>
          <cell r="C148"/>
          <cell r="D148"/>
          <cell r="E148"/>
          <cell r="F148"/>
          <cell r="G148"/>
          <cell r="H148">
            <v>2.1</v>
          </cell>
          <cell r="I148">
            <v>4.2</v>
          </cell>
          <cell r="J148">
            <v>7</v>
          </cell>
        </row>
        <row r="149">
          <cell r="B149"/>
          <cell r="C149"/>
          <cell r="D149"/>
          <cell r="E149"/>
          <cell r="F149"/>
          <cell r="G149"/>
          <cell r="H149">
            <v>2.1</v>
          </cell>
          <cell r="I149">
            <v>4.2</v>
          </cell>
          <cell r="J149">
            <v>7</v>
          </cell>
        </row>
        <row r="150">
          <cell r="B150"/>
          <cell r="C150"/>
          <cell r="D150"/>
          <cell r="E150"/>
          <cell r="F150"/>
          <cell r="G150"/>
          <cell r="H150">
            <v>2.1</v>
          </cell>
          <cell r="I150">
            <v>4.2</v>
          </cell>
          <cell r="J150">
            <v>7</v>
          </cell>
        </row>
        <row r="151">
          <cell r="B151"/>
          <cell r="C151"/>
          <cell r="D151"/>
          <cell r="E151"/>
          <cell r="F151"/>
          <cell r="G151"/>
          <cell r="H151">
            <v>2.1</v>
          </cell>
          <cell r="I151">
            <v>4.2</v>
          </cell>
          <cell r="J151">
            <v>7</v>
          </cell>
        </row>
        <row r="152">
          <cell r="B152"/>
          <cell r="C152"/>
          <cell r="D152"/>
          <cell r="E152"/>
          <cell r="F152"/>
          <cell r="G152"/>
          <cell r="H152">
            <v>2.1</v>
          </cell>
          <cell r="I152">
            <v>4.2</v>
          </cell>
          <cell r="J152">
            <v>7</v>
          </cell>
        </row>
        <row r="153">
          <cell r="B153"/>
          <cell r="C153"/>
          <cell r="D153"/>
          <cell r="E153"/>
          <cell r="F153"/>
          <cell r="G153"/>
          <cell r="H153">
            <v>2.1</v>
          </cell>
          <cell r="I153">
            <v>4.2</v>
          </cell>
          <cell r="J153">
            <v>7</v>
          </cell>
        </row>
        <row r="154">
          <cell r="B154"/>
          <cell r="C154"/>
          <cell r="D154"/>
          <cell r="E154"/>
          <cell r="F154"/>
          <cell r="G154"/>
          <cell r="H154">
            <v>2.1</v>
          </cell>
          <cell r="I154">
            <v>4.2</v>
          </cell>
          <cell r="J154">
            <v>7</v>
          </cell>
        </row>
        <row r="155">
          <cell r="B155"/>
          <cell r="C155"/>
          <cell r="D155"/>
          <cell r="E155"/>
          <cell r="F155"/>
          <cell r="G155"/>
          <cell r="H155">
            <v>2.1</v>
          </cell>
          <cell r="I155">
            <v>4.2</v>
          </cell>
          <cell r="J155">
            <v>7</v>
          </cell>
        </row>
        <row r="156">
          <cell r="B156"/>
          <cell r="C156"/>
          <cell r="D156"/>
          <cell r="E156"/>
          <cell r="F156"/>
          <cell r="G156"/>
          <cell r="H156">
            <v>2.1</v>
          </cell>
          <cell r="I156">
            <v>4.2</v>
          </cell>
          <cell r="J156">
            <v>7</v>
          </cell>
        </row>
        <row r="157">
          <cell r="B157"/>
          <cell r="C157"/>
          <cell r="D157"/>
          <cell r="E157"/>
          <cell r="F157"/>
          <cell r="G157"/>
          <cell r="H157">
            <v>2.1</v>
          </cell>
          <cell r="I157">
            <v>4.2</v>
          </cell>
          <cell r="J157">
            <v>7</v>
          </cell>
        </row>
        <row r="158">
          <cell r="B158"/>
          <cell r="C158"/>
          <cell r="D158"/>
          <cell r="E158"/>
          <cell r="F158"/>
          <cell r="G158"/>
          <cell r="I158">
            <v>4.2</v>
          </cell>
          <cell r="J158">
            <v>7</v>
          </cell>
        </row>
        <row r="159">
          <cell r="B159">
            <v>236308</v>
          </cell>
          <cell r="C159">
            <v>1.3544</v>
          </cell>
          <cell r="D159">
            <v>1.085</v>
          </cell>
          <cell r="E159">
            <v>2.8899999999999999E-2</v>
          </cell>
          <cell r="F159">
            <v>0.24049999999999999</v>
          </cell>
          <cell r="G159">
            <v>0</v>
          </cell>
          <cell r="J159">
            <v>7</v>
          </cell>
        </row>
        <row r="161">
          <cell r="B161" t="str">
            <v>Evolução FEC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1,8</v>
          </cell>
          <cell r="I162" t="str">
            <v>Padrão Trimestral = 1,8</v>
          </cell>
          <cell r="J162" t="str">
            <v>Padrão Anual = 3</v>
          </cell>
        </row>
        <row r="163">
          <cell r="B163">
            <v>172748</v>
          </cell>
          <cell r="C163">
            <v>3.8399999999999997E-2</v>
          </cell>
          <cell r="D163">
            <v>2.9100000000000001E-2</v>
          </cell>
          <cell r="E163">
            <v>7.9000000000000008E-3</v>
          </cell>
          <cell r="F163">
            <v>6.9999999999999999E-4</v>
          </cell>
          <cell r="G163">
            <v>8.0000000000000004E-4</v>
          </cell>
          <cell r="H163">
            <v>1.8</v>
          </cell>
          <cell r="I163">
            <v>1.8</v>
          </cell>
          <cell r="J163">
            <v>3</v>
          </cell>
        </row>
        <row r="164">
          <cell r="B164">
            <v>172757</v>
          </cell>
          <cell r="C164">
            <v>4.5199999999999997E-2</v>
          </cell>
          <cell r="D164">
            <v>2.7799999999999998E-2</v>
          </cell>
          <cell r="E164">
            <v>6.1000000000000004E-3</v>
          </cell>
          <cell r="F164">
            <v>1.1299999999999999E-2</v>
          </cell>
          <cell r="G164">
            <v>0</v>
          </cell>
          <cell r="H164">
            <v>1.8</v>
          </cell>
          <cell r="I164">
            <v>1.8</v>
          </cell>
          <cell r="J164">
            <v>3</v>
          </cell>
        </row>
        <row r="165">
          <cell r="B165">
            <v>172754</v>
          </cell>
          <cell r="C165">
            <v>1.4500000000000001E-2</v>
          </cell>
          <cell r="D165">
            <v>9.7999999999999997E-3</v>
          </cell>
          <cell r="E165">
            <v>2.8E-3</v>
          </cell>
          <cell r="F165">
            <v>2.0999999999999999E-3</v>
          </cell>
          <cell r="G165">
            <v>0</v>
          </cell>
          <cell r="H165">
            <v>1.8</v>
          </cell>
          <cell r="I165">
            <v>1.8</v>
          </cell>
          <cell r="J165">
            <v>3</v>
          </cell>
        </row>
        <row r="166">
          <cell r="B166">
            <v>172753</v>
          </cell>
          <cell r="C166">
            <v>9.8100000000000007E-2</v>
          </cell>
          <cell r="D166">
            <v>6.6699999999999995E-2</v>
          </cell>
          <cell r="E166">
            <v>1.6799999999999999E-2</v>
          </cell>
          <cell r="F166">
            <v>1.41E-2</v>
          </cell>
          <cell r="G166">
            <v>8.0000000000000004E-4</v>
          </cell>
          <cell r="H166">
            <v>1.8</v>
          </cell>
          <cell r="I166">
            <v>1.8</v>
          </cell>
          <cell r="J166">
            <v>3</v>
          </cell>
        </row>
        <row r="167">
          <cell r="B167"/>
          <cell r="C167"/>
          <cell r="D167"/>
          <cell r="E167"/>
          <cell r="F167"/>
          <cell r="G167"/>
          <cell r="H167">
            <v>1.8</v>
          </cell>
          <cell r="I167">
            <v>1.8</v>
          </cell>
          <cell r="J167">
            <v>3</v>
          </cell>
        </row>
        <row r="168">
          <cell r="B168"/>
          <cell r="C168"/>
          <cell r="D168"/>
          <cell r="E168"/>
          <cell r="F168"/>
          <cell r="G168"/>
          <cell r="H168">
            <v>1.8</v>
          </cell>
          <cell r="I168">
            <v>1.8</v>
          </cell>
          <cell r="J168">
            <v>3</v>
          </cell>
        </row>
        <row r="169">
          <cell r="B169"/>
          <cell r="C169"/>
          <cell r="D169"/>
          <cell r="E169"/>
          <cell r="F169"/>
          <cell r="G169"/>
          <cell r="H169">
            <v>1.8</v>
          </cell>
          <cell r="I169">
            <v>1.8</v>
          </cell>
          <cell r="J169">
            <v>3</v>
          </cell>
        </row>
        <row r="170">
          <cell r="B170"/>
          <cell r="C170"/>
          <cell r="D170"/>
          <cell r="E170"/>
          <cell r="F170"/>
          <cell r="G170"/>
          <cell r="H170">
            <v>1.8</v>
          </cell>
          <cell r="I170">
            <v>1.8</v>
          </cell>
          <cell r="J170">
            <v>3</v>
          </cell>
        </row>
        <row r="171">
          <cell r="B171"/>
          <cell r="C171"/>
          <cell r="D171"/>
          <cell r="E171"/>
          <cell r="F171"/>
          <cell r="G171"/>
          <cell r="H171">
            <v>1.8</v>
          </cell>
          <cell r="I171">
            <v>1.8</v>
          </cell>
          <cell r="J171">
            <v>3</v>
          </cell>
        </row>
        <row r="172">
          <cell r="B172"/>
          <cell r="C172"/>
          <cell r="D172"/>
          <cell r="E172"/>
          <cell r="F172"/>
          <cell r="G172"/>
          <cell r="H172">
            <v>1.8</v>
          </cell>
          <cell r="I172">
            <v>1.8</v>
          </cell>
          <cell r="J172">
            <v>3</v>
          </cell>
        </row>
        <row r="173">
          <cell r="B173"/>
          <cell r="C173"/>
          <cell r="D173"/>
          <cell r="E173"/>
          <cell r="F173"/>
          <cell r="G173"/>
          <cell r="H173">
            <v>1.8</v>
          </cell>
          <cell r="I173">
            <v>1.8</v>
          </cell>
          <cell r="J173">
            <v>3</v>
          </cell>
        </row>
        <row r="174">
          <cell r="B174"/>
          <cell r="C174"/>
          <cell r="D174"/>
          <cell r="E174"/>
          <cell r="F174"/>
          <cell r="G174"/>
          <cell r="H174">
            <v>1.8</v>
          </cell>
          <cell r="I174">
            <v>1.8</v>
          </cell>
          <cell r="J174">
            <v>3</v>
          </cell>
        </row>
        <row r="175">
          <cell r="B175"/>
          <cell r="C175"/>
          <cell r="D175"/>
          <cell r="E175"/>
          <cell r="F175"/>
          <cell r="G175"/>
          <cell r="H175">
            <v>1.8</v>
          </cell>
          <cell r="I175">
            <v>1.8</v>
          </cell>
          <cell r="J175">
            <v>3</v>
          </cell>
        </row>
        <row r="176">
          <cell r="B176"/>
          <cell r="C176"/>
          <cell r="D176"/>
          <cell r="E176"/>
          <cell r="F176"/>
          <cell r="G176"/>
          <cell r="H176">
            <v>1.8</v>
          </cell>
          <cell r="I176">
            <v>1.8</v>
          </cell>
          <cell r="J176">
            <v>3</v>
          </cell>
        </row>
        <row r="177">
          <cell r="B177"/>
          <cell r="C177"/>
          <cell r="D177"/>
          <cell r="E177"/>
          <cell r="F177"/>
          <cell r="G177"/>
          <cell r="H177">
            <v>1.8</v>
          </cell>
          <cell r="I177">
            <v>1.8</v>
          </cell>
          <cell r="J177">
            <v>3</v>
          </cell>
        </row>
        <row r="178">
          <cell r="B178"/>
          <cell r="C178"/>
          <cell r="D178"/>
          <cell r="E178"/>
          <cell r="F178"/>
          <cell r="G178"/>
          <cell r="I178">
            <v>1.8</v>
          </cell>
          <cell r="J178">
            <v>3</v>
          </cell>
        </row>
        <row r="179">
          <cell r="B179">
            <v>172753</v>
          </cell>
          <cell r="C179">
            <v>9.8100000000000007E-2</v>
          </cell>
          <cell r="D179">
            <v>6.6699999999999995E-2</v>
          </cell>
          <cell r="E179">
            <v>1.6799999999999999E-2</v>
          </cell>
          <cell r="F179">
            <v>1.41E-2</v>
          </cell>
          <cell r="G179">
            <v>8.0000000000000004E-4</v>
          </cell>
          <cell r="J179">
            <v>3</v>
          </cell>
        </row>
        <row r="181">
          <cell r="B181" t="str">
            <v>Evolução FEC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2</v>
          </cell>
          <cell r="I182" t="str">
            <v>Padrão Trimestral = 3,6</v>
          </cell>
          <cell r="J182" t="str">
            <v>Padrão Anual = 6</v>
          </cell>
        </row>
        <row r="183">
          <cell r="B183">
            <v>108013</v>
          </cell>
          <cell r="C183">
            <v>0.65090000000000003</v>
          </cell>
          <cell r="D183">
            <v>0.46179999999999999</v>
          </cell>
          <cell r="E183">
            <v>2E-3</v>
          </cell>
          <cell r="F183">
            <v>2.4500000000000001E-2</v>
          </cell>
          <cell r="G183">
            <v>0.16259999999999999</v>
          </cell>
          <cell r="H183">
            <v>2</v>
          </cell>
          <cell r="I183">
            <v>3.6</v>
          </cell>
          <cell r="J183">
            <v>6</v>
          </cell>
        </row>
        <row r="184">
          <cell r="B184">
            <v>108013</v>
          </cell>
          <cell r="C184">
            <v>0.28499999999999998</v>
          </cell>
          <cell r="D184">
            <v>0.28160000000000002</v>
          </cell>
          <cell r="E184">
            <v>3.3999999999999998E-3</v>
          </cell>
          <cell r="F184">
            <v>0</v>
          </cell>
          <cell r="G184">
            <v>0</v>
          </cell>
          <cell r="H184">
            <v>2</v>
          </cell>
          <cell r="I184">
            <v>3.6</v>
          </cell>
          <cell r="J184">
            <v>6</v>
          </cell>
        </row>
        <row r="185">
          <cell r="B185">
            <v>107481</v>
          </cell>
          <cell r="C185">
            <v>0.35620000000000002</v>
          </cell>
          <cell r="D185">
            <v>0.35439999999999999</v>
          </cell>
          <cell r="E185">
            <v>1.8E-3</v>
          </cell>
          <cell r="F185">
            <v>0</v>
          </cell>
          <cell r="G185">
            <v>0</v>
          </cell>
          <cell r="H185">
            <v>2</v>
          </cell>
          <cell r="I185">
            <v>3.6</v>
          </cell>
          <cell r="J185">
            <v>6</v>
          </cell>
        </row>
        <row r="186">
          <cell r="B186">
            <v>107836</v>
          </cell>
          <cell r="C186">
            <v>1.2925</v>
          </cell>
          <cell r="D186">
            <v>1.0979000000000001</v>
          </cell>
          <cell r="E186">
            <v>7.1999999999999998E-3</v>
          </cell>
          <cell r="F186">
            <v>2.4500000000000001E-2</v>
          </cell>
          <cell r="G186">
            <v>0.16289999999999999</v>
          </cell>
          <cell r="H186">
            <v>2</v>
          </cell>
          <cell r="I186">
            <v>3.6</v>
          </cell>
          <cell r="J186">
            <v>6</v>
          </cell>
        </row>
        <row r="187">
          <cell r="B187"/>
          <cell r="C187"/>
          <cell r="D187"/>
          <cell r="E187"/>
          <cell r="F187"/>
          <cell r="G187"/>
          <cell r="H187">
            <v>2</v>
          </cell>
          <cell r="I187">
            <v>3.6</v>
          </cell>
          <cell r="J187">
            <v>6</v>
          </cell>
        </row>
        <row r="188">
          <cell r="B188"/>
          <cell r="C188"/>
          <cell r="D188"/>
          <cell r="E188"/>
          <cell r="F188"/>
          <cell r="G188"/>
          <cell r="H188">
            <v>2</v>
          </cell>
          <cell r="I188">
            <v>3.6</v>
          </cell>
          <cell r="J188">
            <v>6</v>
          </cell>
        </row>
        <row r="189">
          <cell r="B189"/>
          <cell r="C189"/>
          <cell r="D189"/>
          <cell r="E189"/>
          <cell r="F189"/>
          <cell r="G189"/>
          <cell r="H189">
            <v>2</v>
          </cell>
          <cell r="I189">
            <v>3.6</v>
          </cell>
          <cell r="J189">
            <v>6</v>
          </cell>
        </row>
        <row r="190">
          <cell r="B190"/>
          <cell r="C190"/>
          <cell r="D190"/>
          <cell r="E190"/>
          <cell r="F190"/>
          <cell r="G190"/>
          <cell r="H190">
            <v>2</v>
          </cell>
          <cell r="I190">
            <v>3.6</v>
          </cell>
          <cell r="J190">
            <v>6</v>
          </cell>
        </row>
        <row r="191">
          <cell r="B191"/>
          <cell r="C191"/>
          <cell r="D191"/>
          <cell r="E191"/>
          <cell r="F191"/>
          <cell r="G191"/>
          <cell r="H191">
            <v>2</v>
          </cell>
          <cell r="I191">
            <v>3.6</v>
          </cell>
          <cell r="J191">
            <v>6</v>
          </cell>
        </row>
        <row r="192">
          <cell r="B192"/>
          <cell r="C192"/>
          <cell r="D192"/>
          <cell r="E192"/>
          <cell r="F192"/>
          <cell r="G192"/>
          <cell r="H192">
            <v>2</v>
          </cell>
          <cell r="I192">
            <v>3.6</v>
          </cell>
          <cell r="J192">
            <v>6</v>
          </cell>
        </row>
        <row r="193">
          <cell r="B193"/>
          <cell r="C193"/>
          <cell r="D193"/>
          <cell r="E193"/>
          <cell r="F193"/>
          <cell r="G193"/>
          <cell r="H193">
            <v>2</v>
          </cell>
          <cell r="I193">
            <v>3.6</v>
          </cell>
          <cell r="J193">
            <v>6</v>
          </cell>
        </row>
        <row r="194">
          <cell r="B194"/>
          <cell r="C194"/>
          <cell r="D194"/>
          <cell r="E194"/>
          <cell r="F194"/>
          <cell r="G194"/>
          <cell r="H194">
            <v>2</v>
          </cell>
          <cell r="I194">
            <v>3.6</v>
          </cell>
          <cell r="J194">
            <v>6</v>
          </cell>
        </row>
        <row r="195">
          <cell r="B195"/>
          <cell r="C195"/>
          <cell r="D195"/>
          <cell r="E195"/>
          <cell r="F195"/>
          <cell r="G195"/>
          <cell r="H195">
            <v>2</v>
          </cell>
          <cell r="I195">
            <v>3.6</v>
          </cell>
          <cell r="J195">
            <v>6</v>
          </cell>
        </row>
        <row r="196">
          <cell r="B196"/>
          <cell r="C196"/>
          <cell r="D196"/>
          <cell r="E196"/>
          <cell r="F196"/>
          <cell r="G196"/>
          <cell r="H196">
            <v>2</v>
          </cell>
          <cell r="I196">
            <v>3.6</v>
          </cell>
          <cell r="J196">
            <v>6</v>
          </cell>
        </row>
        <row r="197">
          <cell r="B197"/>
          <cell r="C197"/>
          <cell r="D197"/>
          <cell r="E197"/>
          <cell r="F197"/>
          <cell r="G197"/>
          <cell r="H197">
            <v>2</v>
          </cell>
          <cell r="I197">
            <v>3.6</v>
          </cell>
          <cell r="J197">
            <v>6</v>
          </cell>
        </row>
        <row r="198">
          <cell r="B198"/>
          <cell r="C198"/>
          <cell r="D198"/>
          <cell r="E198"/>
          <cell r="F198"/>
          <cell r="G198"/>
          <cell r="I198">
            <v>3.6</v>
          </cell>
          <cell r="J198">
            <v>6</v>
          </cell>
        </row>
        <row r="199">
          <cell r="B199">
            <v>107836</v>
          </cell>
          <cell r="C199">
            <v>1.2925</v>
          </cell>
          <cell r="D199">
            <v>1.0979000000000001</v>
          </cell>
          <cell r="E199">
            <v>7.1999999999999998E-3</v>
          </cell>
          <cell r="F199">
            <v>2.4500000000000001E-2</v>
          </cell>
          <cell r="G199">
            <v>0.16289999999999999</v>
          </cell>
          <cell r="J199">
            <v>6</v>
          </cell>
        </row>
        <row r="201">
          <cell r="B201" t="str">
            <v>Evolução FEC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</v>
          </cell>
          <cell r="I202" t="str">
            <v>Padrão Trimestral = 3,6</v>
          </cell>
          <cell r="J202" t="str">
            <v>Padrão Anual = 6</v>
          </cell>
        </row>
        <row r="203">
          <cell r="B203">
            <v>109310</v>
          </cell>
          <cell r="C203">
            <v>0.63349999999999995</v>
          </cell>
          <cell r="D203">
            <v>0.26879999999999998</v>
          </cell>
          <cell r="E203">
            <v>1.4E-3</v>
          </cell>
          <cell r="F203">
            <v>0.31950000000000001</v>
          </cell>
          <cell r="G203">
            <v>4.3799999999999999E-2</v>
          </cell>
          <cell r="H203">
            <v>2</v>
          </cell>
          <cell r="I203">
            <v>3.6</v>
          </cell>
          <cell r="J203">
            <v>6</v>
          </cell>
        </row>
        <row r="204">
          <cell r="B204">
            <v>109512</v>
          </cell>
          <cell r="C204">
            <v>0.35210000000000002</v>
          </cell>
          <cell r="D204">
            <v>0.3049</v>
          </cell>
          <cell r="E204">
            <v>3.3999999999999998E-3</v>
          </cell>
          <cell r="F204">
            <v>4.3799999999999999E-2</v>
          </cell>
          <cell r="G204">
            <v>0</v>
          </cell>
          <cell r="H204">
            <v>2</v>
          </cell>
          <cell r="I204">
            <v>3.6</v>
          </cell>
          <cell r="J204">
            <v>6</v>
          </cell>
        </row>
        <row r="205">
          <cell r="B205">
            <v>108802</v>
          </cell>
          <cell r="C205">
            <v>0.54779999999999995</v>
          </cell>
          <cell r="D205">
            <v>0.46589999999999998</v>
          </cell>
          <cell r="E205">
            <v>8.1900000000000001E-2</v>
          </cell>
          <cell r="F205">
            <v>0</v>
          </cell>
          <cell r="G205">
            <v>0</v>
          </cell>
          <cell r="H205">
            <v>2</v>
          </cell>
          <cell r="I205">
            <v>3.6</v>
          </cell>
          <cell r="J205">
            <v>6</v>
          </cell>
        </row>
        <row r="206">
          <cell r="B206">
            <v>109208</v>
          </cell>
          <cell r="C206">
            <v>1.5328999999999999</v>
          </cell>
          <cell r="D206">
            <v>1.0389999999999999</v>
          </cell>
          <cell r="E206">
            <v>8.6400000000000005E-2</v>
          </cell>
          <cell r="F206">
            <v>0.36370000000000002</v>
          </cell>
          <cell r="G206">
            <v>4.3799999999999999E-2</v>
          </cell>
          <cell r="H206">
            <v>2</v>
          </cell>
          <cell r="I206">
            <v>3.6</v>
          </cell>
          <cell r="J206">
            <v>6</v>
          </cell>
        </row>
        <row r="207">
          <cell r="B207"/>
          <cell r="C207"/>
          <cell r="D207"/>
          <cell r="E207"/>
          <cell r="F207"/>
          <cell r="G207"/>
          <cell r="H207">
            <v>2</v>
          </cell>
          <cell r="I207">
            <v>3.6</v>
          </cell>
          <cell r="J207">
            <v>6</v>
          </cell>
        </row>
        <row r="208">
          <cell r="B208"/>
          <cell r="C208"/>
          <cell r="D208"/>
          <cell r="E208"/>
          <cell r="F208"/>
          <cell r="G208"/>
          <cell r="H208">
            <v>2</v>
          </cell>
          <cell r="I208">
            <v>3.6</v>
          </cell>
          <cell r="J208">
            <v>6</v>
          </cell>
        </row>
        <row r="209">
          <cell r="B209"/>
          <cell r="C209"/>
          <cell r="D209"/>
          <cell r="E209"/>
          <cell r="F209"/>
          <cell r="G209"/>
          <cell r="H209">
            <v>2</v>
          </cell>
          <cell r="I209">
            <v>3.6</v>
          </cell>
          <cell r="J209">
            <v>6</v>
          </cell>
        </row>
        <row r="210">
          <cell r="B210"/>
          <cell r="C210"/>
          <cell r="D210"/>
          <cell r="E210"/>
          <cell r="F210"/>
          <cell r="G210"/>
          <cell r="H210">
            <v>2</v>
          </cell>
          <cell r="I210">
            <v>3.6</v>
          </cell>
          <cell r="J210">
            <v>6</v>
          </cell>
        </row>
        <row r="211">
          <cell r="B211"/>
          <cell r="C211"/>
          <cell r="D211"/>
          <cell r="E211"/>
          <cell r="F211"/>
          <cell r="G211"/>
          <cell r="H211">
            <v>2</v>
          </cell>
          <cell r="I211">
            <v>3.6</v>
          </cell>
          <cell r="J211">
            <v>6</v>
          </cell>
        </row>
        <row r="212">
          <cell r="B212"/>
          <cell r="C212"/>
          <cell r="D212"/>
          <cell r="E212"/>
          <cell r="F212"/>
          <cell r="G212"/>
          <cell r="H212">
            <v>2</v>
          </cell>
          <cell r="I212">
            <v>3.6</v>
          </cell>
          <cell r="J212">
            <v>6</v>
          </cell>
        </row>
        <row r="213">
          <cell r="B213"/>
          <cell r="C213"/>
          <cell r="D213"/>
          <cell r="E213"/>
          <cell r="F213"/>
          <cell r="G213"/>
          <cell r="H213">
            <v>2</v>
          </cell>
          <cell r="I213">
            <v>3.6</v>
          </cell>
          <cell r="J213">
            <v>6</v>
          </cell>
        </row>
        <row r="214">
          <cell r="B214"/>
          <cell r="C214"/>
          <cell r="D214"/>
          <cell r="E214"/>
          <cell r="F214"/>
          <cell r="G214"/>
          <cell r="H214">
            <v>2</v>
          </cell>
          <cell r="I214">
            <v>3.6</v>
          </cell>
          <cell r="J214">
            <v>6</v>
          </cell>
        </row>
        <row r="215">
          <cell r="B215"/>
          <cell r="C215"/>
          <cell r="D215"/>
          <cell r="E215"/>
          <cell r="F215"/>
          <cell r="G215"/>
          <cell r="H215">
            <v>2</v>
          </cell>
          <cell r="I215">
            <v>3.6</v>
          </cell>
          <cell r="J215">
            <v>6</v>
          </cell>
        </row>
        <row r="216">
          <cell r="B216"/>
          <cell r="C216"/>
          <cell r="D216"/>
          <cell r="E216"/>
          <cell r="F216"/>
          <cell r="G216"/>
          <cell r="H216">
            <v>2</v>
          </cell>
          <cell r="I216">
            <v>3.6</v>
          </cell>
          <cell r="J216">
            <v>6</v>
          </cell>
        </row>
        <row r="217">
          <cell r="B217"/>
          <cell r="C217"/>
          <cell r="D217"/>
          <cell r="E217"/>
          <cell r="F217"/>
          <cell r="G217"/>
          <cell r="H217">
            <v>2</v>
          </cell>
          <cell r="I217">
            <v>3.6</v>
          </cell>
          <cell r="J217">
            <v>6</v>
          </cell>
        </row>
        <row r="218">
          <cell r="B218"/>
          <cell r="C218"/>
          <cell r="D218"/>
          <cell r="E218"/>
          <cell r="F218"/>
          <cell r="G218"/>
          <cell r="I218">
            <v>3.6</v>
          </cell>
          <cell r="J218">
            <v>6</v>
          </cell>
        </row>
        <row r="219">
          <cell r="B219">
            <v>109208</v>
          </cell>
          <cell r="C219">
            <v>1.5328999999999999</v>
          </cell>
          <cell r="D219">
            <v>1.0389999999999999</v>
          </cell>
          <cell r="E219">
            <v>8.6400000000000005E-2</v>
          </cell>
          <cell r="F219">
            <v>0.36370000000000002</v>
          </cell>
          <cell r="G219">
            <v>4.3799999999999999E-2</v>
          </cell>
          <cell r="J219">
            <v>6</v>
          </cell>
        </row>
        <row r="221">
          <cell r="B221" t="str">
            <v>Evolução FEC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6,6</v>
          </cell>
          <cell r="I222" t="str">
            <v>Padrão Trimestral = 13,2</v>
          </cell>
          <cell r="J222" t="str">
            <v>Padrão Anual = 22</v>
          </cell>
        </row>
        <row r="223">
          <cell r="B223">
            <v>44752</v>
          </cell>
          <cell r="C223">
            <v>2.7364000000000002</v>
          </cell>
          <cell r="D223">
            <v>2.7319</v>
          </cell>
          <cell r="E223">
            <v>4.4999999999999997E-3</v>
          </cell>
          <cell r="F223">
            <v>0</v>
          </cell>
          <cell r="G223">
            <v>0</v>
          </cell>
          <cell r="H223">
            <v>6.6</v>
          </cell>
          <cell r="I223">
            <v>13.2</v>
          </cell>
          <cell r="J223">
            <v>22</v>
          </cell>
        </row>
        <row r="224">
          <cell r="B224">
            <v>46485</v>
          </cell>
          <cell r="C224">
            <v>0.85569999999999991</v>
          </cell>
          <cell r="D224">
            <v>0.71919999999999995</v>
          </cell>
          <cell r="E224">
            <v>0.13650000000000001</v>
          </cell>
          <cell r="F224">
            <v>0</v>
          </cell>
          <cell r="G224">
            <v>0</v>
          </cell>
          <cell r="H224">
            <v>6.6</v>
          </cell>
          <cell r="I224">
            <v>13.2</v>
          </cell>
          <cell r="J224">
            <v>22</v>
          </cell>
        </row>
        <row r="225">
          <cell r="B225">
            <v>46485</v>
          </cell>
          <cell r="C225">
            <v>1.7653000000000001</v>
          </cell>
          <cell r="D225">
            <v>1.2237</v>
          </cell>
          <cell r="E225">
            <v>0.34350000000000003</v>
          </cell>
          <cell r="F225">
            <v>0.1981</v>
          </cell>
          <cell r="G225">
            <v>0</v>
          </cell>
          <cell r="H225">
            <v>6.6</v>
          </cell>
          <cell r="I225">
            <v>13.2</v>
          </cell>
          <cell r="J225">
            <v>22</v>
          </cell>
        </row>
        <row r="226">
          <cell r="B226">
            <v>45907</v>
          </cell>
          <cell r="C226">
            <v>5.3216000000000001</v>
          </cell>
          <cell r="D226">
            <v>4.6304999999999996</v>
          </cell>
          <cell r="E226">
            <v>0.4904</v>
          </cell>
          <cell r="F226">
            <v>0.2006</v>
          </cell>
          <cell r="G226">
            <v>0</v>
          </cell>
          <cell r="H226">
            <v>6.6</v>
          </cell>
          <cell r="I226">
            <v>13.2</v>
          </cell>
          <cell r="J226">
            <v>22</v>
          </cell>
        </row>
        <row r="227">
          <cell r="B227"/>
          <cell r="C227"/>
          <cell r="D227"/>
          <cell r="E227"/>
          <cell r="F227"/>
          <cell r="G227"/>
          <cell r="H227">
            <v>6.6</v>
          </cell>
          <cell r="I227">
            <v>13.2</v>
          </cell>
          <cell r="J227">
            <v>22</v>
          </cell>
        </row>
        <row r="228">
          <cell r="B228"/>
          <cell r="C228"/>
          <cell r="D228"/>
          <cell r="E228"/>
          <cell r="F228"/>
          <cell r="G228"/>
          <cell r="H228">
            <v>6.6</v>
          </cell>
          <cell r="I228">
            <v>13.2</v>
          </cell>
          <cell r="J228">
            <v>22</v>
          </cell>
        </row>
        <row r="229">
          <cell r="B229"/>
          <cell r="C229"/>
          <cell r="D229"/>
          <cell r="E229"/>
          <cell r="F229"/>
          <cell r="G229"/>
          <cell r="H229">
            <v>6.6</v>
          </cell>
          <cell r="I229">
            <v>13.2</v>
          </cell>
          <cell r="J229">
            <v>22</v>
          </cell>
        </row>
        <row r="230">
          <cell r="B230"/>
          <cell r="C230"/>
          <cell r="D230"/>
          <cell r="E230"/>
          <cell r="F230"/>
          <cell r="G230"/>
          <cell r="H230">
            <v>6.6</v>
          </cell>
          <cell r="I230">
            <v>13.2</v>
          </cell>
          <cell r="J230">
            <v>22</v>
          </cell>
        </row>
        <row r="231">
          <cell r="B231"/>
          <cell r="C231"/>
          <cell r="D231"/>
          <cell r="E231"/>
          <cell r="F231"/>
          <cell r="G231"/>
          <cell r="H231">
            <v>6.6</v>
          </cell>
          <cell r="I231">
            <v>13.2</v>
          </cell>
          <cell r="J231">
            <v>22</v>
          </cell>
        </row>
        <row r="232">
          <cell r="B232"/>
          <cell r="C232"/>
          <cell r="D232"/>
          <cell r="E232"/>
          <cell r="F232"/>
          <cell r="G232"/>
          <cell r="H232">
            <v>6.6</v>
          </cell>
          <cell r="I232">
            <v>13.2</v>
          </cell>
          <cell r="J232">
            <v>22</v>
          </cell>
        </row>
        <row r="233">
          <cell r="B233"/>
          <cell r="C233"/>
          <cell r="D233"/>
          <cell r="E233"/>
          <cell r="F233"/>
          <cell r="G233"/>
          <cell r="H233">
            <v>6.6</v>
          </cell>
          <cell r="I233">
            <v>13.2</v>
          </cell>
          <cell r="J233">
            <v>22</v>
          </cell>
        </row>
        <row r="234">
          <cell r="B234"/>
          <cell r="C234"/>
          <cell r="D234"/>
          <cell r="E234"/>
          <cell r="F234"/>
          <cell r="G234"/>
          <cell r="H234">
            <v>6.6</v>
          </cell>
          <cell r="I234">
            <v>13.2</v>
          </cell>
          <cell r="J234">
            <v>22</v>
          </cell>
        </row>
        <row r="235">
          <cell r="B235"/>
          <cell r="C235"/>
          <cell r="D235"/>
          <cell r="E235"/>
          <cell r="F235"/>
          <cell r="G235"/>
          <cell r="H235">
            <v>6.6</v>
          </cell>
          <cell r="I235">
            <v>13.2</v>
          </cell>
          <cell r="J235">
            <v>22</v>
          </cell>
        </row>
        <row r="236">
          <cell r="B236"/>
          <cell r="C236"/>
          <cell r="D236"/>
          <cell r="E236"/>
          <cell r="F236"/>
          <cell r="G236"/>
          <cell r="H236">
            <v>6.6</v>
          </cell>
          <cell r="I236">
            <v>13.2</v>
          </cell>
          <cell r="J236">
            <v>22</v>
          </cell>
        </row>
        <row r="237">
          <cell r="B237"/>
          <cell r="C237"/>
          <cell r="D237"/>
          <cell r="E237"/>
          <cell r="F237"/>
          <cell r="G237"/>
          <cell r="H237">
            <v>6.6</v>
          </cell>
          <cell r="I237">
            <v>13.2</v>
          </cell>
          <cell r="J237">
            <v>22</v>
          </cell>
        </row>
        <row r="238">
          <cell r="B238"/>
          <cell r="C238"/>
          <cell r="D238"/>
          <cell r="E238"/>
          <cell r="F238"/>
          <cell r="G238"/>
          <cell r="I238">
            <v>13.2</v>
          </cell>
          <cell r="J238">
            <v>22</v>
          </cell>
        </row>
        <row r="239">
          <cell r="B239">
            <v>45907</v>
          </cell>
          <cell r="C239">
            <v>5.3216000000000001</v>
          </cell>
          <cell r="D239">
            <v>4.6304999999999996</v>
          </cell>
          <cell r="E239">
            <v>0.4904</v>
          </cell>
          <cell r="F239">
            <v>0.2006</v>
          </cell>
          <cell r="G239">
            <v>0</v>
          </cell>
          <cell r="J239">
            <v>22</v>
          </cell>
        </row>
        <row r="241">
          <cell r="B241" t="str">
            <v>Evolução FEC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9,9</v>
          </cell>
          <cell r="I242" t="str">
            <v>Padrão Trimestral = 19,8</v>
          </cell>
          <cell r="J242" t="str">
            <v>Padrão Anual = 33</v>
          </cell>
        </row>
        <row r="243">
          <cell r="B243">
            <v>9411</v>
          </cell>
          <cell r="C243">
            <v>1.4865999999999999</v>
          </cell>
          <cell r="D243">
            <v>1.4822</v>
          </cell>
          <cell r="E243">
            <v>4.4000000000000003E-3</v>
          </cell>
          <cell r="F243">
            <v>0</v>
          </cell>
          <cell r="G243">
            <v>0</v>
          </cell>
          <cell r="H243">
            <v>9.9</v>
          </cell>
          <cell r="I243">
            <v>19.8</v>
          </cell>
          <cell r="J243">
            <v>33</v>
          </cell>
        </row>
        <row r="244">
          <cell r="B244">
            <v>9411</v>
          </cell>
          <cell r="C244">
            <v>1.0103</v>
          </cell>
          <cell r="D244">
            <v>0.97899999999999998</v>
          </cell>
          <cell r="E244">
            <v>3.1300000000000001E-2</v>
          </cell>
          <cell r="F244">
            <v>0</v>
          </cell>
          <cell r="G244">
            <v>0</v>
          </cell>
          <cell r="H244">
            <v>9.9</v>
          </cell>
          <cell r="I244">
            <v>19.8</v>
          </cell>
          <cell r="J244">
            <v>33</v>
          </cell>
        </row>
        <row r="245">
          <cell r="B245">
            <v>9411</v>
          </cell>
          <cell r="C245">
            <v>0.17960000000000001</v>
          </cell>
          <cell r="D245">
            <v>0.17960000000000001</v>
          </cell>
          <cell r="E245">
            <v>0</v>
          </cell>
          <cell r="F245">
            <v>0</v>
          </cell>
          <cell r="G245">
            <v>0</v>
          </cell>
          <cell r="H245">
            <v>9.9</v>
          </cell>
          <cell r="I245">
            <v>19.8</v>
          </cell>
          <cell r="J245">
            <v>33</v>
          </cell>
        </row>
        <row r="246">
          <cell r="B246">
            <v>9411</v>
          </cell>
          <cell r="C246">
            <v>2.6764999999999999</v>
          </cell>
          <cell r="D246">
            <v>2.6408</v>
          </cell>
          <cell r="E246">
            <v>3.5700000000000003E-2</v>
          </cell>
          <cell r="F246">
            <v>0</v>
          </cell>
          <cell r="G246">
            <v>0</v>
          </cell>
          <cell r="H246">
            <v>9.9</v>
          </cell>
          <cell r="I246">
            <v>19.8</v>
          </cell>
          <cell r="J246">
            <v>33</v>
          </cell>
        </row>
        <row r="247">
          <cell r="B247"/>
          <cell r="C247"/>
          <cell r="D247"/>
          <cell r="E247"/>
          <cell r="F247"/>
          <cell r="G247"/>
          <cell r="H247">
            <v>9.9</v>
          </cell>
          <cell r="I247">
            <v>19.8</v>
          </cell>
          <cell r="J247">
            <v>33</v>
          </cell>
        </row>
        <row r="248">
          <cell r="B248"/>
          <cell r="C248"/>
          <cell r="D248"/>
          <cell r="E248"/>
          <cell r="F248"/>
          <cell r="G248"/>
          <cell r="H248">
            <v>9.9</v>
          </cell>
          <cell r="I248">
            <v>19.8</v>
          </cell>
          <cell r="J248">
            <v>33</v>
          </cell>
        </row>
        <row r="249">
          <cell r="B249"/>
          <cell r="C249"/>
          <cell r="D249"/>
          <cell r="E249"/>
          <cell r="F249"/>
          <cell r="G249"/>
          <cell r="H249">
            <v>9.9</v>
          </cell>
          <cell r="I249">
            <v>19.8</v>
          </cell>
          <cell r="J249">
            <v>33</v>
          </cell>
        </row>
        <row r="250">
          <cell r="B250"/>
          <cell r="C250"/>
          <cell r="D250"/>
          <cell r="E250"/>
          <cell r="F250"/>
          <cell r="G250"/>
          <cell r="H250">
            <v>9.9</v>
          </cell>
          <cell r="I250">
            <v>19.8</v>
          </cell>
          <cell r="J250">
            <v>33</v>
          </cell>
        </row>
        <row r="251">
          <cell r="B251"/>
          <cell r="C251"/>
          <cell r="D251"/>
          <cell r="E251"/>
          <cell r="F251"/>
          <cell r="G251"/>
          <cell r="H251">
            <v>9.9</v>
          </cell>
          <cell r="I251">
            <v>19.8</v>
          </cell>
          <cell r="J251">
            <v>33</v>
          </cell>
        </row>
        <row r="252">
          <cell r="B252"/>
          <cell r="C252"/>
          <cell r="D252"/>
          <cell r="E252"/>
          <cell r="F252"/>
          <cell r="G252"/>
          <cell r="H252">
            <v>9.9</v>
          </cell>
          <cell r="I252">
            <v>19.8</v>
          </cell>
          <cell r="J252">
            <v>33</v>
          </cell>
        </row>
        <row r="253">
          <cell r="B253"/>
          <cell r="C253"/>
          <cell r="D253"/>
          <cell r="E253"/>
          <cell r="F253"/>
          <cell r="G253"/>
          <cell r="H253">
            <v>9.9</v>
          </cell>
          <cell r="I253">
            <v>19.8</v>
          </cell>
          <cell r="J253">
            <v>33</v>
          </cell>
        </row>
        <row r="254">
          <cell r="B254"/>
          <cell r="C254"/>
          <cell r="D254"/>
          <cell r="E254"/>
          <cell r="F254"/>
          <cell r="G254"/>
          <cell r="H254">
            <v>9.9</v>
          </cell>
          <cell r="I254">
            <v>19.8</v>
          </cell>
          <cell r="J254">
            <v>33</v>
          </cell>
        </row>
        <row r="255">
          <cell r="B255"/>
          <cell r="C255"/>
          <cell r="D255"/>
          <cell r="E255"/>
          <cell r="F255"/>
          <cell r="G255"/>
          <cell r="H255">
            <v>9.9</v>
          </cell>
          <cell r="I255">
            <v>19.8</v>
          </cell>
          <cell r="J255">
            <v>33</v>
          </cell>
        </row>
        <row r="256">
          <cell r="B256"/>
          <cell r="C256"/>
          <cell r="D256"/>
          <cell r="E256"/>
          <cell r="F256"/>
          <cell r="G256"/>
          <cell r="H256">
            <v>9.9</v>
          </cell>
          <cell r="I256">
            <v>19.8</v>
          </cell>
          <cell r="J256">
            <v>33</v>
          </cell>
        </row>
        <row r="257">
          <cell r="B257"/>
          <cell r="C257"/>
          <cell r="D257"/>
          <cell r="E257"/>
          <cell r="F257"/>
          <cell r="G257"/>
          <cell r="H257">
            <v>9.9</v>
          </cell>
          <cell r="I257">
            <v>19.8</v>
          </cell>
          <cell r="J257">
            <v>33</v>
          </cell>
        </row>
        <row r="258">
          <cell r="B258"/>
          <cell r="C258"/>
          <cell r="D258"/>
          <cell r="E258"/>
          <cell r="F258"/>
          <cell r="G258"/>
          <cell r="I258">
            <v>19.8</v>
          </cell>
          <cell r="J258">
            <v>33</v>
          </cell>
        </row>
        <row r="259">
          <cell r="B259">
            <v>9411</v>
          </cell>
          <cell r="C259">
            <v>2.6764999999999999</v>
          </cell>
          <cell r="D259">
            <v>2.6408</v>
          </cell>
          <cell r="E259">
            <v>3.5700000000000003E-2</v>
          </cell>
          <cell r="F259">
            <v>0</v>
          </cell>
          <cell r="G259">
            <v>0</v>
          </cell>
          <cell r="J259">
            <v>33</v>
          </cell>
        </row>
        <row r="261">
          <cell r="B261" t="str">
            <v>Evolução FEC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</v>
          </cell>
          <cell r="I262" t="str">
            <v>Padrão Trimestral = 3,6</v>
          </cell>
          <cell r="J262" t="str">
            <v>Padrão Anual = 6</v>
          </cell>
        </row>
        <row r="263">
          <cell r="B263">
            <v>81284</v>
          </cell>
          <cell r="C263">
            <v>2.2604000000000002</v>
          </cell>
          <cell r="D263">
            <v>1.919</v>
          </cell>
          <cell r="E263">
            <v>9.4000000000000004E-3</v>
          </cell>
          <cell r="F263">
            <v>0.33200000000000002</v>
          </cell>
          <cell r="G263">
            <v>0</v>
          </cell>
          <cell r="H263">
            <v>2</v>
          </cell>
          <cell r="I263">
            <v>3.6</v>
          </cell>
          <cell r="J263">
            <v>6</v>
          </cell>
        </row>
        <row r="264">
          <cell r="B264">
            <v>81787</v>
          </cell>
          <cell r="C264">
            <v>0.46360000000000001</v>
          </cell>
          <cell r="D264">
            <v>0.4577</v>
          </cell>
          <cell r="E264">
            <v>5.8999999999999999E-3</v>
          </cell>
          <cell r="F264">
            <v>0</v>
          </cell>
          <cell r="G264">
            <v>0</v>
          </cell>
          <cell r="H264">
            <v>2</v>
          </cell>
          <cell r="I264">
            <v>3.6</v>
          </cell>
          <cell r="J264">
            <v>6</v>
          </cell>
        </row>
        <row r="265">
          <cell r="B265">
            <v>81305</v>
          </cell>
          <cell r="C265">
            <v>0.80620000000000003</v>
          </cell>
          <cell r="D265">
            <v>0.79969999999999997</v>
          </cell>
          <cell r="E265">
            <v>6.6E-3</v>
          </cell>
          <cell r="F265">
            <v>0</v>
          </cell>
          <cell r="G265">
            <v>0</v>
          </cell>
          <cell r="H265">
            <v>2</v>
          </cell>
          <cell r="I265">
            <v>3.6</v>
          </cell>
          <cell r="J265">
            <v>6</v>
          </cell>
        </row>
        <row r="266">
          <cell r="B266">
            <v>81459</v>
          </cell>
          <cell r="C266">
            <v>3.5257000000000001</v>
          </cell>
          <cell r="D266">
            <v>3.1726000000000001</v>
          </cell>
          <cell r="E266">
            <v>2.1899999999999999E-2</v>
          </cell>
          <cell r="F266">
            <v>0.33129999999999998</v>
          </cell>
          <cell r="G266">
            <v>0</v>
          </cell>
          <cell r="H266">
            <v>2</v>
          </cell>
          <cell r="I266">
            <v>3.6</v>
          </cell>
          <cell r="J266">
            <v>6</v>
          </cell>
        </row>
        <row r="267">
          <cell r="B267"/>
          <cell r="C267"/>
          <cell r="D267"/>
          <cell r="E267"/>
          <cell r="F267"/>
          <cell r="G267"/>
          <cell r="H267">
            <v>2</v>
          </cell>
          <cell r="I267">
            <v>3.6</v>
          </cell>
          <cell r="J267">
            <v>6</v>
          </cell>
        </row>
        <row r="268">
          <cell r="B268"/>
          <cell r="C268"/>
          <cell r="D268"/>
          <cell r="E268"/>
          <cell r="F268"/>
          <cell r="G268"/>
          <cell r="H268">
            <v>2</v>
          </cell>
          <cell r="I268">
            <v>3.6</v>
          </cell>
          <cell r="J268">
            <v>6</v>
          </cell>
        </row>
        <row r="269">
          <cell r="B269"/>
          <cell r="C269"/>
          <cell r="D269"/>
          <cell r="E269"/>
          <cell r="F269"/>
          <cell r="G269"/>
          <cell r="H269">
            <v>2</v>
          </cell>
          <cell r="I269">
            <v>3.6</v>
          </cell>
          <cell r="J269">
            <v>6</v>
          </cell>
        </row>
        <row r="270">
          <cell r="B270"/>
          <cell r="C270"/>
          <cell r="D270"/>
          <cell r="E270"/>
          <cell r="F270"/>
          <cell r="G270"/>
          <cell r="H270">
            <v>2</v>
          </cell>
          <cell r="I270">
            <v>3.6</v>
          </cell>
          <cell r="J270">
            <v>6</v>
          </cell>
        </row>
        <row r="271">
          <cell r="B271"/>
          <cell r="C271"/>
          <cell r="D271"/>
          <cell r="E271"/>
          <cell r="F271"/>
          <cell r="G271"/>
          <cell r="H271">
            <v>2</v>
          </cell>
          <cell r="I271">
            <v>3.6</v>
          </cell>
          <cell r="J271">
            <v>6</v>
          </cell>
        </row>
        <row r="272">
          <cell r="B272"/>
          <cell r="C272"/>
          <cell r="D272"/>
          <cell r="E272"/>
          <cell r="F272"/>
          <cell r="G272"/>
          <cell r="H272">
            <v>2</v>
          </cell>
          <cell r="I272">
            <v>3.6</v>
          </cell>
          <cell r="J272">
            <v>6</v>
          </cell>
        </row>
        <row r="273">
          <cell r="B273"/>
          <cell r="C273"/>
          <cell r="D273"/>
          <cell r="E273"/>
          <cell r="F273"/>
          <cell r="G273"/>
          <cell r="H273">
            <v>2</v>
          </cell>
          <cell r="I273">
            <v>3.6</v>
          </cell>
          <cell r="J273">
            <v>6</v>
          </cell>
        </row>
        <row r="274">
          <cell r="B274"/>
          <cell r="C274"/>
          <cell r="D274"/>
          <cell r="E274"/>
          <cell r="F274"/>
          <cell r="G274"/>
          <cell r="H274">
            <v>2</v>
          </cell>
          <cell r="I274">
            <v>3.6</v>
          </cell>
          <cell r="J274">
            <v>6</v>
          </cell>
        </row>
        <row r="275">
          <cell r="B275"/>
          <cell r="C275"/>
          <cell r="D275"/>
          <cell r="E275"/>
          <cell r="F275"/>
          <cell r="G275"/>
          <cell r="H275">
            <v>2</v>
          </cell>
          <cell r="I275">
            <v>3.6</v>
          </cell>
          <cell r="J275">
            <v>6</v>
          </cell>
        </row>
        <row r="276">
          <cell r="B276"/>
          <cell r="C276"/>
          <cell r="D276"/>
          <cell r="E276"/>
          <cell r="F276"/>
          <cell r="G276"/>
          <cell r="H276">
            <v>2</v>
          </cell>
          <cell r="I276">
            <v>3.6</v>
          </cell>
          <cell r="J276">
            <v>6</v>
          </cell>
        </row>
        <row r="277">
          <cell r="B277"/>
          <cell r="C277"/>
          <cell r="D277"/>
          <cell r="E277"/>
          <cell r="F277"/>
          <cell r="G277"/>
          <cell r="H277">
            <v>2</v>
          </cell>
          <cell r="I277">
            <v>3.6</v>
          </cell>
          <cell r="J277">
            <v>6</v>
          </cell>
        </row>
        <row r="278">
          <cell r="B278"/>
          <cell r="C278"/>
          <cell r="D278"/>
          <cell r="E278"/>
          <cell r="F278"/>
          <cell r="G278"/>
          <cell r="I278">
            <v>3.6</v>
          </cell>
          <cell r="J278">
            <v>6</v>
          </cell>
        </row>
        <row r="279">
          <cell r="B279">
            <v>81459</v>
          </cell>
          <cell r="C279">
            <v>3.5257000000000001</v>
          </cell>
          <cell r="D279">
            <v>3.1726000000000001</v>
          </cell>
          <cell r="E279">
            <v>2.1899999999999999E-2</v>
          </cell>
          <cell r="F279">
            <v>0.33129999999999998</v>
          </cell>
          <cell r="G279">
            <v>0</v>
          </cell>
          <cell r="J279">
            <v>6</v>
          </cell>
        </row>
        <row r="281">
          <cell r="B281" t="str">
            <v>Evolução FEC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2,1</v>
          </cell>
          <cell r="I282" t="str">
            <v>Padrão Trimestral = 4,2</v>
          </cell>
          <cell r="J282" t="str">
            <v>Padrão Anual = 7</v>
          </cell>
        </row>
        <row r="283">
          <cell r="B283">
            <v>57986</v>
          </cell>
          <cell r="C283">
            <v>0.68930000000000002</v>
          </cell>
          <cell r="D283">
            <v>0.65580000000000005</v>
          </cell>
          <cell r="E283">
            <v>8.8000000000000005E-3</v>
          </cell>
          <cell r="F283">
            <v>2.4799999999999999E-2</v>
          </cell>
          <cell r="G283">
            <v>0</v>
          </cell>
          <cell r="H283">
            <v>2.1</v>
          </cell>
          <cell r="I283">
            <v>4.2</v>
          </cell>
          <cell r="J283">
            <v>7</v>
          </cell>
        </row>
        <row r="284">
          <cell r="B284">
            <v>58321</v>
          </cell>
          <cell r="C284">
            <v>0.81430000000000002</v>
          </cell>
          <cell r="D284">
            <v>0.79290000000000005</v>
          </cell>
          <cell r="E284">
            <v>2.1399999999999999E-2</v>
          </cell>
          <cell r="F284">
            <v>0</v>
          </cell>
          <cell r="G284">
            <v>0</v>
          </cell>
          <cell r="H284">
            <v>2.1</v>
          </cell>
          <cell r="I284">
            <v>4.2</v>
          </cell>
          <cell r="J284">
            <v>7</v>
          </cell>
        </row>
        <row r="285">
          <cell r="B285">
            <v>58406</v>
          </cell>
          <cell r="C285">
            <v>0.20810000000000001</v>
          </cell>
          <cell r="D285">
            <v>0.1865</v>
          </cell>
          <cell r="E285">
            <v>2.1600000000000001E-2</v>
          </cell>
          <cell r="F285">
            <v>0</v>
          </cell>
          <cell r="G285">
            <v>0</v>
          </cell>
          <cell r="H285">
            <v>2.1</v>
          </cell>
          <cell r="I285">
            <v>4.2</v>
          </cell>
          <cell r="J285">
            <v>7</v>
          </cell>
        </row>
        <row r="286">
          <cell r="B286">
            <v>58238</v>
          </cell>
          <cell r="C286">
            <v>1.7104999999999999</v>
          </cell>
          <cell r="D286">
            <v>1.6339999999999999</v>
          </cell>
          <cell r="E286">
            <v>5.1900000000000002E-2</v>
          </cell>
          <cell r="F286">
            <v>2.47E-2</v>
          </cell>
          <cell r="G286">
            <v>0</v>
          </cell>
          <cell r="H286">
            <v>2.1</v>
          </cell>
          <cell r="I286">
            <v>4.2</v>
          </cell>
          <cell r="J286">
            <v>7</v>
          </cell>
        </row>
        <row r="287">
          <cell r="B287"/>
          <cell r="C287"/>
          <cell r="D287"/>
          <cell r="E287"/>
          <cell r="F287"/>
          <cell r="G287"/>
          <cell r="H287">
            <v>2.1</v>
          </cell>
          <cell r="I287">
            <v>4.2</v>
          </cell>
          <cell r="J287">
            <v>7</v>
          </cell>
        </row>
        <row r="288">
          <cell r="B288"/>
          <cell r="C288"/>
          <cell r="D288"/>
          <cell r="E288"/>
          <cell r="F288"/>
          <cell r="G288"/>
          <cell r="H288">
            <v>2.1</v>
          </cell>
          <cell r="I288">
            <v>4.2</v>
          </cell>
          <cell r="J288">
            <v>7</v>
          </cell>
        </row>
        <row r="289">
          <cell r="B289"/>
          <cell r="C289"/>
          <cell r="D289"/>
          <cell r="E289"/>
          <cell r="F289"/>
          <cell r="G289"/>
          <cell r="H289">
            <v>2.1</v>
          </cell>
          <cell r="I289">
            <v>4.2</v>
          </cell>
          <cell r="J289">
            <v>7</v>
          </cell>
        </row>
        <row r="290">
          <cell r="B290"/>
          <cell r="C290"/>
          <cell r="D290"/>
          <cell r="E290"/>
          <cell r="F290"/>
          <cell r="G290"/>
          <cell r="H290">
            <v>2.1</v>
          </cell>
          <cell r="I290">
            <v>4.2</v>
          </cell>
          <cell r="J290">
            <v>7</v>
          </cell>
        </row>
        <row r="291">
          <cell r="B291"/>
          <cell r="C291"/>
          <cell r="D291"/>
          <cell r="E291"/>
          <cell r="F291"/>
          <cell r="G291"/>
          <cell r="H291">
            <v>2.1</v>
          </cell>
          <cell r="I291">
            <v>4.2</v>
          </cell>
          <cell r="J291">
            <v>7</v>
          </cell>
        </row>
        <row r="292">
          <cell r="B292"/>
          <cell r="C292"/>
          <cell r="D292"/>
          <cell r="E292"/>
          <cell r="F292"/>
          <cell r="G292"/>
          <cell r="H292">
            <v>2.1</v>
          </cell>
          <cell r="I292">
            <v>4.2</v>
          </cell>
          <cell r="J292">
            <v>7</v>
          </cell>
        </row>
        <row r="293">
          <cell r="B293"/>
          <cell r="C293"/>
          <cell r="D293"/>
          <cell r="E293"/>
          <cell r="F293"/>
          <cell r="G293"/>
          <cell r="H293">
            <v>2.1</v>
          </cell>
          <cell r="I293">
            <v>4.2</v>
          </cell>
          <cell r="J293">
            <v>7</v>
          </cell>
        </row>
        <row r="294">
          <cell r="B294"/>
          <cell r="C294"/>
          <cell r="D294"/>
          <cell r="E294"/>
          <cell r="F294"/>
          <cell r="G294"/>
          <cell r="H294">
            <v>2.1</v>
          </cell>
          <cell r="I294">
            <v>4.2</v>
          </cell>
          <cell r="J294">
            <v>7</v>
          </cell>
        </row>
        <row r="295">
          <cell r="B295"/>
          <cell r="C295"/>
          <cell r="D295"/>
          <cell r="E295"/>
          <cell r="F295"/>
          <cell r="G295"/>
          <cell r="H295">
            <v>2.1</v>
          </cell>
          <cell r="I295">
            <v>4.2</v>
          </cell>
          <cell r="J295">
            <v>7</v>
          </cell>
        </row>
        <row r="296">
          <cell r="B296"/>
          <cell r="C296"/>
          <cell r="D296"/>
          <cell r="E296"/>
          <cell r="F296"/>
          <cell r="G296"/>
          <cell r="H296">
            <v>2.1</v>
          </cell>
          <cell r="I296">
            <v>4.2</v>
          </cell>
          <cell r="J296">
            <v>7</v>
          </cell>
        </row>
        <row r="297">
          <cell r="B297"/>
          <cell r="C297"/>
          <cell r="D297"/>
          <cell r="E297"/>
          <cell r="F297"/>
          <cell r="G297"/>
          <cell r="H297">
            <v>2.1</v>
          </cell>
          <cell r="I297">
            <v>4.2</v>
          </cell>
          <cell r="J297">
            <v>7</v>
          </cell>
        </row>
        <row r="298">
          <cell r="B298"/>
          <cell r="C298"/>
          <cell r="D298"/>
          <cell r="E298"/>
          <cell r="F298"/>
          <cell r="G298"/>
          <cell r="I298">
            <v>4.2</v>
          </cell>
          <cell r="J298">
            <v>7</v>
          </cell>
        </row>
        <row r="299">
          <cell r="B299">
            <v>58238</v>
          </cell>
          <cell r="C299">
            <v>1.7104999999999999</v>
          </cell>
          <cell r="D299">
            <v>1.6339999999999999</v>
          </cell>
          <cell r="E299">
            <v>5.1900000000000002E-2</v>
          </cell>
          <cell r="F299">
            <v>2.47E-2</v>
          </cell>
          <cell r="G299">
            <v>0</v>
          </cell>
          <cell r="J299">
            <v>7</v>
          </cell>
        </row>
        <row r="301">
          <cell r="B301" t="str">
            <v>Evolução FEC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2</v>
          </cell>
          <cell r="I302" t="str">
            <v>Padrão Trimestral = 3,6</v>
          </cell>
          <cell r="J302" t="str">
            <v>Padrão Anual = 6</v>
          </cell>
        </row>
        <row r="303">
          <cell r="B303">
            <v>58927</v>
          </cell>
          <cell r="C303">
            <v>1.4162999999999999</v>
          </cell>
          <cell r="D303">
            <v>1.4155</v>
          </cell>
          <cell r="E303">
            <v>8.0000000000000004E-4</v>
          </cell>
          <cell r="F303">
            <v>0</v>
          </cell>
          <cell r="G303">
            <v>0</v>
          </cell>
          <cell r="H303">
            <v>2</v>
          </cell>
          <cell r="I303">
            <v>3.6</v>
          </cell>
          <cell r="J303">
            <v>6</v>
          </cell>
        </row>
        <row r="304">
          <cell r="B304">
            <v>58930</v>
          </cell>
          <cell r="C304">
            <v>0.49129999999999996</v>
          </cell>
          <cell r="D304">
            <v>0.47039999999999998</v>
          </cell>
          <cell r="E304">
            <v>8.0000000000000004E-4</v>
          </cell>
          <cell r="F304">
            <v>2.01E-2</v>
          </cell>
          <cell r="G304">
            <v>0</v>
          </cell>
          <cell r="H304">
            <v>2</v>
          </cell>
          <cell r="I304">
            <v>3.6</v>
          </cell>
          <cell r="J304">
            <v>6</v>
          </cell>
        </row>
        <row r="305">
          <cell r="B305">
            <v>58563</v>
          </cell>
          <cell r="C305">
            <v>0.78420000000000001</v>
          </cell>
          <cell r="D305">
            <v>0.29389999999999999</v>
          </cell>
          <cell r="E305">
            <v>1.09E-2</v>
          </cell>
          <cell r="F305">
            <v>0.47939999999999999</v>
          </cell>
          <cell r="G305">
            <v>0</v>
          </cell>
          <cell r="H305">
            <v>2</v>
          </cell>
          <cell r="I305">
            <v>3.6</v>
          </cell>
          <cell r="J305">
            <v>6</v>
          </cell>
        </row>
        <row r="306">
          <cell r="B306">
            <v>58807</v>
          </cell>
          <cell r="C306">
            <v>2.6924999999999999</v>
          </cell>
          <cell r="D306">
            <v>2.1825000000000001</v>
          </cell>
          <cell r="E306">
            <v>1.2500000000000001E-2</v>
          </cell>
          <cell r="F306">
            <v>0.49759999999999999</v>
          </cell>
          <cell r="G306">
            <v>0</v>
          </cell>
          <cell r="H306">
            <v>2</v>
          </cell>
          <cell r="I306">
            <v>3.6</v>
          </cell>
          <cell r="J306">
            <v>6</v>
          </cell>
        </row>
        <row r="307">
          <cell r="B307"/>
          <cell r="C307"/>
          <cell r="D307"/>
          <cell r="E307"/>
          <cell r="F307"/>
          <cell r="G307"/>
          <cell r="H307">
            <v>2</v>
          </cell>
          <cell r="I307">
            <v>3.6</v>
          </cell>
          <cell r="J307">
            <v>6</v>
          </cell>
        </row>
        <row r="308">
          <cell r="B308"/>
          <cell r="C308"/>
          <cell r="D308"/>
          <cell r="E308"/>
          <cell r="F308"/>
          <cell r="G308"/>
          <cell r="H308">
            <v>2</v>
          </cell>
          <cell r="I308">
            <v>3.6</v>
          </cell>
          <cell r="J308">
            <v>6</v>
          </cell>
        </row>
        <row r="309">
          <cell r="B309"/>
          <cell r="C309"/>
          <cell r="D309"/>
          <cell r="E309"/>
          <cell r="F309"/>
          <cell r="G309"/>
          <cell r="H309">
            <v>2</v>
          </cell>
          <cell r="I309">
            <v>3.6</v>
          </cell>
          <cell r="J309">
            <v>6</v>
          </cell>
        </row>
        <row r="310">
          <cell r="B310"/>
          <cell r="C310"/>
          <cell r="D310"/>
          <cell r="E310"/>
          <cell r="F310"/>
          <cell r="G310"/>
          <cell r="H310">
            <v>2</v>
          </cell>
          <cell r="I310">
            <v>3.6</v>
          </cell>
          <cell r="J310">
            <v>6</v>
          </cell>
        </row>
        <row r="311">
          <cell r="B311"/>
          <cell r="C311"/>
          <cell r="D311"/>
          <cell r="E311"/>
          <cell r="F311"/>
          <cell r="G311"/>
          <cell r="H311">
            <v>2</v>
          </cell>
          <cell r="I311">
            <v>3.6</v>
          </cell>
          <cell r="J311">
            <v>6</v>
          </cell>
        </row>
        <row r="312">
          <cell r="B312"/>
          <cell r="C312"/>
          <cell r="D312"/>
          <cell r="E312"/>
          <cell r="F312"/>
          <cell r="G312"/>
          <cell r="H312">
            <v>2</v>
          </cell>
          <cell r="I312">
            <v>3.6</v>
          </cell>
          <cell r="J312">
            <v>6</v>
          </cell>
        </row>
        <row r="313">
          <cell r="B313"/>
          <cell r="C313"/>
          <cell r="D313"/>
          <cell r="E313"/>
          <cell r="F313"/>
          <cell r="G313"/>
          <cell r="H313">
            <v>2</v>
          </cell>
          <cell r="I313">
            <v>3.6</v>
          </cell>
          <cell r="J313">
            <v>6</v>
          </cell>
        </row>
        <row r="314">
          <cell r="B314"/>
          <cell r="C314"/>
          <cell r="D314"/>
          <cell r="E314"/>
          <cell r="F314"/>
          <cell r="G314"/>
          <cell r="H314">
            <v>2</v>
          </cell>
          <cell r="I314">
            <v>3.6</v>
          </cell>
          <cell r="J314">
            <v>6</v>
          </cell>
        </row>
        <row r="315">
          <cell r="B315"/>
          <cell r="C315"/>
          <cell r="D315"/>
          <cell r="E315"/>
          <cell r="F315"/>
          <cell r="G315"/>
          <cell r="H315">
            <v>2</v>
          </cell>
          <cell r="I315">
            <v>3.6</v>
          </cell>
          <cell r="J315">
            <v>6</v>
          </cell>
        </row>
        <row r="316">
          <cell r="B316"/>
          <cell r="C316"/>
          <cell r="D316"/>
          <cell r="E316"/>
          <cell r="F316"/>
          <cell r="G316"/>
          <cell r="H316">
            <v>2</v>
          </cell>
          <cell r="I316">
            <v>3.6</v>
          </cell>
          <cell r="J316">
            <v>6</v>
          </cell>
        </row>
        <row r="317">
          <cell r="B317"/>
          <cell r="C317"/>
          <cell r="D317"/>
          <cell r="E317"/>
          <cell r="F317"/>
          <cell r="G317"/>
          <cell r="H317">
            <v>2</v>
          </cell>
          <cell r="I317">
            <v>3.6</v>
          </cell>
          <cell r="J317">
            <v>6</v>
          </cell>
        </row>
        <row r="318">
          <cell r="B318"/>
          <cell r="C318"/>
          <cell r="D318"/>
          <cell r="E318"/>
          <cell r="F318"/>
          <cell r="G318"/>
          <cell r="I318">
            <v>3.6</v>
          </cell>
          <cell r="J318">
            <v>6</v>
          </cell>
        </row>
        <row r="319">
          <cell r="B319">
            <v>58807</v>
          </cell>
          <cell r="C319">
            <v>2.6924999999999999</v>
          </cell>
          <cell r="D319">
            <v>2.1825000000000001</v>
          </cell>
          <cell r="E319">
            <v>1.2500000000000001E-2</v>
          </cell>
          <cell r="F319">
            <v>0.49759999999999999</v>
          </cell>
          <cell r="G319">
            <v>0</v>
          </cell>
          <cell r="J319">
            <v>6</v>
          </cell>
        </row>
        <row r="321">
          <cell r="B321" t="str">
            <v>Evolução FEC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2,7</v>
          </cell>
          <cell r="I322" t="str">
            <v>Padrão Trimestral = 5,4</v>
          </cell>
          <cell r="J322" t="str">
            <v>Padrão Anual = 9</v>
          </cell>
        </row>
        <row r="323">
          <cell r="B323">
            <v>132965</v>
          </cell>
          <cell r="C323">
            <v>0.7752</v>
          </cell>
          <cell r="D323">
            <v>0.76280000000000003</v>
          </cell>
          <cell r="E323">
            <v>1.23E-2</v>
          </cell>
          <cell r="F323">
            <v>0</v>
          </cell>
          <cell r="G323">
            <v>0</v>
          </cell>
          <cell r="H323">
            <v>2.7</v>
          </cell>
          <cell r="I323">
            <v>5.4</v>
          </cell>
          <cell r="J323">
            <v>9</v>
          </cell>
        </row>
        <row r="324">
          <cell r="B324">
            <v>133719</v>
          </cell>
          <cell r="C324">
            <v>0.55720000000000003</v>
          </cell>
          <cell r="D324">
            <v>0.53</v>
          </cell>
          <cell r="E324">
            <v>2.7199999999999998E-2</v>
          </cell>
          <cell r="F324">
            <v>0</v>
          </cell>
          <cell r="G324">
            <v>0</v>
          </cell>
          <cell r="H324">
            <v>2.7</v>
          </cell>
          <cell r="I324">
            <v>5.4</v>
          </cell>
          <cell r="J324">
            <v>9</v>
          </cell>
        </row>
        <row r="325">
          <cell r="B325">
            <v>128729</v>
          </cell>
          <cell r="C325">
            <v>0.66949999999999998</v>
          </cell>
          <cell r="D325">
            <v>0.63149999999999995</v>
          </cell>
          <cell r="E325">
            <v>3.7999999999999999E-2</v>
          </cell>
          <cell r="F325">
            <v>0</v>
          </cell>
          <cell r="G325">
            <v>0</v>
          </cell>
          <cell r="H325">
            <v>2.7</v>
          </cell>
          <cell r="I325">
            <v>5.4</v>
          </cell>
          <cell r="J325">
            <v>9</v>
          </cell>
        </row>
        <row r="326">
          <cell r="B326">
            <v>131804</v>
          </cell>
          <cell r="C326">
            <v>2.0011999999999999</v>
          </cell>
          <cell r="D326">
            <v>1.9239999999999999</v>
          </cell>
          <cell r="E326">
            <v>7.7100000000000002E-2</v>
          </cell>
          <cell r="F326">
            <v>0</v>
          </cell>
          <cell r="G326">
            <v>0</v>
          </cell>
          <cell r="H326">
            <v>2.7</v>
          </cell>
          <cell r="I326">
            <v>5.4</v>
          </cell>
          <cell r="J326">
            <v>9</v>
          </cell>
        </row>
        <row r="327">
          <cell r="B327"/>
          <cell r="C327"/>
          <cell r="D327"/>
          <cell r="E327"/>
          <cell r="F327"/>
          <cell r="G327"/>
          <cell r="H327">
            <v>2.7</v>
          </cell>
          <cell r="I327">
            <v>5.4</v>
          </cell>
          <cell r="J327">
            <v>9</v>
          </cell>
        </row>
        <row r="328">
          <cell r="B328"/>
          <cell r="C328"/>
          <cell r="D328"/>
          <cell r="E328"/>
          <cell r="F328"/>
          <cell r="G328"/>
          <cell r="H328">
            <v>2.7</v>
          </cell>
          <cell r="I328">
            <v>5.4</v>
          </cell>
          <cell r="J328">
            <v>9</v>
          </cell>
        </row>
        <row r="329">
          <cell r="B329"/>
          <cell r="C329"/>
          <cell r="D329"/>
          <cell r="E329"/>
          <cell r="F329"/>
          <cell r="G329"/>
          <cell r="H329">
            <v>2.7</v>
          </cell>
          <cell r="I329">
            <v>5.4</v>
          </cell>
          <cell r="J329">
            <v>9</v>
          </cell>
        </row>
        <row r="330">
          <cell r="B330"/>
          <cell r="C330"/>
          <cell r="D330"/>
          <cell r="E330"/>
          <cell r="F330"/>
          <cell r="G330"/>
          <cell r="H330">
            <v>2.7</v>
          </cell>
          <cell r="I330">
            <v>5.4</v>
          </cell>
          <cell r="J330">
            <v>9</v>
          </cell>
        </row>
        <row r="331">
          <cell r="B331"/>
          <cell r="C331"/>
          <cell r="D331"/>
          <cell r="E331"/>
          <cell r="F331"/>
          <cell r="G331"/>
          <cell r="H331">
            <v>2.7</v>
          </cell>
          <cell r="I331">
            <v>5.4</v>
          </cell>
          <cell r="J331">
            <v>9</v>
          </cell>
        </row>
        <row r="332">
          <cell r="B332"/>
          <cell r="C332"/>
          <cell r="D332"/>
          <cell r="E332"/>
          <cell r="F332"/>
          <cell r="G332"/>
          <cell r="H332">
            <v>2.7</v>
          </cell>
          <cell r="I332">
            <v>5.4</v>
          </cell>
          <cell r="J332">
            <v>9</v>
          </cell>
        </row>
        <row r="333">
          <cell r="B333"/>
          <cell r="C333"/>
          <cell r="D333"/>
          <cell r="E333"/>
          <cell r="F333"/>
          <cell r="G333"/>
          <cell r="H333">
            <v>2.7</v>
          </cell>
          <cell r="I333">
            <v>5.4</v>
          </cell>
          <cell r="J333">
            <v>9</v>
          </cell>
        </row>
        <row r="334">
          <cell r="B334"/>
          <cell r="C334"/>
          <cell r="D334"/>
          <cell r="E334"/>
          <cell r="F334"/>
          <cell r="G334"/>
          <cell r="H334">
            <v>2.7</v>
          </cell>
          <cell r="I334">
            <v>5.4</v>
          </cell>
          <cell r="J334">
            <v>9</v>
          </cell>
        </row>
        <row r="335">
          <cell r="B335"/>
          <cell r="C335"/>
          <cell r="D335"/>
          <cell r="E335"/>
          <cell r="F335"/>
          <cell r="G335"/>
          <cell r="H335">
            <v>2.7</v>
          </cell>
          <cell r="I335">
            <v>5.4</v>
          </cell>
          <cell r="J335">
            <v>9</v>
          </cell>
        </row>
        <row r="336">
          <cell r="B336"/>
          <cell r="C336"/>
          <cell r="D336"/>
          <cell r="E336"/>
          <cell r="F336"/>
          <cell r="G336"/>
          <cell r="H336">
            <v>2.7</v>
          </cell>
          <cell r="I336">
            <v>5.4</v>
          </cell>
          <cell r="J336">
            <v>9</v>
          </cell>
        </row>
        <row r="337">
          <cell r="B337"/>
          <cell r="C337"/>
          <cell r="D337"/>
          <cell r="E337"/>
          <cell r="F337"/>
          <cell r="G337"/>
          <cell r="H337">
            <v>2.7</v>
          </cell>
          <cell r="I337">
            <v>5.4</v>
          </cell>
          <cell r="J337">
            <v>9</v>
          </cell>
        </row>
        <row r="338">
          <cell r="B338"/>
          <cell r="C338"/>
          <cell r="D338"/>
          <cell r="E338"/>
          <cell r="F338"/>
          <cell r="G338"/>
          <cell r="I338">
            <v>5.4</v>
          </cell>
          <cell r="J338">
            <v>9</v>
          </cell>
        </row>
        <row r="339">
          <cell r="B339">
            <v>131804</v>
          </cell>
          <cell r="C339">
            <v>2.0011999999999999</v>
          </cell>
          <cell r="D339">
            <v>1.9239999999999999</v>
          </cell>
          <cell r="E339">
            <v>7.7100000000000002E-2</v>
          </cell>
          <cell r="F339">
            <v>0</v>
          </cell>
          <cell r="G339">
            <v>0</v>
          </cell>
          <cell r="J339">
            <v>9</v>
          </cell>
        </row>
        <row r="341">
          <cell r="B341" t="str">
            <v>Evolução FEC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9,3</v>
          </cell>
          <cell r="I342" t="str">
            <v>Padrão Trimestral = 18,6</v>
          </cell>
          <cell r="J342" t="str">
            <v>Padrão Anual = 31</v>
          </cell>
        </row>
        <row r="343">
          <cell r="B343">
            <v>6483</v>
          </cell>
          <cell r="C343">
            <v>3.1663000000000001</v>
          </cell>
          <cell r="D343">
            <v>3.1413000000000002</v>
          </cell>
          <cell r="E343">
            <v>2.5000000000000001E-2</v>
          </cell>
          <cell r="F343">
            <v>0</v>
          </cell>
          <cell r="G343">
            <v>0</v>
          </cell>
          <cell r="H343">
            <v>9.3000000000000007</v>
          </cell>
          <cell r="I343">
            <v>18.600000000000001</v>
          </cell>
          <cell r="J343">
            <v>31</v>
          </cell>
        </row>
        <row r="344">
          <cell r="B344">
            <v>6483</v>
          </cell>
          <cell r="C344">
            <v>1.9192</v>
          </cell>
          <cell r="D344">
            <v>1.9192</v>
          </cell>
          <cell r="E344">
            <v>0</v>
          </cell>
          <cell r="F344">
            <v>0</v>
          </cell>
          <cell r="G344">
            <v>0</v>
          </cell>
          <cell r="H344">
            <v>9.3000000000000007</v>
          </cell>
          <cell r="I344">
            <v>18.600000000000001</v>
          </cell>
          <cell r="J344">
            <v>31</v>
          </cell>
        </row>
        <row r="345">
          <cell r="B345">
            <v>6465</v>
          </cell>
          <cell r="C345">
            <v>1.1152</v>
          </cell>
          <cell r="D345">
            <v>1.109</v>
          </cell>
          <cell r="E345">
            <v>6.1999999999999998E-3</v>
          </cell>
          <cell r="F345">
            <v>0</v>
          </cell>
          <cell r="G345">
            <v>0</v>
          </cell>
          <cell r="H345">
            <v>9.3000000000000007</v>
          </cell>
          <cell r="I345">
            <v>18.600000000000001</v>
          </cell>
          <cell r="J345">
            <v>31</v>
          </cell>
        </row>
        <row r="346">
          <cell r="B346">
            <v>6477</v>
          </cell>
          <cell r="C346">
            <v>6.2032999999999996</v>
          </cell>
          <cell r="D346">
            <v>6.1721000000000004</v>
          </cell>
          <cell r="E346">
            <v>3.1199999999999999E-2</v>
          </cell>
          <cell r="F346">
            <v>0</v>
          </cell>
          <cell r="G346">
            <v>0</v>
          </cell>
          <cell r="H346">
            <v>9.3000000000000007</v>
          </cell>
          <cell r="I346">
            <v>18.600000000000001</v>
          </cell>
          <cell r="J346">
            <v>31</v>
          </cell>
        </row>
        <row r="347">
          <cell r="B347"/>
          <cell r="C347"/>
          <cell r="D347"/>
          <cell r="E347"/>
          <cell r="F347"/>
          <cell r="G347"/>
          <cell r="H347">
            <v>9.3000000000000007</v>
          </cell>
          <cell r="I347">
            <v>18.600000000000001</v>
          </cell>
          <cell r="J347">
            <v>31</v>
          </cell>
        </row>
        <row r="348">
          <cell r="B348"/>
          <cell r="C348"/>
          <cell r="D348"/>
          <cell r="E348"/>
          <cell r="F348"/>
          <cell r="G348"/>
          <cell r="H348">
            <v>9.3000000000000007</v>
          </cell>
          <cell r="I348">
            <v>18.600000000000001</v>
          </cell>
          <cell r="J348">
            <v>31</v>
          </cell>
        </row>
        <row r="349">
          <cell r="B349"/>
          <cell r="C349"/>
          <cell r="D349"/>
          <cell r="E349"/>
          <cell r="F349"/>
          <cell r="G349"/>
          <cell r="H349">
            <v>9.3000000000000007</v>
          </cell>
          <cell r="I349">
            <v>18.600000000000001</v>
          </cell>
          <cell r="J349">
            <v>31</v>
          </cell>
        </row>
        <row r="350">
          <cell r="B350"/>
          <cell r="C350"/>
          <cell r="D350"/>
          <cell r="E350"/>
          <cell r="F350"/>
          <cell r="G350"/>
          <cell r="H350">
            <v>9.3000000000000007</v>
          </cell>
          <cell r="I350">
            <v>18.600000000000001</v>
          </cell>
          <cell r="J350">
            <v>31</v>
          </cell>
        </row>
        <row r="351">
          <cell r="B351"/>
          <cell r="C351"/>
          <cell r="D351"/>
          <cell r="E351"/>
          <cell r="F351"/>
          <cell r="G351"/>
          <cell r="H351">
            <v>9.3000000000000007</v>
          </cell>
          <cell r="I351">
            <v>18.600000000000001</v>
          </cell>
          <cell r="J351">
            <v>31</v>
          </cell>
        </row>
        <row r="352">
          <cell r="B352"/>
          <cell r="C352"/>
          <cell r="D352"/>
          <cell r="E352"/>
          <cell r="F352"/>
          <cell r="G352"/>
          <cell r="H352">
            <v>9.3000000000000007</v>
          </cell>
          <cell r="I352">
            <v>18.600000000000001</v>
          </cell>
          <cell r="J352">
            <v>31</v>
          </cell>
        </row>
        <row r="353">
          <cell r="B353"/>
          <cell r="C353"/>
          <cell r="D353"/>
          <cell r="E353"/>
          <cell r="F353"/>
          <cell r="G353"/>
          <cell r="H353">
            <v>9.3000000000000007</v>
          </cell>
          <cell r="I353">
            <v>18.600000000000001</v>
          </cell>
          <cell r="J353">
            <v>31</v>
          </cell>
        </row>
        <row r="354">
          <cell r="B354"/>
          <cell r="C354"/>
          <cell r="D354"/>
          <cell r="E354"/>
          <cell r="F354"/>
          <cell r="G354"/>
          <cell r="H354">
            <v>9.3000000000000007</v>
          </cell>
          <cell r="I354">
            <v>18.600000000000001</v>
          </cell>
          <cell r="J354">
            <v>31</v>
          </cell>
        </row>
        <row r="355">
          <cell r="B355"/>
          <cell r="C355"/>
          <cell r="D355"/>
          <cell r="E355"/>
          <cell r="F355"/>
          <cell r="G355"/>
          <cell r="H355">
            <v>9.3000000000000007</v>
          </cell>
          <cell r="I355">
            <v>18.600000000000001</v>
          </cell>
          <cell r="J355">
            <v>31</v>
          </cell>
        </row>
        <row r="356">
          <cell r="B356"/>
          <cell r="C356"/>
          <cell r="D356"/>
          <cell r="E356"/>
          <cell r="F356"/>
          <cell r="G356"/>
          <cell r="H356">
            <v>9.3000000000000007</v>
          </cell>
          <cell r="I356">
            <v>18.600000000000001</v>
          </cell>
          <cell r="J356">
            <v>31</v>
          </cell>
        </row>
        <row r="357">
          <cell r="B357"/>
          <cell r="C357"/>
          <cell r="D357"/>
          <cell r="E357"/>
          <cell r="F357"/>
          <cell r="G357"/>
          <cell r="H357">
            <v>9.3000000000000007</v>
          </cell>
          <cell r="I357">
            <v>18.600000000000001</v>
          </cell>
          <cell r="J357">
            <v>31</v>
          </cell>
        </row>
        <row r="358">
          <cell r="B358"/>
          <cell r="C358"/>
          <cell r="D358"/>
          <cell r="E358"/>
          <cell r="F358"/>
          <cell r="G358"/>
          <cell r="I358">
            <v>18.600000000000001</v>
          </cell>
          <cell r="J358">
            <v>31</v>
          </cell>
        </row>
        <row r="359">
          <cell r="B359">
            <v>6477</v>
          </cell>
          <cell r="C359">
            <v>6.2032999999999996</v>
          </cell>
          <cell r="D359">
            <v>6.1721000000000004</v>
          </cell>
          <cell r="E359">
            <v>3.1199999999999999E-2</v>
          </cell>
          <cell r="F359">
            <v>0</v>
          </cell>
          <cell r="G359">
            <v>0</v>
          </cell>
          <cell r="J359">
            <v>31</v>
          </cell>
        </row>
        <row r="361">
          <cell r="B361" t="str">
            <v>Evolução FEC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</v>
          </cell>
          <cell r="I362" t="str">
            <v>Padrão Trimestral = 18</v>
          </cell>
          <cell r="J362" t="str">
            <v>Padrão Anual = 30</v>
          </cell>
        </row>
        <row r="363">
          <cell r="B363">
            <v>15843</v>
          </cell>
          <cell r="C363">
            <v>3.0057999999999998</v>
          </cell>
          <cell r="D363">
            <v>2.6124000000000001</v>
          </cell>
          <cell r="E363">
            <v>0.39340000000000003</v>
          </cell>
          <cell r="F363">
            <v>0</v>
          </cell>
          <cell r="G363">
            <v>0</v>
          </cell>
          <cell r="H363">
            <v>9</v>
          </cell>
          <cell r="I363">
            <v>18</v>
          </cell>
          <cell r="J363">
            <v>30</v>
          </cell>
        </row>
        <row r="364">
          <cell r="B364">
            <v>15843</v>
          </cell>
          <cell r="C364">
            <v>1.6184000000000001</v>
          </cell>
          <cell r="D364">
            <v>1.5839000000000001</v>
          </cell>
          <cell r="E364">
            <v>3.4500000000000003E-2</v>
          </cell>
          <cell r="F364">
            <v>0</v>
          </cell>
          <cell r="G364">
            <v>0</v>
          </cell>
          <cell r="H364">
            <v>9</v>
          </cell>
          <cell r="I364">
            <v>18</v>
          </cell>
          <cell r="J364">
            <v>30</v>
          </cell>
        </row>
        <row r="365">
          <cell r="B365">
            <v>15843</v>
          </cell>
          <cell r="C365">
            <v>1.5860000000000001</v>
          </cell>
          <cell r="D365">
            <v>1.5748</v>
          </cell>
          <cell r="E365">
            <v>1.12E-2</v>
          </cell>
          <cell r="F365">
            <v>0</v>
          </cell>
          <cell r="G365">
            <v>0</v>
          </cell>
          <cell r="H365">
            <v>9</v>
          </cell>
          <cell r="I365">
            <v>18</v>
          </cell>
          <cell r="J365">
            <v>30</v>
          </cell>
        </row>
        <row r="366">
          <cell r="B366">
            <v>15843</v>
          </cell>
          <cell r="C366">
            <v>6.2102000000000004</v>
          </cell>
          <cell r="D366">
            <v>5.7710999999999997</v>
          </cell>
          <cell r="E366">
            <v>0.43909999999999999</v>
          </cell>
          <cell r="F366">
            <v>0</v>
          </cell>
          <cell r="G366">
            <v>0</v>
          </cell>
          <cell r="H366">
            <v>9</v>
          </cell>
          <cell r="I366">
            <v>18</v>
          </cell>
          <cell r="J366">
            <v>30</v>
          </cell>
        </row>
        <row r="367">
          <cell r="B367"/>
          <cell r="C367"/>
          <cell r="D367"/>
          <cell r="E367"/>
          <cell r="F367"/>
          <cell r="G367"/>
          <cell r="H367">
            <v>9</v>
          </cell>
          <cell r="I367">
            <v>18</v>
          </cell>
          <cell r="J367">
            <v>30</v>
          </cell>
        </row>
        <row r="368">
          <cell r="B368"/>
          <cell r="C368"/>
          <cell r="D368"/>
          <cell r="E368"/>
          <cell r="F368"/>
          <cell r="G368"/>
          <cell r="H368">
            <v>9</v>
          </cell>
          <cell r="I368">
            <v>18</v>
          </cell>
          <cell r="J368">
            <v>30</v>
          </cell>
        </row>
        <row r="369">
          <cell r="B369"/>
          <cell r="C369"/>
          <cell r="D369"/>
          <cell r="E369"/>
          <cell r="F369"/>
          <cell r="G369"/>
          <cell r="H369">
            <v>9</v>
          </cell>
          <cell r="I369">
            <v>18</v>
          </cell>
          <cell r="J369">
            <v>30</v>
          </cell>
        </row>
        <row r="370">
          <cell r="B370"/>
          <cell r="C370"/>
          <cell r="D370"/>
          <cell r="E370"/>
          <cell r="F370"/>
          <cell r="G370"/>
          <cell r="H370">
            <v>9</v>
          </cell>
          <cell r="I370">
            <v>18</v>
          </cell>
          <cell r="J370">
            <v>30</v>
          </cell>
        </row>
        <row r="371">
          <cell r="B371"/>
          <cell r="C371"/>
          <cell r="D371"/>
          <cell r="E371"/>
          <cell r="F371"/>
          <cell r="G371"/>
          <cell r="H371">
            <v>9</v>
          </cell>
          <cell r="I371">
            <v>18</v>
          </cell>
          <cell r="J371">
            <v>30</v>
          </cell>
        </row>
        <row r="372">
          <cell r="B372"/>
          <cell r="C372"/>
          <cell r="D372"/>
          <cell r="E372"/>
          <cell r="F372"/>
          <cell r="G372"/>
          <cell r="H372">
            <v>9</v>
          </cell>
          <cell r="I372">
            <v>18</v>
          </cell>
          <cell r="J372">
            <v>30</v>
          </cell>
        </row>
        <row r="373">
          <cell r="B373"/>
          <cell r="C373"/>
          <cell r="D373"/>
          <cell r="E373"/>
          <cell r="F373"/>
          <cell r="G373"/>
          <cell r="H373">
            <v>9</v>
          </cell>
          <cell r="I373">
            <v>18</v>
          </cell>
          <cell r="J373">
            <v>30</v>
          </cell>
        </row>
        <row r="374">
          <cell r="B374"/>
          <cell r="C374"/>
          <cell r="D374"/>
          <cell r="E374"/>
          <cell r="F374"/>
          <cell r="G374"/>
          <cell r="H374">
            <v>9</v>
          </cell>
          <cell r="I374">
            <v>18</v>
          </cell>
          <cell r="J374">
            <v>30</v>
          </cell>
        </row>
        <row r="375">
          <cell r="B375"/>
          <cell r="C375"/>
          <cell r="D375"/>
          <cell r="E375"/>
          <cell r="F375"/>
          <cell r="G375"/>
          <cell r="H375">
            <v>9</v>
          </cell>
          <cell r="I375">
            <v>18</v>
          </cell>
          <cell r="J375">
            <v>30</v>
          </cell>
        </row>
        <row r="376">
          <cell r="B376"/>
          <cell r="C376"/>
          <cell r="D376"/>
          <cell r="E376"/>
          <cell r="F376"/>
          <cell r="G376"/>
          <cell r="H376">
            <v>9</v>
          </cell>
          <cell r="I376">
            <v>18</v>
          </cell>
          <cell r="J376">
            <v>30</v>
          </cell>
        </row>
        <row r="377">
          <cell r="B377"/>
          <cell r="C377"/>
          <cell r="D377"/>
          <cell r="E377"/>
          <cell r="F377"/>
          <cell r="G377"/>
          <cell r="H377">
            <v>9</v>
          </cell>
          <cell r="I377">
            <v>18</v>
          </cell>
          <cell r="J377">
            <v>30</v>
          </cell>
        </row>
        <row r="378">
          <cell r="B378"/>
          <cell r="C378"/>
          <cell r="D378"/>
          <cell r="E378"/>
          <cell r="F378"/>
          <cell r="G378"/>
          <cell r="I378">
            <v>18</v>
          </cell>
          <cell r="J378">
            <v>30</v>
          </cell>
        </row>
        <row r="379">
          <cell r="B379">
            <v>15843</v>
          </cell>
          <cell r="C379">
            <v>6.2102000000000004</v>
          </cell>
          <cell r="D379">
            <v>5.7710999999999997</v>
          </cell>
          <cell r="E379">
            <v>0.43909999999999999</v>
          </cell>
          <cell r="F379">
            <v>0</v>
          </cell>
          <cell r="G379">
            <v>0</v>
          </cell>
          <cell r="J379">
            <v>30</v>
          </cell>
        </row>
        <row r="381">
          <cell r="B381" t="str">
            <v>Evolução FEC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5,1</v>
          </cell>
          <cell r="I382" t="str">
            <v>Padrão Trimestral = 10,2</v>
          </cell>
          <cell r="J382" t="str">
            <v>Padrão Anual = 17</v>
          </cell>
        </row>
        <row r="383">
          <cell r="B383">
            <v>42742</v>
          </cell>
          <cell r="C383">
            <v>2.5476000000000001</v>
          </cell>
          <cell r="D383">
            <v>2.0556000000000001</v>
          </cell>
          <cell r="E383">
            <v>1.2999999999999999E-3</v>
          </cell>
          <cell r="F383">
            <v>0.49070000000000003</v>
          </cell>
          <cell r="G383">
            <v>0</v>
          </cell>
          <cell r="H383">
            <v>5.0999999999999996</v>
          </cell>
          <cell r="I383">
            <v>10.199999999999999</v>
          </cell>
          <cell r="J383">
            <v>17</v>
          </cell>
        </row>
        <row r="384">
          <cell r="B384">
            <v>42773</v>
          </cell>
          <cell r="C384">
            <v>2.7356000000000003</v>
          </cell>
          <cell r="D384">
            <v>2.7244000000000002</v>
          </cell>
          <cell r="E384">
            <v>1.01E-2</v>
          </cell>
          <cell r="F384">
            <v>1.1000000000000001E-3</v>
          </cell>
          <cell r="G384">
            <v>0</v>
          </cell>
          <cell r="H384">
            <v>5.0999999999999996</v>
          </cell>
          <cell r="I384">
            <v>10.199999999999999</v>
          </cell>
          <cell r="J384">
            <v>17</v>
          </cell>
        </row>
        <row r="385">
          <cell r="B385">
            <v>42783</v>
          </cell>
          <cell r="C385">
            <v>2.0749</v>
          </cell>
          <cell r="D385">
            <v>1.8918999999999999</v>
          </cell>
          <cell r="E385">
            <v>0.15629999999999999</v>
          </cell>
          <cell r="F385">
            <v>2.6800000000000001E-2</v>
          </cell>
          <cell r="G385">
            <v>0</v>
          </cell>
          <cell r="H385">
            <v>5.0999999999999996</v>
          </cell>
          <cell r="I385">
            <v>10.199999999999999</v>
          </cell>
          <cell r="J385">
            <v>17</v>
          </cell>
        </row>
        <row r="386">
          <cell r="B386">
            <v>42766</v>
          </cell>
          <cell r="C386">
            <v>7.3578999999999999</v>
          </cell>
          <cell r="D386">
            <v>6.6718999999999999</v>
          </cell>
          <cell r="E386">
            <v>0.1678</v>
          </cell>
          <cell r="F386">
            <v>0.51829999999999998</v>
          </cell>
          <cell r="G386">
            <v>0</v>
          </cell>
          <cell r="H386">
            <v>5.0999999999999996</v>
          </cell>
          <cell r="I386">
            <v>10.199999999999999</v>
          </cell>
          <cell r="J386">
            <v>17</v>
          </cell>
        </row>
        <row r="387">
          <cell r="B387"/>
          <cell r="C387"/>
          <cell r="D387"/>
          <cell r="E387"/>
          <cell r="F387"/>
          <cell r="G387"/>
          <cell r="H387">
            <v>5.0999999999999996</v>
          </cell>
          <cell r="I387">
            <v>10.199999999999999</v>
          </cell>
          <cell r="J387">
            <v>17</v>
          </cell>
        </row>
        <row r="388">
          <cell r="B388"/>
          <cell r="C388"/>
          <cell r="D388"/>
          <cell r="E388"/>
          <cell r="F388"/>
          <cell r="G388"/>
          <cell r="H388">
            <v>5.0999999999999996</v>
          </cell>
          <cell r="I388">
            <v>10.199999999999999</v>
          </cell>
          <cell r="J388">
            <v>17</v>
          </cell>
        </row>
        <row r="389">
          <cell r="B389"/>
          <cell r="C389"/>
          <cell r="D389"/>
          <cell r="E389"/>
          <cell r="F389"/>
          <cell r="G389"/>
          <cell r="H389">
            <v>5.0999999999999996</v>
          </cell>
          <cell r="I389">
            <v>10.199999999999999</v>
          </cell>
          <cell r="J389">
            <v>17</v>
          </cell>
        </row>
        <row r="390">
          <cell r="B390"/>
          <cell r="C390"/>
          <cell r="D390"/>
          <cell r="E390"/>
          <cell r="F390"/>
          <cell r="G390"/>
          <cell r="H390">
            <v>5.0999999999999996</v>
          </cell>
          <cell r="I390">
            <v>10.199999999999999</v>
          </cell>
          <cell r="J390">
            <v>17</v>
          </cell>
        </row>
        <row r="391">
          <cell r="B391"/>
          <cell r="C391"/>
          <cell r="D391"/>
          <cell r="E391"/>
          <cell r="F391"/>
          <cell r="G391"/>
          <cell r="H391">
            <v>5.0999999999999996</v>
          </cell>
          <cell r="I391">
            <v>10.199999999999999</v>
          </cell>
          <cell r="J391">
            <v>17</v>
          </cell>
        </row>
        <row r="392">
          <cell r="B392"/>
          <cell r="C392"/>
          <cell r="D392"/>
          <cell r="E392"/>
          <cell r="F392"/>
          <cell r="G392"/>
          <cell r="H392">
            <v>5.0999999999999996</v>
          </cell>
          <cell r="I392">
            <v>10.199999999999999</v>
          </cell>
          <cell r="J392">
            <v>17</v>
          </cell>
        </row>
        <row r="393">
          <cell r="B393"/>
          <cell r="C393"/>
          <cell r="D393"/>
          <cell r="E393"/>
          <cell r="F393"/>
          <cell r="G393"/>
          <cell r="H393">
            <v>5.0999999999999996</v>
          </cell>
          <cell r="I393">
            <v>10.199999999999999</v>
          </cell>
          <cell r="J393">
            <v>17</v>
          </cell>
        </row>
        <row r="394">
          <cell r="B394"/>
          <cell r="C394"/>
          <cell r="D394"/>
          <cell r="E394"/>
          <cell r="F394"/>
          <cell r="G394"/>
          <cell r="H394">
            <v>5.0999999999999996</v>
          </cell>
          <cell r="I394">
            <v>10.199999999999999</v>
          </cell>
          <cell r="J394">
            <v>17</v>
          </cell>
        </row>
        <row r="395">
          <cell r="B395"/>
          <cell r="C395"/>
          <cell r="D395"/>
          <cell r="E395"/>
          <cell r="F395"/>
          <cell r="G395"/>
          <cell r="H395">
            <v>5.0999999999999996</v>
          </cell>
          <cell r="I395">
            <v>10.199999999999999</v>
          </cell>
          <cell r="J395">
            <v>17</v>
          </cell>
        </row>
        <row r="396">
          <cell r="B396"/>
          <cell r="C396"/>
          <cell r="D396"/>
          <cell r="E396"/>
          <cell r="F396"/>
          <cell r="G396"/>
          <cell r="H396">
            <v>5.0999999999999996</v>
          </cell>
          <cell r="I396">
            <v>10.199999999999999</v>
          </cell>
          <cell r="J396">
            <v>17</v>
          </cell>
        </row>
        <row r="397">
          <cell r="B397"/>
          <cell r="C397"/>
          <cell r="D397"/>
          <cell r="E397"/>
          <cell r="F397"/>
          <cell r="G397"/>
          <cell r="H397">
            <v>5.0999999999999996</v>
          </cell>
          <cell r="I397">
            <v>10.199999999999999</v>
          </cell>
          <cell r="J397">
            <v>17</v>
          </cell>
        </row>
        <row r="398">
          <cell r="B398"/>
          <cell r="C398"/>
          <cell r="D398"/>
          <cell r="E398"/>
          <cell r="F398"/>
          <cell r="G398"/>
          <cell r="I398">
            <v>10.199999999999999</v>
          </cell>
          <cell r="J398">
            <v>17</v>
          </cell>
        </row>
        <row r="399">
          <cell r="B399">
            <v>42766</v>
          </cell>
          <cell r="C399">
            <v>7.3578999999999999</v>
          </cell>
          <cell r="D399">
            <v>6.6718999999999999</v>
          </cell>
          <cell r="E399">
            <v>0.1678</v>
          </cell>
          <cell r="F399">
            <v>0.51829999999999998</v>
          </cell>
          <cell r="G399">
            <v>0</v>
          </cell>
          <cell r="J399">
            <v>17</v>
          </cell>
        </row>
        <row r="401">
          <cell r="B401" t="str">
            <v>Evolução FEC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3</v>
          </cell>
          <cell r="I402" t="str">
            <v>Padrão Trimestral = 6</v>
          </cell>
          <cell r="J402" t="str">
            <v>Padrão Anual = 10</v>
          </cell>
        </row>
        <row r="403">
          <cell r="B403">
            <v>227600</v>
          </cell>
          <cell r="C403">
            <v>0.99860000000000004</v>
          </cell>
          <cell r="D403">
            <v>0.74360000000000004</v>
          </cell>
          <cell r="E403">
            <v>7.3000000000000001E-3</v>
          </cell>
          <cell r="F403">
            <v>0.24759999999999999</v>
          </cell>
          <cell r="G403">
            <v>0</v>
          </cell>
          <cell r="H403">
            <v>3</v>
          </cell>
          <cell r="I403">
            <v>6</v>
          </cell>
          <cell r="J403">
            <v>10</v>
          </cell>
        </row>
        <row r="404">
          <cell r="B404">
            <v>228922</v>
          </cell>
          <cell r="C404">
            <v>0.62529999999999997</v>
          </cell>
          <cell r="D404">
            <v>0.6139</v>
          </cell>
          <cell r="E404">
            <v>1.14E-2</v>
          </cell>
          <cell r="F404">
            <v>0</v>
          </cell>
          <cell r="G404">
            <v>0</v>
          </cell>
          <cell r="H404">
            <v>3</v>
          </cell>
          <cell r="I404">
            <v>6</v>
          </cell>
          <cell r="J404">
            <v>10</v>
          </cell>
        </row>
        <row r="405">
          <cell r="B405">
            <v>228383</v>
          </cell>
          <cell r="C405">
            <v>0.33</v>
          </cell>
          <cell r="D405">
            <v>0.31190000000000001</v>
          </cell>
          <cell r="E405">
            <v>1.8100000000000002E-2</v>
          </cell>
          <cell r="F405">
            <v>0</v>
          </cell>
          <cell r="G405">
            <v>0</v>
          </cell>
          <cell r="H405">
            <v>3</v>
          </cell>
          <cell r="I405">
            <v>6</v>
          </cell>
          <cell r="J405">
            <v>10</v>
          </cell>
        </row>
        <row r="406">
          <cell r="B406">
            <v>228302</v>
          </cell>
          <cell r="C406">
            <v>1.9525999999999999</v>
          </cell>
          <cell r="D406">
            <v>1.6689000000000001</v>
          </cell>
          <cell r="E406">
            <v>3.6799999999999999E-2</v>
          </cell>
          <cell r="F406">
            <v>0.24679999999999999</v>
          </cell>
          <cell r="G406">
            <v>0</v>
          </cell>
          <cell r="H406">
            <v>3</v>
          </cell>
          <cell r="I406">
            <v>6</v>
          </cell>
          <cell r="J406">
            <v>10</v>
          </cell>
        </row>
        <row r="407">
          <cell r="B407"/>
          <cell r="C407"/>
          <cell r="D407"/>
          <cell r="E407"/>
          <cell r="F407"/>
          <cell r="G407"/>
          <cell r="H407">
            <v>3</v>
          </cell>
          <cell r="I407">
            <v>6</v>
          </cell>
          <cell r="J407">
            <v>10</v>
          </cell>
        </row>
        <row r="408">
          <cell r="B408"/>
          <cell r="C408"/>
          <cell r="D408"/>
          <cell r="E408"/>
          <cell r="F408"/>
          <cell r="G408"/>
          <cell r="H408">
            <v>3</v>
          </cell>
          <cell r="I408">
            <v>6</v>
          </cell>
          <cell r="J408">
            <v>10</v>
          </cell>
        </row>
        <row r="409">
          <cell r="B409"/>
          <cell r="C409"/>
          <cell r="D409"/>
          <cell r="E409"/>
          <cell r="F409"/>
          <cell r="G409"/>
          <cell r="H409">
            <v>3</v>
          </cell>
          <cell r="I409">
            <v>6</v>
          </cell>
          <cell r="J409">
            <v>10</v>
          </cell>
        </row>
        <row r="410">
          <cell r="B410"/>
          <cell r="C410"/>
          <cell r="D410"/>
          <cell r="E410"/>
          <cell r="F410"/>
          <cell r="G410"/>
          <cell r="H410">
            <v>3</v>
          </cell>
          <cell r="I410">
            <v>6</v>
          </cell>
          <cell r="J410">
            <v>10</v>
          </cell>
        </row>
        <row r="411">
          <cell r="B411"/>
          <cell r="C411"/>
          <cell r="D411"/>
          <cell r="E411"/>
          <cell r="F411"/>
          <cell r="G411"/>
          <cell r="H411">
            <v>3</v>
          </cell>
          <cell r="I411">
            <v>6</v>
          </cell>
          <cell r="J411">
            <v>10</v>
          </cell>
        </row>
        <row r="412">
          <cell r="B412"/>
          <cell r="C412"/>
          <cell r="D412"/>
          <cell r="E412"/>
          <cell r="F412"/>
          <cell r="G412"/>
          <cell r="H412">
            <v>3</v>
          </cell>
          <cell r="I412">
            <v>6</v>
          </cell>
          <cell r="J412">
            <v>10</v>
          </cell>
        </row>
        <row r="413">
          <cell r="B413"/>
          <cell r="C413"/>
          <cell r="D413"/>
          <cell r="E413"/>
          <cell r="F413"/>
          <cell r="G413"/>
          <cell r="H413">
            <v>3</v>
          </cell>
          <cell r="I413">
            <v>6</v>
          </cell>
          <cell r="J413">
            <v>10</v>
          </cell>
        </row>
        <row r="414">
          <cell r="B414"/>
          <cell r="C414"/>
          <cell r="D414"/>
          <cell r="E414"/>
          <cell r="F414"/>
          <cell r="G414"/>
          <cell r="H414">
            <v>3</v>
          </cell>
          <cell r="I414">
            <v>6</v>
          </cell>
          <cell r="J414">
            <v>10</v>
          </cell>
        </row>
        <row r="415">
          <cell r="B415"/>
          <cell r="C415"/>
          <cell r="D415"/>
          <cell r="E415"/>
          <cell r="F415"/>
          <cell r="G415"/>
          <cell r="H415">
            <v>3</v>
          </cell>
          <cell r="I415">
            <v>6</v>
          </cell>
          <cell r="J415">
            <v>10</v>
          </cell>
        </row>
        <row r="416">
          <cell r="B416"/>
          <cell r="C416"/>
          <cell r="D416"/>
          <cell r="E416"/>
          <cell r="F416"/>
          <cell r="G416"/>
          <cell r="H416">
            <v>3</v>
          </cell>
          <cell r="I416">
            <v>6</v>
          </cell>
          <cell r="J416">
            <v>10</v>
          </cell>
        </row>
        <row r="417">
          <cell r="B417"/>
          <cell r="C417"/>
          <cell r="D417"/>
          <cell r="E417"/>
          <cell r="F417"/>
          <cell r="G417"/>
          <cell r="H417">
            <v>3</v>
          </cell>
          <cell r="I417">
            <v>6</v>
          </cell>
          <cell r="J417">
            <v>10</v>
          </cell>
        </row>
        <row r="418">
          <cell r="B418"/>
          <cell r="C418"/>
          <cell r="D418"/>
          <cell r="E418"/>
          <cell r="F418"/>
          <cell r="G418"/>
          <cell r="I418">
            <v>6</v>
          </cell>
          <cell r="J418">
            <v>10</v>
          </cell>
        </row>
        <row r="419">
          <cell r="B419">
            <v>228302</v>
          </cell>
          <cell r="C419">
            <v>1.9525999999999999</v>
          </cell>
          <cell r="D419">
            <v>1.6689000000000001</v>
          </cell>
          <cell r="E419">
            <v>3.6799999999999999E-2</v>
          </cell>
          <cell r="F419">
            <v>0.24679999999999999</v>
          </cell>
          <cell r="G419">
            <v>0</v>
          </cell>
          <cell r="J419">
            <v>10</v>
          </cell>
        </row>
        <row r="421">
          <cell r="B421" t="str">
            <v>Evolução FEC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</v>
          </cell>
          <cell r="I422" t="str">
            <v>Padrão Trimestral = 3</v>
          </cell>
          <cell r="J422" t="str">
            <v>Padrão Anual = 5</v>
          </cell>
        </row>
        <row r="423">
          <cell r="B423">
            <v>115306</v>
          </cell>
          <cell r="C423">
            <v>0.74050000000000005</v>
          </cell>
          <cell r="D423">
            <v>0.71589999999999998</v>
          </cell>
          <cell r="E423">
            <v>3.8999999999999998E-3</v>
          </cell>
          <cell r="F423">
            <v>2.06E-2</v>
          </cell>
          <cell r="G423">
            <v>0</v>
          </cell>
          <cell r="H423">
            <v>2</v>
          </cell>
          <cell r="I423">
            <v>3</v>
          </cell>
          <cell r="J423">
            <v>5</v>
          </cell>
        </row>
        <row r="424">
          <cell r="B424">
            <v>115236</v>
          </cell>
          <cell r="C424">
            <v>0.12590000000000001</v>
          </cell>
          <cell r="D424">
            <v>0.1183</v>
          </cell>
          <cell r="E424">
            <v>7.6E-3</v>
          </cell>
          <cell r="F424">
            <v>0</v>
          </cell>
          <cell r="G424">
            <v>0</v>
          </cell>
          <cell r="H424">
            <v>2</v>
          </cell>
          <cell r="I424">
            <v>3</v>
          </cell>
          <cell r="J424">
            <v>5</v>
          </cell>
        </row>
        <row r="425">
          <cell r="B425">
            <v>114936</v>
          </cell>
          <cell r="C425">
            <v>0.34289999999999998</v>
          </cell>
          <cell r="D425">
            <v>0.26050000000000001</v>
          </cell>
          <cell r="E425">
            <v>8.2400000000000001E-2</v>
          </cell>
          <cell r="F425">
            <v>0</v>
          </cell>
          <cell r="G425">
            <v>0</v>
          </cell>
          <cell r="H425">
            <v>2</v>
          </cell>
          <cell r="I425">
            <v>3</v>
          </cell>
          <cell r="J425">
            <v>5</v>
          </cell>
        </row>
        <row r="426">
          <cell r="B426">
            <v>115159</v>
          </cell>
          <cell r="C426">
            <v>1.2097</v>
          </cell>
          <cell r="D426">
            <v>1.0952</v>
          </cell>
          <cell r="E426">
            <v>9.3799999999999994E-2</v>
          </cell>
          <cell r="F426">
            <v>2.06E-2</v>
          </cell>
          <cell r="G426">
            <v>0</v>
          </cell>
          <cell r="H426">
            <v>2</v>
          </cell>
          <cell r="I426">
            <v>3</v>
          </cell>
          <cell r="J426">
            <v>5</v>
          </cell>
        </row>
        <row r="427">
          <cell r="B427"/>
          <cell r="C427"/>
          <cell r="D427"/>
          <cell r="E427"/>
          <cell r="F427"/>
          <cell r="G427"/>
          <cell r="H427">
            <v>2</v>
          </cell>
          <cell r="I427">
            <v>3</v>
          </cell>
          <cell r="J427">
            <v>5</v>
          </cell>
        </row>
        <row r="428">
          <cell r="B428"/>
          <cell r="C428"/>
          <cell r="D428"/>
          <cell r="E428"/>
          <cell r="F428"/>
          <cell r="G428"/>
          <cell r="H428">
            <v>2</v>
          </cell>
          <cell r="I428">
            <v>3</v>
          </cell>
          <cell r="J428">
            <v>5</v>
          </cell>
        </row>
        <row r="429">
          <cell r="B429"/>
          <cell r="C429"/>
          <cell r="D429"/>
          <cell r="E429"/>
          <cell r="F429"/>
          <cell r="G429"/>
          <cell r="H429">
            <v>2</v>
          </cell>
          <cell r="I429">
            <v>3</v>
          </cell>
          <cell r="J429">
            <v>5</v>
          </cell>
        </row>
        <row r="430">
          <cell r="B430"/>
          <cell r="C430"/>
          <cell r="D430"/>
          <cell r="E430"/>
          <cell r="F430"/>
          <cell r="G430"/>
          <cell r="H430">
            <v>2</v>
          </cell>
          <cell r="I430">
            <v>3</v>
          </cell>
          <cell r="J430">
            <v>5</v>
          </cell>
        </row>
        <row r="431">
          <cell r="B431"/>
          <cell r="C431"/>
          <cell r="D431"/>
          <cell r="E431"/>
          <cell r="F431"/>
          <cell r="G431"/>
          <cell r="H431">
            <v>2</v>
          </cell>
          <cell r="I431">
            <v>3</v>
          </cell>
          <cell r="J431">
            <v>5</v>
          </cell>
        </row>
        <row r="432">
          <cell r="B432"/>
          <cell r="C432"/>
          <cell r="D432"/>
          <cell r="E432"/>
          <cell r="F432"/>
          <cell r="G432"/>
          <cell r="H432">
            <v>2</v>
          </cell>
          <cell r="I432">
            <v>3</v>
          </cell>
          <cell r="J432">
            <v>5</v>
          </cell>
        </row>
        <row r="433">
          <cell r="B433"/>
          <cell r="C433"/>
          <cell r="D433"/>
          <cell r="E433"/>
          <cell r="F433"/>
          <cell r="G433"/>
          <cell r="H433">
            <v>2</v>
          </cell>
          <cell r="I433">
            <v>3</v>
          </cell>
          <cell r="J433">
            <v>5</v>
          </cell>
        </row>
        <row r="434">
          <cell r="B434"/>
          <cell r="C434"/>
          <cell r="D434"/>
          <cell r="E434"/>
          <cell r="F434"/>
          <cell r="G434"/>
          <cell r="H434">
            <v>2</v>
          </cell>
          <cell r="I434">
            <v>3</v>
          </cell>
          <cell r="J434">
            <v>5</v>
          </cell>
        </row>
        <row r="435">
          <cell r="B435"/>
          <cell r="C435"/>
          <cell r="D435"/>
          <cell r="E435"/>
          <cell r="F435"/>
          <cell r="G435"/>
          <cell r="H435">
            <v>2</v>
          </cell>
          <cell r="I435">
            <v>3</v>
          </cell>
          <cell r="J435">
            <v>5</v>
          </cell>
        </row>
        <row r="436">
          <cell r="B436"/>
          <cell r="C436"/>
          <cell r="D436"/>
          <cell r="E436"/>
          <cell r="F436"/>
          <cell r="G436"/>
          <cell r="H436">
            <v>2</v>
          </cell>
          <cell r="I436">
            <v>3</v>
          </cell>
          <cell r="J436">
            <v>5</v>
          </cell>
        </row>
        <row r="437">
          <cell r="B437"/>
          <cell r="C437"/>
          <cell r="D437"/>
          <cell r="E437"/>
          <cell r="F437"/>
          <cell r="G437"/>
          <cell r="H437">
            <v>2</v>
          </cell>
          <cell r="I437">
            <v>3</v>
          </cell>
          <cell r="J437">
            <v>5</v>
          </cell>
        </row>
        <row r="438">
          <cell r="B438"/>
          <cell r="C438"/>
          <cell r="D438"/>
          <cell r="E438"/>
          <cell r="F438"/>
          <cell r="G438"/>
          <cell r="I438">
            <v>3</v>
          </cell>
          <cell r="J438">
            <v>5</v>
          </cell>
        </row>
        <row r="439">
          <cell r="B439">
            <v>115159</v>
          </cell>
          <cell r="C439">
            <v>1.2097</v>
          </cell>
          <cell r="D439">
            <v>1.0952</v>
          </cell>
          <cell r="E439">
            <v>9.3799999999999994E-2</v>
          </cell>
          <cell r="F439">
            <v>2.06E-2</v>
          </cell>
          <cell r="G439">
            <v>0</v>
          </cell>
          <cell r="J439">
            <v>5</v>
          </cell>
        </row>
        <row r="441">
          <cell r="B441" t="str">
            <v>Evolução FEC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5,4</v>
          </cell>
          <cell r="I442" t="str">
            <v>Padrão Trimestral = 10,8</v>
          </cell>
          <cell r="J442" t="str">
            <v>Padrão Anual = 18</v>
          </cell>
        </row>
        <row r="443">
          <cell r="B443">
            <v>61461</v>
          </cell>
          <cell r="C443">
            <v>2.7965</v>
          </cell>
          <cell r="D443">
            <v>1.1629</v>
          </cell>
          <cell r="E443">
            <v>0.2702</v>
          </cell>
          <cell r="F443">
            <v>0.90620000000000001</v>
          </cell>
          <cell r="G443">
            <v>0.45710000000000001</v>
          </cell>
          <cell r="H443">
            <v>5.4</v>
          </cell>
          <cell r="I443">
            <v>10.8</v>
          </cell>
          <cell r="J443">
            <v>18</v>
          </cell>
        </row>
        <row r="444">
          <cell r="B444">
            <v>61509</v>
          </cell>
          <cell r="C444">
            <v>0.92300000000000004</v>
          </cell>
          <cell r="D444">
            <v>0.81850000000000001</v>
          </cell>
          <cell r="E444">
            <v>2.2599999999999999E-2</v>
          </cell>
          <cell r="F444">
            <v>8.1900000000000001E-2</v>
          </cell>
          <cell r="G444">
            <v>0</v>
          </cell>
          <cell r="H444">
            <v>5.4</v>
          </cell>
          <cell r="I444">
            <v>10.8</v>
          </cell>
          <cell r="J444">
            <v>18</v>
          </cell>
        </row>
        <row r="445">
          <cell r="B445">
            <v>60560</v>
          </cell>
          <cell r="C445">
            <v>1.3845000000000001</v>
          </cell>
          <cell r="D445">
            <v>0.74919999999999998</v>
          </cell>
          <cell r="E445">
            <v>0.63529999999999998</v>
          </cell>
          <cell r="F445">
            <v>0</v>
          </cell>
          <cell r="G445">
            <v>0</v>
          </cell>
          <cell r="H445">
            <v>5.4</v>
          </cell>
          <cell r="I445">
            <v>10.8</v>
          </cell>
          <cell r="J445">
            <v>18</v>
          </cell>
        </row>
        <row r="446">
          <cell r="B446">
            <v>61177</v>
          </cell>
          <cell r="C446">
            <v>5.1079999999999997</v>
          </cell>
          <cell r="D446">
            <v>2.7328999999999999</v>
          </cell>
          <cell r="E446">
            <v>0.92310000000000003</v>
          </cell>
          <cell r="F446">
            <v>0.99280000000000002</v>
          </cell>
          <cell r="G446">
            <v>0.4592</v>
          </cell>
          <cell r="H446">
            <v>5.4</v>
          </cell>
          <cell r="I446">
            <v>10.8</v>
          </cell>
          <cell r="J446">
            <v>18</v>
          </cell>
        </row>
        <row r="447">
          <cell r="B447"/>
          <cell r="C447"/>
          <cell r="D447"/>
          <cell r="E447"/>
          <cell r="F447"/>
          <cell r="G447"/>
          <cell r="H447">
            <v>5.4</v>
          </cell>
          <cell r="I447">
            <v>10.8</v>
          </cell>
          <cell r="J447">
            <v>18</v>
          </cell>
        </row>
        <row r="448">
          <cell r="B448"/>
          <cell r="C448"/>
          <cell r="D448"/>
          <cell r="E448"/>
          <cell r="F448"/>
          <cell r="G448"/>
          <cell r="H448">
            <v>5.4</v>
          </cell>
          <cell r="I448">
            <v>10.8</v>
          </cell>
          <cell r="J448">
            <v>18</v>
          </cell>
        </row>
        <row r="449">
          <cell r="B449"/>
          <cell r="C449"/>
          <cell r="D449"/>
          <cell r="E449"/>
          <cell r="F449"/>
          <cell r="G449"/>
          <cell r="H449">
            <v>5.4</v>
          </cell>
          <cell r="I449">
            <v>10.8</v>
          </cell>
          <cell r="J449">
            <v>18</v>
          </cell>
        </row>
        <row r="450">
          <cell r="B450"/>
          <cell r="C450"/>
          <cell r="D450"/>
          <cell r="E450"/>
          <cell r="F450"/>
          <cell r="G450"/>
          <cell r="H450">
            <v>5.4</v>
          </cell>
          <cell r="I450">
            <v>10.8</v>
          </cell>
          <cell r="J450">
            <v>18</v>
          </cell>
        </row>
        <row r="451">
          <cell r="B451"/>
          <cell r="C451"/>
          <cell r="D451"/>
          <cell r="E451"/>
          <cell r="F451"/>
          <cell r="G451"/>
          <cell r="H451">
            <v>5.4</v>
          </cell>
          <cell r="I451">
            <v>10.8</v>
          </cell>
          <cell r="J451">
            <v>18</v>
          </cell>
        </row>
        <row r="452">
          <cell r="B452"/>
          <cell r="C452"/>
          <cell r="D452"/>
          <cell r="E452"/>
          <cell r="F452"/>
          <cell r="G452"/>
          <cell r="H452">
            <v>5.4</v>
          </cell>
          <cell r="I452">
            <v>10.8</v>
          </cell>
          <cell r="J452">
            <v>18</v>
          </cell>
        </row>
        <row r="453">
          <cell r="B453"/>
          <cell r="C453"/>
          <cell r="D453"/>
          <cell r="E453"/>
          <cell r="F453"/>
          <cell r="G453"/>
          <cell r="H453">
            <v>5.4</v>
          </cell>
          <cell r="I453">
            <v>10.8</v>
          </cell>
          <cell r="J453">
            <v>18</v>
          </cell>
        </row>
        <row r="454">
          <cell r="B454"/>
          <cell r="C454"/>
          <cell r="D454"/>
          <cell r="E454"/>
          <cell r="F454"/>
          <cell r="G454"/>
          <cell r="H454">
            <v>5.4</v>
          </cell>
          <cell r="I454">
            <v>10.8</v>
          </cell>
          <cell r="J454">
            <v>18</v>
          </cell>
        </row>
        <row r="455">
          <cell r="B455"/>
          <cell r="C455"/>
          <cell r="D455"/>
          <cell r="E455"/>
          <cell r="F455"/>
          <cell r="G455"/>
          <cell r="H455">
            <v>5.4</v>
          </cell>
          <cell r="I455">
            <v>10.8</v>
          </cell>
          <cell r="J455">
            <v>18</v>
          </cell>
        </row>
        <row r="456">
          <cell r="B456"/>
          <cell r="C456"/>
          <cell r="D456"/>
          <cell r="E456"/>
          <cell r="F456"/>
          <cell r="G456"/>
          <cell r="H456">
            <v>5.4</v>
          </cell>
          <cell r="I456">
            <v>10.8</v>
          </cell>
          <cell r="J456">
            <v>18</v>
          </cell>
        </row>
        <row r="457">
          <cell r="B457"/>
          <cell r="C457"/>
          <cell r="D457"/>
          <cell r="E457"/>
          <cell r="F457"/>
          <cell r="G457"/>
          <cell r="H457">
            <v>5.4</v>
          </cell>
          <cell r="I457">
            <v>10.8</v>
          </cell>
          <cell r="J457">
            <v>18</v>
          </cell>
        </row>
        <row r="458">
          <cell r="B458"/>
          <cell r="C458"/>
          <cell r="D458"/>
          <cell r="E458"/>
          <cell r="F458"/>
          <cell r="G458"/>
          <cell r="I458">
            <v>10.8</v>
          </cell>
          <cell r="J458">
            <v>18</v>
          </cell>
        </row>
        <row r="459">
          <cell r="B459">
            <v>61177</v>
          </cell>
          <cell r="C459">
            <v>5.1079999999999997</v>
          </cell>
          <cell r="D459">
            <v>2.7328999999999999</v>
          </cell>
          <cell r="E459">
            <v>0.92310000000000003</v>
          </cell>
          <cell r="F459">
            <v>0.99280000000000002</v>
          </cell>
          <cell r="G459">
            <v>0.4592</v>
          </cell>
          <cell r="J459">
            <v>18</v>
          </cell>
        </row>
        <row r="461">
          <cell r="B461" t="str">
            <v>Evolução FEC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2,7</v>
          </cell>
          <cell r="I462" t="str">
            <v>Padrão Trimestral = 5,4</v>
          </cell>
          <cell r="J462" t="str">
            <v>Padrão Anual = 9</v>
          </cell>
        </row>
        <row r="463">
          <cell r="B463">
            <v>84493</v>
          </cell>
          <cell r="C463">
            <v>0.69920000000000004</v>
          </cell>
          <cell r="D463">
            <v>0.69730000000000003</v>
          </cell>
          <cell r="E463">
            <v>1.9E-3</v>
          </cell>
          <cell r="F463">
            <v>0</v>
          </cell>
          <cell r="G463">
            <v>0</v>
          </cell>
          <cell r="H463">
            <v>2.7</v>
          </cell>
          <cell r="I463">
            <v>5.4</v>
          </cell>
          <cell r="J463">
            <v>9</v>
          </cell>
        </row>
        <row r="464">
          <cell r="B464">
            <v>85118</v>
          </cell>
          <cell r="C464">
            <v>0.87139999999999995</v>
          </cell>
          <cell r="D464">
            <v>0.81269999999999998</v>
          </cell>
          <cell r="E464">
            <v>5.7299999999999997E-2</v>
          </cell>
          <cell r="F464">
            <v>1.4E-3</v>
          </cell>
          <cell r="G464">
            <v>0</v>
          </cell>
          <cell r="H464">
            <v>2.7</v>
          </cell>
          <cell r="I464">
            <v>5.4</v>
          </cell>
          <cell r="J464">
            <v>9</v>
          </cell>
        </row>
        <row r="465">
          <cell r="B465">
            <v>84721</v>
          </cell>
          <cell r="C465">
            <v>0.61960000000000004</v>
          </cell>
          <cell r="D465">
            <v>0.5615</v>
          </cell>
          <cell r="E465">
            <v>5.8099999999999999E-2</v>
          </cell>
          <cell r="F465">
            <v>0</v>
          </cell>
          <cell r="G465">
            <v>0</v>
          </cell>
          <cell r="H465">
            <v>2.7</v>
          </cell>
          <cell r="I465">
            <v>5.4</v>
          </cell>
          <cell r="J465">
            <v>9</v>
          </cell>
        </row>
        <row r="466">
          <cell r="B466">
            <v>84777</v>
          </cell>
          <cell r="C466">
            <v>2.1909999999999998</v>
          </cell>
          <cell r="D466">
            <v>2.0720999999999998</v>
          </cell>
          <cell r="E466">
            <v>0.11749999999999999</v>
          </cell>
          <cell r="F466">
            <v>1.4E-3</v>
          </cell>
          <cell r="G466">
            <v>0</v>
          </cell>
          <cell r="H466">
            <v>2.7</v>
          </cell>
          <cell r="I466">
            <v>5.4</v>
          </cell>
          <cell r="J466">
            <v>9</v>
          </cell>
        </row>
        <row r="467">
          <cell r="B467"/>
          <cell r="C467"/>
          <cell r="D467"/>
          <cell r="E467"/>
          <cell r="F467"/>
          <cell r="G467"/>
          <cell r="H467">
            <v>2.7</v>
          </cell>
          <cell r="I467">
            <v>5.4</v>
          </cell>
          <cell r="J467">
            <v>9</v>
          </cell>
        </row>
        <row r="468">
          <cell r="B468"/>
          <cell r="C468"/>
          <cell r="D468"/>
          <cell r="E468"/>
          <cell r="F468"/>
          <cell r="G468"/>
          <cell r="H468">
            <v>2.7</v>
          </cell>
          <cell r="I468">
            <v>5.4</v>
          </cell>
          <cell r="J468">
            <v>9</v>
          </cell>
        </row>
        <row r="469">
          <cell r="B469"/>
          <cell r="C469"/>
          <cell r="D469"/>
          <cell r="E469"/>
          <cell r="F469"/>
          <cell r="G469"/>
          <cell r="H469">
            <v>2.7</v>
          </cell>
          <cell r="I469">
            <v>5.4</v>
          </cell>
          <cell r="J469">
            <v>9</v>
          </cell>
        </row>
        <row r="470">
          <cell r="B470"/>
          <cell r="C470"/>
          <cell r="D470"/>
          <cell r="E470"/>
          <cell r="F470"/>
          <cell r="G470"/>
          <cell r="H470">
            <v>2.7</v>
          </cell>
          <cell r="I470">
            <v>5.4</v>
          </cell>
          <cell r="J470">
            <v>9</v>
          </cell>
        </row>
        <row r="471">
          <cell r="B471"/>
          <cell r="C471"/>
          <cell r="D471"/>
          <cell r="E471"/>
          <cell r="F471"/>
          <cell r="G471"/>
          <cell r="H471">
            <v>2.7</v>
          </cell>
          <cell r="I471">
            <v>5.4</v>
          </cell>
          <cell r="J471">
            <v>9</v>
          </cell>
        </row>
        <row r="472">
          <cell r="B472"/>
          <cell r="C472"/>
          <cell r="D472"/>
          <cell r="E472"/>
          <cell r="F472"/>
          <cell r="G472"/>
          <cell r="H472">
            <v>2.7</v>
          </cell>
          <cell r="I472">
            <v>5.4</v>
          </cell>
          <cell r="J472">
            <v>9</v>
          </cell>
        </row>
        <row r="473">
          <cell r="B473"/>
          <cell r="C473"/>
          <cell r="D473"/>
          <cell r="E473"/>
          <cell r="F473"/>
          <cell r="G473"/>
          <cell r="H473">
            <v>2.7</v>
          </cell>
          <cell r="I473">
            <v>5.4</v>
          </cell>
          <cell r="J473">
            <v>9</v>
          </cell>
        </row>
        <row r="474">
          <cell r="B474"/>
          <cell r="C474"/>
          <cell r="D474"/>
          <cell r="E474"/>
          <cell r="F474"/>
          <cell r="G474"/>
          <cell r="H474">
            <v>2.7</v>
          </cell>
          <cell r="I474">
            <v>5.4</v>
          </cell>
          <cell r="J474">
            <v>9</v>
          </cell>
        </row>
        <row r="475">
          <cell r="B475"/>
          <cell r="C475"/>
          <cell r="D475"/>
          <cell r="E475"/>
          <cell r="F475"/>
          <cell r="G475"/>
          <cell r="H475">
            <v>2.7</v>
          </cell>
          <cell r="I475">
            <v>5.4</v>
          </cell>
          <cell r="J475">
            <v>9</v>
          </cell>
        </row>
        <row r="476">
          <cell r="B476"/>
          <cell r="C476"/>
          <cell r="D476"/>
          <cell r="E476"/>
          <cell r="F476"/>
          <cell r="G476"/>
          <cell r="H476">
            <v>2.7</v>
          </cell>
          <cell r="I476">
            <v>5.4</v>
          </cell>
          <cell r="J476">
            <v>9</v>
          </cell>
        </row>
        <row r="477">
          <cell r="B477"/>
          <cell r="C477"/>
          <cell r="D477"/>
          <cell r="E477"/>
          <cell r="F477"/>
          <cell r="G477"/>
          <cell r="H477">
            <v>2.7</v>
          </cell>
          <cell r="I477">
            <v>5.4</v>
          </cell>
          <cell r="J477">
            <v>9</v>
          </cell>
        </row>
        <row r="478">
          <cell r="B478"/>
          <cell r="C478"/>
          <cell r="D478"/>
          <cell r="E478"/>
          <cell r="F478"/>
          <cell r="G478"/>
          <cell r="I478">
            <v>5.4</v>
          </cell>
          <cell r="J478">
            <v>9</v>
          </cell>
        </row>
        <row r="479">
          <cell r="B479">
            <v>84777</v>
          </cell>
          <cell r="C479">
            <v>2.1909999999999998</v>
          </cell>
          <cell r="D479">
            <v>2.0720999999999998</v>
          </cell>
          <cell r="E479">
            <v>0.11749999999999999</v>
          </cell>
          <cell r="F479">
            <v>1.4E-3</v>
          </cell>
          <cell r="G479">
            <v>0</v>
          </cell>
          <cell r="J479">
            <v>9</v>
          </cell>
        </row>
        <row r="481">
          <cell r="B481" t="str">
            <v>Evolução FEC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2,4</v>
          </cell>
          <cell r="I482" t="str">
            <v>Padrão Trimestral = 4,8</v>
          </cell>
          <cell r="J482" t="str">
            <v>Padrão Anual = 8</v>
          </cell>
        </row>
        <row r="483">
          <cell r="B483">
            <v>26929</v>
          </cell>
          <cell r="C483">
            <v>1.0410999999999999</v>
          </cell>
          <cell r="D483">
            <v>1.0394000000000001</v>
          </cell>
          <cell r="E483">
            <v>1.6999999999999999E-3</v>
          </cell>
          <cell r="F483">
            <v>0</v>
          </cell>
          <cell r="G483">
            <v>0</v>
          </cell>
          <cell r="H483">
            <v>2.4</v>
          </cell>
          <cell r="I483">
            <v>4.8</v>
          </cell>
          <cell r="J483">
            <v>8</v>
          </cell>
        </row>
        <row r="484">
          <cell r="B484">
            <v>27195</v>
          </cell>
          <cell r="C484">
            <v>0.1409</v>
          </cell>
          <cell r="D484">
            <v>0.13600000000000001</v>
          </cell>
          <cell r="E484">
            <v>4.8999999999999998E-3</v>
          </cell>
          <cell r="F484">
            <v>0</v>
          </cell>
          <cell r="G484">
            <v>0</v>
          </cell>
          <cell r="H484">
            <v>2.4</v>
          </cell>
          <cell r="I484">
            <v>4.8</v>
          </cell>
          <cell r="J484">
            <v>8</v>
          </cell>
        </row>
        <row r="485">
          <cell r="B485">
            <v>27212</v>
          </cell>
          <cell r="C485">
            <v>0.75849999999999995</v>
          </cell>
          <cell r="D485">
            <v>0.74550000000000005</v>
          </cell>
          <cell r="E485">
            <v>1.2999999999999999E-2</v>
          </cell>
          <cell r="F485">
            <v>0</v>
          </cell>
          <cell r="G485">
            <v>0</v>
          </cell>
          <cell r="H485">
            <v>2.4</v>
          </cell>
          <cell r="I485">
            <v>4.8</v>
          </cell>
          <cell r="J485">
            <v>8</v>
          </cell>
        </row>
        <row r="486">
          <cell r="B486">
            <v>27112</v>
          </cell>
          <cell r="C486">
            <v>1.9367000000000001</v>
          </cell>
          <cell r="D486">
            <v>1.9171</v>
          </cell>
          <cell r="E486">
            <v>1.9699999999999999E-2</v>
          </cell>
          <cell r="F486">
            <v>0</v>
          </cell>
          <cell r="G486">
            <v>0</v>
          </cell>
          <cell r="H486">
            <v>2.4</v>
          </cell>
          <cell r="I486">
            <v>4.8</v>
          </cell>
          <cell r="J486">
            <v>8</v>
          </cell>
        </row>
        <row r="487">
          <cell r="B487"/>
          <cell r="C487"/>
          <cell r="D487"/>
          <cell r="E487"/>
          <cell r="F487"/>
          <cell r="G487"/>
          <cell r="H487">
            <v>2.4</v>
          </cell>
          <cell r="I487">
            <v>4.8</v>
          </cell>
          <cell r="J487">
            <v>8</v>
          </cell>
        </row>
        <row r="488">
          <cell r="B488"/>
          <cell r="C488"/>
          <cell r="D488"/>
          <cell r="E488"/>
          <cell r="F488"/>
          <cell r="G488"/>
          <cell r="H488">
            <v>2.4</v>
          </cell>
          <cell r="I488">
            <v>4.8</v>
          </cell>
          <cell r="J488">
            <v>8</v>
          </cell>
        </row>
        <row r="489">
          <cell r="B489"/>
          <cell r="C489"/>
          <cell r="D489"/>
          <cell r="E489"/>
          <cell r="F489"/>
          <cell r="G489"/>
          <cell r="H489">
            <v>2.4</v>
          </cell>
          <cell r="I489">
            <v>4.8</v>
          </cell>
          <cell r="J489">
            <v>8</v>
          </cell>
        </row>
        <row r="490">
          <cell r="B490"/>
          <cell r="C490"/>
          <cell r="D490"/>
          <cell r="E490"/>
          <cell r="F490"/>
          <cell r="G490"/>
          <cell r="H490">
            <v>2.4</v>
          </cell>
          <cell r="I490">
            <v>4.8</v>
          </cell>
          <cell r="J490">
            <v>8</v>
          </cell>
        </row>
        <row r="491">
          <cell r="B491"/>
          <cell r="C491"/>
          <cell r="D491"/>
          <cell r="E491"/>
          <cell r="F491"/>
          <cell r="G491"/>
          <cell r="H491">
            <v>2.4</v>
          </cell>
          <cell r="I491">
            <v>4.8</v>
          </cell>
          <cell r="J491">
            <v>8</v>
          </cell>
        </row>
        <row r="492">
          <cell r="B492"/>
          <cell r="C492"/>
          <cell r="D492"/>
          <cell r="E492"/>
          <cell r="F492"/>
          <cell r="G492"/>
          <cell r="H492">
            <v>2.4</v>
          </cell>
          <cell r="I492">
            <v>4.8</v>
          </cell>
          <cell r="J492">
            <v>8</v>
          </cell>
        </row>
        <row r="493">
          <cell r="B493"/>
          <cell r="C493"/>
          <cell r="D493"/>
          <cell r="E493"/>
          <cell r="F493"/>
          <cell r="G493"/>
          <cell r="H493">
            <v>2.4</v>
          </cell>
          <cell r="I493">
            <v>4.8</v>
          </cell>
          <cell r="J493">
            <v>8</v>
          </cell>
        </row>
        <row r="494">
          <cell r="B494"/>
          <cell r="C494"/>
          <cell r="D494"/>
          <cell r="E494"/>
          <cell r="F494"/>
          <cell r="G494"/>
          <cell r="H494">
            <v>2.4</v>
          </cell>
          <cell r="I494">
            <v>4.8</v>
          </cell>
          <cell r="J494">
            <v>8</v>
          </cell>
        </row>
        <row r="495">
          <cell r="B495"/>
          <cell r="C495"/>
          <cell r="D495"/>
          <cell r="E495"/>
          <cell r="F495"/>
          <cell r="G495"/>
          <cell r="H495">
            <v>2.4</v>
          </cell>
          <cell r="I495">
            <v>4.8</v>
          </cell>
          <cell r="J495">
            <v>8</v>
          </cell>
        </row>
        <row r="496">
          <cell r="B496"/>
          <cell r="C496"/>
          <cell r="D496"/>
          <cell r="E496"/>
          <cell r="F496"/>
          <cell r="G496"/>
          <cell r="H496">
            <v>2.4</v>
          </cell>
          <cell r="I496">
            <v>4.8</v>
          </cell>
          <cell r="J496">
            <v>8</v>
          </cell>
        </row>
        <row r="497">
          <cell r="B497"/>
          <cell r="C497"/>
          <cell r="D497"/>
          <cell r="E497"/>
          <cell r="F497"/>
          <cell r="G497"/>
          <cell r="H497">
            <v>2.4</v>
          </cell>
          <cell r="I497">
            <v>4.8</v>
          </cell>
          <cell r="J497">
            <v>8</v>
          </cell>
        </row>
        <row r="498">
          <cell r="B498"/>
          <cell r="C498"/>
          <cell r="D498"/>
          <cell r="E498"/>
          <cell r="F498"/>
          <cell r="G498"/>
          <cell r="I498">
            <v>4.8</v>
          </cell>
          <cell r="J498">
            <v>8</v>
          </cell>
        </row>
        <row r="499">
          <cell r="B499">
            <v>27112</v>
          </cell>
          <cell r="C499">
            <v>1.9367000000000001</v>
          </cell>
          <cell r="D499">
            <v>1.9171</v>
          </cell>
          <cell r="E499">
            <v>1.9699999999999999E-2</v>
          </cell>
          <cell r="F499">
            <v>0</v>
          </cell>
          <cell r="G499">
            <v>0</v>
          </cell>
          <cell r="J499">
            <v>8</v>
          </cell>
        </row>
        <row r="501">
          <cell r="B501" t="str">
            <v>Evolução FEC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5,4</v>
          </cell>
          <cell r="I502" t="str">
            <v>Padrão Trimestral = 10,8</v>
          </cell>
          <cell r="J502" t="str">
            <v>Padrão Anual = 18</v>
          </cell>
        </row>
        <row r="503">
          <cell r="B503">
            <v>142080</v>
          </cell>
          <cell r="C503">
            <v>0.97829999999999995</v>
          </cell>
          <cell r="D503">
            <v>0.65110000000000001</v>
          </cell>
          <cell r="E503">
            <v>1.52E-2</v>
          </cell>
          <cell r="F503">
            <v>0.31209999999999999</v>
          </cell>
          <cell r="G503">
            <v>0</v>
          </cell>
          <cell r="H503">
            <v>5.4</v>
          </cell>
          <cell r="I503">
            <v>10.8</v>
          </cell>
          <cell r="J503">
            <v>18</v>
          </cell>
        </row>
        <row r="504">
          <cell r="B504">
            <v>142378</v>
          </cell>
          <cell r="C504">
            <v>0.86570000000000003</v>
          </cell>
          <cell r="D504">
            <v>0.42370000000000002</v>
          </cell>
          <cell r="E504">
            <v>8.9999999999999993E-3</v>
          </cell>
          <cell r="F504">
            <v>0.433</v>
          </cell>
          <cell r="G504">
            <v>0</v>
          </cell>
          <cell r="H504">
            <v>5.4</v>
          </cell>
          <cell r="I504">
            <v>10.8</v>
          </cell>
          <cell r="J504">
            <v>18</v>
          </cell>
        </row>
        <row r="505">
          <cell r="B505">
            <v>142370</v>
          </cell>
          <cell r="C505">
            <v>0.47349999999999998</v>
          </cell>
          <cell r="D505">
            <v>0.45229999999999998</v>
          </cell>
          <cell r="E505">
            <v>2.12E-2</v>
          </cell>
          <cell r="F505">
            <v>0</v>
          </cell>
          <cell r="G505">
            <v>0</v>
          </cell>
          <cell r="H505">
            <v>5.4</v>
          </cell>
          <cell r="I505">
            <v>10.8</v>
          </cell>
          <cell r="J505">
            <v>18</v>
          </cell>
        </row>
        <row r="506">
          <cell r="B506">
            <v>142276</v>
          </cell>
          <cell r="C506">
            <v>2.3170999999999999</v>
          </cell>
          <cell r="D506">
            <v>1.5267999999999999</v>
          </cell>
          <cell r="E506">
            <v>4.5400000000000003E-2</v>
          </cell>
          <cell r="F506">
            <v>0.745</v>
          </cell>
          <cell r="G506">
            <v>0</v>
          </cell>
          <cell r="H506">
            <v>5.4</v>
          </cell>
          <cell r="I506">
            <v>10.8</v>
          </cell>
          <cell r="J506">
            <v>18</v>
          </cell>
        </row>
        <row r="507">
          <cell r="B507"/>
          <cell r="C507"/>
          <cell r="D507"/>
          <cell r="E507"/>
          <cell r="F507"/>
          <cell r="G507"/>
          <cell r="H507">
            <v>5.4</v>
          </cell>
          <cell r="I507">
            <v>10.8</v>
          </cell>
          <cell r="J507">
            <v>18</v>
          </cell>
        </row>
        <row r="508">
          <cell r="B508"/>
          <cell r="C508"/>
          <cell r="D508"/>
          <cell r="E508"/>
          <cell r="F508"/>
          <cell r="G508"/>
          <cell r="H508">
            <v>5.4</v>
          </cell>
          <cell r="I508">
            <v>10.8</v>
          </cell>
          <cell r="J508">
            <v>18</v>
          </cell>
        </row>
        <row r="509">
          <cell r="B509"/>
          <cell r="C509"/>
          <cell r="D509"/>
          <cell r="E509"/>
          <cell r="F509"/>
          <cell r="G509"/>
          <cell r="H509">
            <v>5.4</v>
          </cell>
          <cell r="I509">
            <v>10.8</v>
          </cell>
          <cell r="J509">
            <v>18</v>
          </cell>
        </row>
        <row r="510">
          <cell r="B510"/>
          <cell r="C510"/>
          <cell r="D510"/>
          <cell r="E510"/>
          <cell r="F510"/>
          <cell r="G510"/>
          <cell r="H510">
            <v>5.4</v>
          </cell>
          <cell r="I510">
            <v>10.8</v>
          </cell>
          <cell r="J510">
            <v>18</v>
          </cell>
        </row>
        <row r="511">
          <cell r="B511"/>
          <cell r="C511"/>
          <cell r="D511"/>
          <cell r="E511"/>
          <cell r="F511"/>
          <cell r="G511"/>
          <cell r="H511">
            <v>5.4</v>
          </cell>
          <cell r="I511">
            <v>10.8</v>
          </cell>
          <cell r="J511">
            <v>18</v>
          </cell>
        </row>
        <row r="512">
          <cell r="B512"/>
          <cell r="C512"/>
          <cell r="D512"/>
          <cell r="E512"/>
          <cell r="F512"/>
          <cell r="G512"/>
          <cell r="H512">
            <v>5.4</v>
          </cell>
          <cell r="I512">
            <v>10.8</v>
          </cell>
          <cell r="J512">
            <v>18</v>
          </cell>
        </row>
        <row r="513">
          <cell r="B513"/>
          <cell r="C513"/>
          <cell r="D513"/>
          <cell r="E513"/>
          <cell r="F513"/>
          <cell r="G513"/>
          <cell r="H513">
            <v>5.4</v>
          </cell>
          <cell r="I513">
            <v>10.8</v>
          </cell>
          <cell r="J513">
            <v>18</v>
          </cell>
        </row>
        <row r="514">
          <cell r="B514"/>
          <cell r="C514"/>
          <cell r="D514"/>
          <cell r="E514"/>
          <cell r="F514"/>
          <cell r="G514"/>
          <cell r="H514">
            <v>5.4</v>
          </cell>
          <cell r="I514">
            <v>10.8</v>
          </cell>
          <cell r="J514">
            <v>18</v>
          </cell>
        </row>
        <row r="515">
          <cell r="B515"/>
          <cell r="C515"/>
          <cell r="D515"/>
          <cell r="E515"/>
          <cell r="F515"/>
          <cell r="G515"/>
          <cell r="H515">
            <v>5.4</v>
          </cell>
          <cell r="I515">
            <v>10.8</v>
          </cell>
          <cell r="J515">
            <v>18</v>
          </cell>
        </row>
        <row r="516">
          <cell r="B516"/>
          <cell r="C516"/>
          <cell r="D516"/>
          <cell r="E516"/>
          <cell r="F516"/>
          <cell r="G516"/>
          <cell r="H516">
            <v>5.4</v>
          </cell>
          <cell r="I516">
            <v>10.8</v>
          </cell>
          <cell r="J516">
            <v>18</v>
          </cell>
        </row>
        <row r="517">
          <cell r="B517"/>
          <cell r="C517"/>
          <cell r="D517"/>
          <cell r="E517"/>
          <cell r="F517"/>
          <cell r="G517"/>
          <cell r="H517">
            <v>5.4</v>
          </cell>
          <cell r="I517">
            <v>10.8</v>
          </cell>
          <cell r="J517">
            <v>18</v>
          </cell>
        </row>
        <row r="518">
          <cell r="B518"/>
          <cell r="C518"/>
          <cell r="D518"/>
          <cell r="E518"/>
          <cell r="F518"/>
          <cell r="G518"/>
          <cell r="I518">
            <v>10.8</v>
          </cell>
          <cell r="J518">
            <v>18</v>
          </cell>
        </row>
        <row r="519">
          <cell r="B519">
            <v>142276</v>
          </cell>
          <cell r="C519">
            <v>2.3170999999999999</v>
          </cell>
          <cell r="D519">
            <v>1.5267999999999999</v>
          </cell>
          <cell r="E519">
            <v>4.5400000000000003E-2</v>
          </cell>
          <cell r="F519">
            <v>0.745</v>
          </cell>
          <cell r="G519">
            <v>0</v>
          </cell>
          <cell r="J519">
            <v>18</v>
          </cell>
        </row>
        <row r="521">
          <cell r="B521" t="str">
            <v>Evolução FEC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4,5</v>
          </cell>
          <cell r="I522" t="str">
            <v>Padrão Trimestral = 9</v>
          </cell>
          <cell r="J522" t="str">
            <v>Padrão Anual = 15</v>
          </cell>
        </row>
        <row r="523">
          <cell r="B523">
            <v>67781</v>
          </cell>
          <cell r="C523">
            <v>2.5085000000000002</v>
          </cell>
          <cell r="D523">
            <v>2.5038999999999998</v>
          </cell>
          <cell r="E523">
            <v>4.4999999999999997E-3</v>
          </cell>
          <cell r="F523">
            <v>0</v>
          </cell>
          <cell r="G523">
            <v>0</v>
          </cell>
          <cell r="H523">
            <v>4.5</v>
          </cell>
          <cell r="I523">
            <v>9</v>
          </cell>
          <cell r="J523">
            <v>15</v>
          </cell>
        </row>
        <row r="524">
          <cell r="B524">
            <v>67795</v>
          </cell>
          <cell r="C524">
            <v>1.3366</v>
          </cell>
          <cell r="D524">
            <v>1.3139000000000001</v>
          </cell>
          <cell r="E524">
            <v>2.2700000000000001E-2</v>
          </cell>
          <cell r="F524">
            <v>0</v>
          </cell>
          <cell r="G524">
            <v>0</v>
          </cell>
          <cell r="H524">
            <v>4.5</v>
          </cell>
          <cell r="I524">
            <v>9</v>
          </cell>
          <cell r="J524">
            <v>15</v>
          </cell>
        </row>
        <row r="525">
          <cell r="B525">
            <v>66284</v>
          </cell>
          <cell r="C525">
            <v>0.81840000000000002</v>
          </cell>
          <cell r="D525">
            <v>0.72629999999999995</v>
          </cell>
          <cell r="E525">
            <v>9.9000000000000008E-3</v>
          </cell>
          <cell r="F525">
            <v>8.2299999999999998E-2</v>
          </cell>
          <cell r="G525">
            <v>0</v>
          </cell>
          <cell r="H525">
            <v>4.5</v>
          </cell>
          <cell r="I525">
            <v>9</v>
          </cell>
          <cell r="J525">
            <v>15</v>
          </cell>
        </row>
        <row r="526">
          <cell r="B526">
            <v>67287</v>
          </cell>
          <cell r="C526">
            <v>4.6798000000000002</v>
          </cell>
          <cell r="D526">
            <v>4.5616000000000003</v>
          </cell>
          <cell r="E526">
            <v>3.7199999999999997E-2</v>
          </cell>
          <cell r="F526">
            <v>8.1100000000000005E-2</v>
          </cell>
          <cell r="G526">
            <v>0</v>
          </cell>
          <cell r="H526">
            <v>4.5</v>
          </cell>
          <cell r="I526">
            <v>9</v>
          </cell>
          <cell r="J526">
            <v>15</v>
          </cell>
        </row>
        <row r="527">
          <cell r="B527"/>
          <cell r="C527"/>
          <cell r="D527"/>
          <cell r="E527"/>
          <cell r="F527"/>
          <cell r="G527"/>
          <cell r="H527">
            <v>4.5</v>
          </cell>
          <cell r="I527">
            <v>9</v>
          </cell>
          <cell r="J527">
            <v>15</v>
          </cell>
        </row>
        <row r="528">
          <cell r="B528"/>
          <cell r="C528"/>
          <cell r="D528"/>
          <cell r="E528"/>
          <cell r="F528"/>
          <cell r="G528"/>
          <cell r="H528">
            <v>4.5</v>
          </cell>
          <cell r="I528">
            <v>9</v>
          </cell>
          <cell r="J528">
            <v>15</v>
          </cell>
        </row>
        <row r="529">
          <cell r="B529"/>
          <cell r="C529"/>
          <cell r="D529"/>
          <cell r="E529"/>
          <cell r="F529"/>
          <cell r="G529"/>
          <cell r="H529">
            <v>4.5</v>
          </cell>
          <cell r="I529">
            <v>9</v>
          </cell>
          <cell r="J529">
            <v>15</v>
          </cell>
        </row>
        <row r="530">
          <cell r="B530"/>
          <cell r="C530"/>
          <cell r="D530"/>
          <cell r="E530"/>
          <cell r="F530"/>
          <cell r="G530"/>
          <cell r="H530">
            <v>4.5</v>
          </cell>
          <cell r="I530">
            <v>9</v>
          </cell>
          <cell r="J530">
            <v>15</v>
          </cell>
        </row>
        <row r="531">
          <cell r="B531"/>
          <cell r="C531"/>
          <cell r="D531"/>
          <cell r="E531"/>
          <cell r="F531"/>
          <cell r="G531"/>
          <cell r="H531">
            <v>4.5</v>
          </cell>
          <cell r="I531">
            <v>9</v>
          </cell>
          <cell r="J531">
            <v>15</v>
          </cell>
        </row>
        <row r="532">
          <cell r="B532"/>
          <cell r="C532"/>
          <cell r="D532"/>
          <cell r="E532"/>
          <cell r="F532"/>
          <cell r="G532"/>
          <cell r="H532">
            <v>4.5</v>
          </cell>
          <cell r="I532">
            <v>9</v>
          </cell>
          <cell r="J532">
            <v>15</v>
          </cell>
        </row>
        <row r="533">
          <cell r="B533"/>
          <cell r="C533"/>
          <cell r="D533"/>
          <cell r="E533"/>
          <cell r="F533"/>
          <cell r="G533"/>
          <cell r="H533">
            <v>4.5</v>
          </cell>
          <cell r="I533">
            <v>9</v>
          </cell>
          <cell r="J533">
            <v>15</v>
          </cell>
        </row>
        <row r="534">
          <cell r="B534"/>
          <cell r="C534"/>
          <cell r="D534"/>
          <cell r="E534"/>
          <cell r="F534"/>
          <cell r="G534"/>
          <cell r="H534">
            <v>4.5</v>
          </cell>
          <cell r="I534">
            <v>9</v>
          </cell>
          <cell r="J534">
            <v>15</v>
          </cell>
        </row>
        <row r="535">
          <cell r="B535"/>
          <cell r="C535"/>
          <cell r="D535"/>
          <cell r="E535"/>
          <cell r="F535"/>
          <cell r="G535"/>
          <cell r="H535">
            <v>4.5</v>
          </cell>
          <cell r="I535">
            <v>9</v>
          </cell>
          <cell r="J535">
            <v>15</v>
          </cell>
        </row>
        <row r="536">
          <cell r="B536"/>
          <cell r="C536"/>
          <cell r="D536"/>
          <cell r="E536"/>
          <cell r="F536"/>
          <cell r="G536"/>
          <cell r="H536">
            <v>4.5</v>
          </cell>
          <cell r="I536">
            <v>9</v>
          </cell>
          <cell r="J536">
            <v>15</v>
          </cell>
        </row>
        <row r="537">
          <cell r="B537"/>
          <cell r="C537"/>
          <cell r="D537"/>
          <cell r="E537"/>
          <cell r="F537"/>
          <cell r="G537"/>
          <cell r="H537">
            <v>4.5</v>
          </cell>
          <cell r="I537">
            <v>9</v>
          </cell>
          <cell r="J537">
            <v>15</v>
          </cell>
        </row>
        <row r="538">
          <cell r="B538"/>
          <cell r="C538"/>
          <cell r="D538"/>
          <cell r="E538"/>
          <cell r="F538"/>
          <cell r="G538"/>
          <cell r="I538">
            <v>9</v>
          </cell>
          <cell r="J538">
            <v>15</v>
          </cell>
        </row>
        <row r="539">
          <cell r="B539">
            <v>67287</v>
          </cell>
          <cell r="C539">
            <v>4.6798000000000002</v>
          </cell>
          <cell r="D539">
            <v>4.5616000000000003</v>
          </cell>
          <cell r="E539">
            <v>3.7199999999999997E-2</v>
          </cell>
          <cell r="F539">
            <v>8.1100000000000005E-2</v>
          </cell>
          <cell r="G539">
            <v>0</v>
          </cell>
          <cell r="J539">
            <v>15</v>
          </cell>
        </row>
        <row r="541">
          <cell r="B541" t="str">
            <v>Evolução FEC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7,8</v>
          </cell>
          <cell r="I542" t="str">
            <v>Padrão Trimestral = 15,6</v>
          </cell>
          <cell r="J542" t="str">
            <v>Padrão Anual = 26</v>
          </cell>
        </row>
        <row r="543">
          <cell r="B543">
            <v>9577</v>
          </cell>
          <cell r="C543">
            <v>4.3758999999999997</v>
          </cell>
          <cell r="D543">
            <v>2.7753000000000001</v>
          </cell>
          <cell r="E543">
            <v>1.24E-2</v>
          </cell>
          <cell r="F543">
            <v>1.5882000000000001</v>
          </cell>
          <cell r="G543">
            <v>0</v>
          </cell>
          <cell r="H543">
            <v>7.8</v>
          </cell>
          <cell r="I543">
            <v>15.6</v>
          </cell>
          <cell r="J543">
            <v>26</v>
          </cell>
        </row>
        <row r="544">
          <cell r="B544">
            <v>9577</v>
          </cell>
          <cell r="C544">
            <v>3.4466000000000001</v>
          </cell>
          <cell r="D544">
            <v>2.5026999999999999</v>
          </cell>
          <cell r="E544">
            <v>3.1699999999999999E-2</v>
          </cell>
          <cell r="F544">
            <v>0.91220000000000001</v>
          </cell>
          <cell r="G544">
            <v>0</v>
          </cell>
          <cell r="H544">
            <v>7.8</v>
          </cell>
          <cell r="I544">
            <v>15.6</v>
          </cell>
          <cell r="J544">
            <v>26</v>
          </cell>
        </row>
        <row r="545">
          <cell r="B545">
            <v>9577</v>
          </cell>
          <cell r="C545">
            <v>2.9676999999999998</v>
          </cell>
          <cell r="D545">
            <v>2.0385</v>
          </cell>
          <cell r="E545">
            <v>1.7000000000000001E-2</v>
          </cell>
          <cell r="F545">
            <v>0.91220000000000001</v>
          </cell>
          <cell r="G545">
            <v>0</v>
          </cell>
          <cell r="H545">
            <v>7.8</v>
          </cell>
          <cell r="I545">
            <v>15.6</v>
          </cell>
          <cell r="J545">
            <v>26</v>
          </cell>
        </row>
        <row r="546">
          <cell r="B546">
            <v>9577</v>
          </cell>
          <cell r="C546">
            <v>10.7902</v>
          </cell>
          <cell r="D546">
            <v>7.3164999999999996</v>
          </cell>
          <cell r="E546">
            <v>6.1100000000000002E-2</v>
          </cell>
          <cell r="F546">
            <v>3.4125999999999999</v>
          </cell>
          <cell r="G546">
            <v>0</v>
          </cell>
          <cell r="H546">
            <v>7.8</v>
          </cell>
          <cell r="I546">
            <v>15.6</v>
          </cell>
          <cell r="J546">
            <v>26</v>
          </cell>
        </row>
        <row r="547">
          <cell r="B547"/>
          <cell r="C547"/>
          <cell r="D547"/>
          <cell r="E547"/>
          <cell r="F547"/>
          <cell r="G547"/>
          <cell r="H547">
            <v>7.8</v>
          </cell>
          <cell r="I547">
            <v>15.6</v>
          </cell>
          <cell r="J547">
            <v>26</v>
          </cell>
        </row>
        <row r="548">
          <cell r="B548"/>
          <cell r="C548"/>
          <cell r="D548"/>
          <cell r="E548"/>
          <cell r="F548"/>
          <cell r="G548"/>
          <cell r="H548">
            <v>7.8</v>
          </cell>
          <cell r="I548">
            <v>15.6</v>
          </cell>
          <cell r="J548">
            <v>26</v>
          </cell>
        </row>
        <row r="549">
          <cell r="B549"/>
          <cell r="C549"/>
          <cell r="D549"/>
          <cell r="E549"/>
          <cell r="F549"/>
          <cell r="G549"/>
          <cell r="H549">
            <v>7.8</v>
          </cell>
          <cell r="I549">
            <v>15.6</v>
          </cell>
          <cell r="J549">
            <v>26</v>
          </cell>
        </row>
        <row r="550">
          <cell r="B550"/>
          <cell r="C550"/>
          <cell r="D550"/>
          <cell r="E550"/>
          <cell r="F550"/>
          <cell r="G550"/>
          <cell r="H550">
            <v>7.8</v>
          </cell>
          <cell r="I550">
            <v>15.6</v>
          </cell>
          <cell r="J550">
            <v>26</v>
          </cell>
        </row>
        <row r="551">
          <cell r="B551"/>
          <cell r="C551"/>
          <cell r="D551"/>
          <cell r="E551"/>
          <cell r="F551"/>
          <cell r="G551"/>
          <cell r="H551">
            <v>7.8</v>
          </cell>
          <cell r="I551">
            <v>15.6</v>
          </cell>
          <cell r="J551">
            <v>26</v>
          </cell>
        </row>
        <row r="552">
          <cell r="B552"/>
          <cell r="C552"/>
          <cell r="D552"/>
          <cell r="E552"/>
          <cell r="F552"/>
          <cell r="G552"/>
          <cell r="H552">
            <v>7.8</v>
          </cell>
          <cell r="I552">
            <v>15.6</v>
          </cell>
          <cell r="J552">
            <v>26</v>
          </cell>
        </row>
        <row r="553">
          <cell r="B553"/>
          <cell r="C553"/>
          <cell r="D553"/>
          <cell r="E553"/>
          <cell r="F553"/>
          <cell r="G553"/>
          <cell r="H553">
            <v>7.8</v>
          </cell>
          <cell r="I553">
            <v>15.6</v>
          </cell>
          <cell r="J553">
            <v>26</v>
          </cell>
        </row>
        <row r="554">
          <cell r="B554"/>
          <cell r="C554"/>
          <cell r="D554"/>
          <cell r="E554"/>
          <cell r="F554"/>
          <cell r="G554"/>
          <cell r="H554">
            <v>7.8</v>
          </cell>
          <cell r="I554">
            <v>15.6</v>
          </cell>
          <cell r="J554">
            <v>26</v>
          </cell>
        </row>
        <row r="555">
          <cell r="B555"/>
          <cell r="C555"/>
          <cell r="D555"/>
          <cell r="E555"/>
          <cell r="F555"/>
          <cell r="G555"/>
          <cell r="H555">
            <v>7.8</v>
          </cell>
          <cell r="I555">
            <v>15.6</v>
          </cell>
          <cell r="J555">
            <v>26</v>
          </cell>
        </row>
        <row r="556">
          <cell r="B556"/>
          <cell r="C556"/>
          <cell r="D556"/>
          <cell r="E556"/>
          <cell r="F556"/>
          <cell r="G556"/>
          <cell r="H556">
            <v>7.8</v>
          </cell>
          <cell r="I556">
            <v>15.6</v>
          </cell>
          <cell r="J556">
            <v>26</v>
          </cell>
        </row>
        <row r="557">
          <cell r="B557"/>
          <cell r="C557"/>
          <cell r="D557"/>
          <cell r="E557"/>
          <cell r="F557"/>
          <cell r="G557"/>
          <cell r="H557">
            <v>7.8</v>
          </cell>
          <cell r="I557">
            <v>15.6</v>
          </cell>
          <cell r="J557">
            <v>26</v>
          </cell>
        </row>
        <row r="558">
          <cell r="B558"/>
          <cell r="C558"/>
          <cell r="D558"/>
          <cell r="E558"/>
          <cell r="F558"/>
          <cell r="G558"/>
          <cell r="I558">
            <v>15.6</v>
          </cell>
          <cell r="J558">
            <v>26</v>
          </cell>
        </row>
        <row r="559">
          <cell r="B559">
            <v>9577</v>
          </cell>
          <cell r="C559">
            <v>10.7902</v>
          </cell>
          <cell r="D559">
            <v>7.3164999999999996</v>
          </cell>
          <cell r="E559">
            <v>6.1100000000000002E-2</v>
          </cell>
          <cell r="F559">
            <v>3.4125999999999999</v>
          </cell>
          <cell r="G559">
            <v>0</v>
          </cell>
          <cell r="J559">
            <v>26</v>
          </cell>
        </row>
        <row r="561">
          <cell r="B561" t="str">
            <v>Evolução FEC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</v>
          </cell>
          <cell r="I562" t="str">
            <v>Padrão Trimestral = 3</v>
          </cell>
          <cell r="J562" t="str">
            <v>Padrão Anual = 5</v>
          </cell>
        </row>
        <row r="563">
          <cell r="B563">
            <v>183580</v>
          </cell>
          <cell r="C563">
            <v>0.82420000000000004</v>
          </cell>
          <cell r="D563">
            <v>0.79330000000000001</v>
          </cell>
          <cell r="E563">
            <v>3.0700000000000002E-2</v>
          </cell>
          <cell r="F563">
            <v>2.0000000000000001E-4</v>
          </cell>
          <cell r="G563">
            <v>0</v>
          </cell>
          <cell r="H563">
            <v>2</v>
          </cell>
          <cell r="I563">
            <v>3</v>
          </cell>
          <cell r="J563">
            <v>5</v>
          </cell>
        </row>
        <row r="564">
          <cell r="B564">
            <v>184927</v>
          </cell>
          <cell r="C564">
            <v>0.69120000000000004</v>
          </cell>
          <cell r="D564">
            <v>0.4854</v>
          </cell>
          <cell r="E564">
            <v>3.32E-2</v>
          </cell>
          <cell r="F564">
            <v>0.1726</v>
          </cell>
          <cell r="G564">
            <v>0</v>
          </cell>
          <cell r="H564">
            <v>2</v>
          </cell>
          <cell r="I564">
            <v>3</v>
          </cell>
          <cell r="J564">
            <v>5</v>
          </cell>
        </row>
        <row r="565">
          <cell r="B565">
            <v>184939</v>
          </cell>
          <cell r="C565">
            <v>0.435</v>
          </cell>
          <cell r="D565">
            <v>0.313</v>
          </cell>
          <cell r="E565">
            <v>3.2000000000000002E-3</v>
          </cell>
          <cell r="F565">
            <v>0.1188</v>
          </cell>
          <cell r="G565">
            <v>0</v>
          </cell>
          <cell r="H565">
            <v>2</v>
          </cell>
          <cell r="I565">
            <v>3</v>
          </cell>
          <cell r="J565">
            <v>5</v>
          </cell>
        </row>
        <row r="566">
          <cell r="B566">
            <v>184482</v>
          </cell>
          <cell r="C566">
            <v>1.9491000000000001</v>
          </cell>
          <cell r="D566">
            <v>1.5898000000000001</v>
          </cell>
          <cell r="E566">
            <v>6.7000000000000004E-2</v>
          </cell>
          <cell r="F566">
            <v>0.2923</v>
          </cell>
          <cell r="G566">
            <v>0</v>
          </cell>
          <cell r="H566">
            <v>2</v>
          </cell>
          <cell r="I566">
            <v>3</v>
          </cell>
          <cell r="J566">
            <v>5</v>
          </cell>
        </row>
        <row r="567">
          <cell r="B567"/>
          <cell r="C567"/>
          <cell r="D567"/>
          <cell r="E567"/>
          <cell r="F567"/>
          <cell r="G567"/>
          <cell r="H567">
            <v>2</v>
          </cell>
          <cell r="I567">
            <v>3</v>
          </cell>
          <cell r="J567">
            <v>5</v>
          </cell>
        </row>
        <row r="568">
          <cell r="B568"/>
          <cell r="C568"/>
          <cell r="D568"/>
          <cell r="E568"/>
          <cell r="F568"/>
          <cell r="G568"/>
          <cell r="H568">
            <v>2</v>
          </cell>
          <cell r="I568">
            <v>3</v>
          </cell>
          <cell r="J568">
            <v>5</v>
          </cell>
        </row>
        <row r="569">
          <cell r="B569"/>
          <cell r="C569"/>
          <cell r="D569"/>
          <cell r="E569"/>
          <cell r="F569"/>
          <cell r="G569"/>
          <cell r="H569">
            <v>2</v>
          </cell>
          <cell r="I569">
            <v>3</v>
          </cell>
          <cell r="J569">
            <v>5</v>
          </cell>
        </row>
        <row r="570">
          <cell r="B570"/>
          <cell r="C570"/>
          <cell r="D570"/>
          <cell r="E570"/>
          <cell r="F570"/>
          <cell r="G570"/>
          <cell r="H570">
            <v>2</v>
          </cell>
          <cell r="I570">
            <v>3</v>
          </cell>
          <cell r="J570">
            <v>5</v>
          </cell>
        </row>
        <row r="571">
          <cell r="B571"/>
          <cell r="C571"/>
          <cell r="D571"/>
          <cell r="E571"/>
          <cell r="F571"/>
          <cell r="G571"/>
          <cell r="H571">
            <v>2</v>
          </cell>
          <cell r="I571">
            <v>3</v>
          </cell>
          <cell r="J571">
            <v>5</v>
          </cell>
        </row>
        <row r="572">
          <cell r="B572"/>
          <cell r="C572"/>
          <cell r="D572"/>
          <cell r="E572"/>
          <cell r="F572"/>
          <cell r="G572"/>
          <cell r="H572">
            <v>2</v>
          </cell>
          <cell r="I572">
            <v>3</v>
          </cell>
          <cell r="J572">
            <v>5</v>
          </cell>
        </row>
        <row r="573">
          <cell r="B573"/>
          <cell r="C573"/>
          <cell r="D573"/>
          <cell r="E573"/>
          <cell r="F573"/>
          <cell r="G573"/>
          <cell r="H573">
            <v>2</v>
          </cell>
          <cell r="I573">
            <v>3</v>
          </cell>
          <cell r="J573">
            <v>5</v>
          </cell>
        </row>
        <row r="574">
          <cell r="B574"/>
          <cell r="C574"/>
          <cell r="D574"/>
          <cell r="E574"/>
          <cell r="F574"/>
          <cell r="G574"/>
          <cell r="H574">
            <v>2</v>
          </cell>
          <cell r="I574">
            <v>3</v>
          </cell>
          <cell r="J574">
            <v>5</v>
          </cell>
        </row>
        <row r="575">
          <cell r="B575"/>
          <cell r="C575"/>
          <cell r="D575"/>
          <cell r="E575"/>
          <cell r="F575"/>
          <cell r="G575"/>
          <cell r="H575">
            <v>2</v>
          </cell>
          <cell r="I575">
            <v>3</v>
          </cell>
          <cell r="J575">
            <v>5</v>
          </cell>
        </row>
        <row r="576">
          <cell r="B576"/>
          <cell r="C576"/>
          <cell r="D576"/>
          <cell r="E576"/>
          <cell r="F576"/>
          <cell r="G576"/>
          <cell r="H576">
            <v>2</v>
          </cell>
          <cell r="I576">
            <v>3</v>
          </cell>
          <cell r="J576">
            <v>5</v>
          </cell>
        </row>
        <row r="577">
          <cell r="B577"/>
          <cell r="C577"/>
          <cell r="D577"/>
          <cell r="E577"/>
          <cell r="F577"/>
          <cell r="G577"/>
          <cell r="H577">
            <v>2</v>
          </cell>
          <cell r="I577">
            <v>3</v>
          </cell>
          <cell r="J577">
            <v>5</v>
          </cell>
        </row>
        <row r="578">
          <cell r="B578"/>
          <cell r="C578"/>
          <cell r="D578"/>
          <cell r="E578"/>
          <cell r="F578"/>
          <cell r="G578"/>
          <cell r="I578">
            <v>3</v>
          </cell>
          <cell r="J578">
            <v>5</v>
          </cell>
        </row>
        <row r="579">
          <cell r="B579">
            <v>184482</v>
          </cell>
          <cell r="C579">
            <v>1.9491000000000001</v>
          </cell>
          <cell r="D579">
            <v>1.5898000000000001</v>
          </cell>
          <cell r="E579">
            <v>6.7000000000000004E-2</v>
          </cell>
          <cell r="F579">
            <v>0.2923</v>
          </cell>
          <cell r="G579">
            <v>0</v>
          </cell>
          <cell r="J579">
            <v>5</v>
          </cell>
        </row>
        <row r="581">
          <cell r="B581" t="str">
            <v>Evolução FEC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</v>
          </cell>
          <cell r="I582" t="str">
            <v>Padrão Trimestral = 3</v>
          </cell>
          <cell r="J582" t="str">
            <v>Padrão Anual = 5</v>
          </cell>
        </row>
        <row r="583">
          <cell r="B583">
            <v>113821</v>
          </cell>
          <cell r="C583">
            <v>0.53369999999999995</v>
          </cell>
          <cell r="D583">
            <v>0.53169999999999995</v>
          </cell>
          <cell r="E583">
            <v>2E-3</v>
          </cell>
          <cell r="F583">
            <v>0</v>
          </cell>
          <cell r="G583">
            <v>0</v>
          </cell>
          <cell r="H583">
            <v>2</v>
          </cell>
          <cell r="I583">
            <v>3</v>
          </cell>
          <cell r="J583">
            <v>5</v>
          </cell>
        </row>
        <row r="584">
          <cell r="B584">
            <v>113571</v>
          </cell>
          <cell r="C584">
            <v>0.61180000000000001</v>
          </cell>
          <cell r="D584">
            <v>0.33479999999999999</v>
          </cell>
          <cell r="E584">
            <v>1E-3</v>
          </cell>
          <cell r="F584">
            <v>0.27600000000000002</v>
          </cell>
          <cell r="G584">
            <v>0</v>
          </cell>
          <cell r="H584">
            <v>2</v>
          </cell>
          <cell r="I584">
            <v>3</v>
          </cell>
          <cell r="J584">
            <v>5</v>
          </cell>
        </row>
        <row r="585">
          <cell r="B585">
            <v>113011</v>
          </cell>
          <cell r="C585">
            <v>0.54200000000000004</v>
          </cell>
          <cell r="D585">
            <v>0.5161</v>
          </cell>
          <cell r="E585">
            <v>2.5999999999999999E-3</v>
          </cell>
          <cell r="F585">
            <v>2.3199999999999998E-2</v>
          </cell>
          <cell r="G585">
            <v>0</v>
          </cell>
          <cell r="H585">
            <v>2</v>
          </cell>
          <cell r="I585">
            <v>3</v>
          </cell>
          <cell r="J585">
            <v>5</v>
          </cell>
        </row>
        <row r="586">
          <cell r="B586">
            <v>113468</v>
          </cell>
          <cell r="C586">
            <v>1.6875</v>
          </cell>
          <cell r="D586">
            <v>1.3825000000000001</v>
          </cell>
          <cell r="E586">
            <v>5.5999999999999999E-3</v>
          </cell>
          <cell r="F586">
            <v>0.2994</v>
          </cell>
          <cell r="G586">
            <v>0</v>
          </cell>
          <cell r="H586">
            <v>2</v>
          </cell>
          <cell r="I586">
            <v>3</v>
          </cell>
          <cell r="J586">
            <v>5</v>
          </cell>
        </row>
        <row r="587">
          <cell r="B587"/>
          <cell r="C587"/>
          <cell r="D587"/>
          <cell r="E587"/>
          <cell r="F587"/>
          <cell r="G587"/>
          <cell r="H587">
            <v>2</v>
          </cell>
          <cell r="I587">
            <v>3</v>
          </cell>
          <cell r="J587">
            <v>5</v>
          </cell>
        </row>
        <row r="588">
          <cell r="B588"/>
          <cell r="C588"/>
          <cell r="D588"/>
          <cell r="E588"/>
          <cell r="F588"/>
          <cell r="G588"/>
          <cell r="H588">
            <v>2</v>
          </cell>
          <cell r="I588">
            <v>3</v>
          </cell>
          <cell r="J588">
            <v>5</v>
          </cell>
        </row>
        <row r="589">
          <cell r="B589"/>
          <cell r="C589"/>
          <cell r="D589"/>
          <cell r="E589"/>
          <cell r="F589"/>
          <cell r="G589"/>
          <cell r="H589">
            <v>2</v>
          </cell>
          <cell r="I589">
            <v>3</v>
          </cell>
          <cell r="J589">
            <v>5</v>
          </cell>
        </row>
        <row r="590">
          <cell r="B590"/>
          <cell r="C590"/>
          <cell r="D590"/>
          <cell r="E590"/>
          <cell r="F590"/>
          <cell r="G590"/>
          <cell r="H590">
            <v>2</v>
          </cell>
          <cell r="I590">
            <v>3</v>
          </cell>
          <cell r="J590">
            <v>5</v>
          </cell>
        </row>
        <row r="591">
          <cell r="B591"/>
          <cell r="C591"/>
          <cell r="D591"/>
          <cell r="E591"/>
          <cell r="F591"/>
          <cell r="G591"/>
          <cell r="H591">
            <v>2</v>
          </cell>
          <cell r="I591">
            <v>3</v>
          </cell>
          <cell r="J591">
            <v>5</v>
          </cell>
        </row>
        <row r="592">
          <cell r="B592"/>
          <cell r="C592"/>
          <cell r="D592"/>
          <cell r="E592"/>
          <cell r="F592"/>
          <cell r="G592"/>
          <cell r="H592">
            <v>2</v>
          </cell>
          <cell r="I592">
            <v>3</v>
          </cell>
          <cell r="J592">
            <v>5</v>
          </cell>
        </row>
        <row r="593">
          <cell r="B593"/>
          <cell r="C593"/>
          <cell r="D593"/>
          <cell r="E593"/>
          <cell r="F593"/>
          <cell r="G593"/>
          <cell r="H593">
            <v>2</v>
          </cell>
          <cell r="I593">
            <v>3</v>
          </cell>
          <cell r="J593">
            <v>5</v>
          </cell>
        </row>
        <row r="594">
          <cell r="B594"/>
          <cell r="C594"/>
          <cell r="D594"/>
          <cell r="E594"/>
          <cell r="F594"/>
          <cell r="G594"/>
          <cell r="H594">
            <v>2</v>
          </cell>
          <cell r="I594">
            <v>3</v>
          </cell>
          <cell r="J594">
            <v>5</v>
          </cell>
        </row>
        <row r="595">
          <cell r="B595"/>
          <cell r="C595"/>
          <cell r="D595"/>
          <cell r="E595"/>
          <cell r="F595"/>
          <cell r="G595"/>
          <cell r="H595">
            <v>2</v>
          </cell>
          <cell r="I595">
            <v>3</v>
          </cell>
          <cell r="J595">
            <v>5</v>
          </cell>
        </row>
        <row r="596">
          <cell r="B596"/>
          <cell r="C596"/>
          <cell r="D596"/>
          <cell r="E596"/>
          <cell r="F596"/>
          <cell r="G596"/>
          <cell r="H596">
            <v>2</v>
          </cell>
          <cell r="I596">
            <v>3</v>
          </cell>
          <cell r="J596">
            <v>5</v>
          </cell>
        </row>
        <row r="597">
          <cell r="B597"/>
          <cell r="C597"/>
          <cell r="D597"/>
          <cell r="E597"/>
          <cell r="F597"/>
          <cell r="G597"/>
          <cell r="H597">
            <v>2</v>
          </cell>
          <cell r="I597">
            <v>3</v>
          </cell>
          <cell r="J597">
            <v>5</v>
          </cell>
        </row>
        <row r="598">
          <cell r="B598"/>
          <cell r="C598"/>
          <cell r="D598"/>
          <cell r="E598"/>
          <cell r="F598"/>
          <cell r="G598"/>
          <cell r="I598">
            <v>3</v>
          </cell>
          <cell r="J598">
            <v>5</v>
          </cell>
        </row>
        <row r="599">
          <cell r="B599">
            <v>113468</v>
          </cell>
          <cell r="C599">
            <v>1.6875</v>
          </cell>
          <cell r="D599">
            <v>1.3825000000000001</v>
          </cell>
          <cell r="E599">
            <v>5.5999999999999999E-3</v>
          </cell>
          <cell r="F599">
            <v>0.2994</v>
          </cell>
          <cell r="G599">
            <v>0</v>
          </cell>
          <cell r="J599">
            <v>5</v>
          </cell>
        </row>
        <row r="601">
          <cell r="B601" t="str">
            <v>Evolução FEC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2,1</v>
          </cell>
          <cell r="I602" t="str">
            <v>Padrão Trimestral = 4,2</v>
          </cell>
          <cell r="J602" t="str">
            <v>Padrão Anual = 7</v>
          </cell>
        </row>
        <row r="603">
          <cell r="B603">
            <v>77712</v>
          </cell>
          <cell r="C603">
            <v>0.2424</v>
          </cell>
          <cell r="D603">
            <v>0.18679999999999999</v>
          </cell>
          <cell r="E603">
            <v>5.5599999999999997E-2</v>
          </cell>
          <cell r="F603">
            <v>0</v>
          </cell>
          <cell r="G603">
            <v>0</v>
          </cell>
          <cell r="H603">
            <v>2.1</v>
          </cell>
          <cell r="I603">
            <v>4.2</v>
          </cell>
          <cell r="J603">
            <v>7</v>
          </cell>
        </row>
        <row r="604">
          <cell r="B604">
            <v>77823</v>
          </cell>
          <cell r="C604">
            <v>0.24939999999999998</v>
          </cell>
          <cell r="D604">
            <v>0.19139999999999999</v>
          </cell>
          <cell r="E604">
            <v>1.32E-2</v>
          </cell>
          <cell r="F604">
            <v>4.48E-2</v>
          </cell>
          <cell r="G604">
            <v>0</v>
          </cell>
          <cell r="H604">
            <v>2.1</v>
          </cell>
          <cell r="I604">
            <v>4.2</v>
          </cell>
          <cell r="J604">
            <v>7</v>
          </cell>
        </row>
        <row r="605">
          <cell r="B605">
            <v>77697</v>
          </cell>
          <cell r="C605">
            <v>0.38169999999999998</v>
          </cell>
          <cell r="D605">
            <v>0.1153</v>
          </cell>
          <cell r="E605">
            <v>2.75E-2</v>
          </cell>
          <cell r="F605">
            <v>0.23880000000000001</v>
          </cell>
          <cell r="G605">
            <v>0</v>
          </cell>
          <cell r="H605">
            <v>2.1</v>
          </cell>
          <cell r="I605">
            <v>4.2</v>
          </cell>
          <cell r="J605">
            <v>7</v>
          </cell>
        </row>
        <row r="606">
          <cell r="B606">
            <v>77744</v>
          </cell>
          <cell r="C606">
            <v>0.87339999999999995</v>
          </cell>
          <cell r="D606">
            <v>0.49349999999999999</v>
          </cell>
          <cell r="E606">
            <v>9.6299999999999997E-2</v>
          </cell>
          <cell r="F606">
            <v>0.28349999999999997</v>
          </cell>
          <cell r="G606">
            <v>0</v>
          </cell>
          <cell r="H606">
            <v>2.1</v>
          </cell>
          <cell r="I606">
            <v>4.2</v>
          </cell>
          <cell r="J606">
            <v>7</v>
          </cell>
        </row>
        <row r="607">
          <cell r="B607"/>
          <cell r="C607"/>
          <cell r="D607"/>
          <cell r="E607"/>
          <cell r="F607"/>
          <cell r="G607"/>
          <cell r="H607">
            <v>2.1</v>
          </cell>
          <cell r="I607">
            <v>4.2</v>
          </cell>
          <cell r="J607">
            <v>7</v>
          </cell>
        </row>
        <row r="608">
          <cell r="B608"/>
          <cell r="C608"/>
          <cell r="D608"/>
          <cell r="E608"/>
          <cell r="F608"/>
          <cell r="G608"/>
          <cell r="H608">
            <v>2.1</v>
          </cell>
          <cell r="I608">
            <v>4.2</v>
          </cell>
          <cell r="J608">
            <v>7</v>
          </cell>
        </row>
        <row r="609">
          <cell r="B609"/>
          <cell r="C609"/>
          <cell r="D609"/>
          <cell r="E609"/>
          <cell r="F609"/>
          <cell r="G609"/>
          <cell r="H609">
            <v>2.1</v>
          </cell>
          <cell r="I609">
            <v>4.2</v>
          </cell>
          <cell r="J609">
            <v>7</v>
          </cell>
        </row>
        <row r="610">
          <cell r="B610"/>
          <cell r="C610"/>
          <cell r="D610"/>
          <cell r="E610"/>
          <cell r="F610"/>
          <cell r="G610"/>
          <cell r="H610">
            <v>2.1</v>
          </cell>
          <cell r="I610">
            <v>4.2</v>
          </cell>
          <cell r="J610">
            <v>7</v>
          </cell>
        </row>
        <row r="611">
          <cell r="B611"/>
          <cell r="C611"/>
          <cell r="D611"/>
          <cell r="E611"/>
          <cell r="F611"/>
          <cell r="G611"/>
          <cell r="H611">
            <v>2.1</v>
          </cell>
          <cell r="I611">
            <v>4.2</v>
          </cell>
          <cell r="J611">
            <v>7</v>
          </cell>
        </row>
        <row r="612">
          <cell r="B612"/>
          <cell r="C612"/>
          <cell r="D612"/>
          <cell r="E612"/>
          <cell r="F612"/>
          <cell r="G612"/>
          <cell r="H612">
            <v>2.1</v>
          </cell>
          <cell r="I612">
            <v>4.2</v>
          </cell>
          <cell r="J612">
            <v>7</v>
          </cell>
        </row>
        <row r="613">
          <cell r="B613"/>
          <cell r="C613"/>
          <cell r="D613"/>
          <cell r="E613"/>
          <cell r="F613"/>
          <cell r="G613"/>
          <cell r="H613">
            <v>2.1</v>
          </cell>
          <cell r="I613">
            <v>4.2</v>
          </cell>
          <cell r="J613">
            <v>7</v>
          </cell>
        </row>
        <row r="614">
          <cell r="B614"/>
          <cell r="C614"/>
          <cell r="D614"/>
          <cell r="E614"/>
          <cell r="F614"/>
          <cell r="G614"/>
          <cell r="H614">
            <v>2.1</v>
          </cell>
          <cell r="I614">
            <v>4.2</v>
          </cell>
          <cell r="J614">
            <v>7</v>
          </cell>
        </row>
        <row r="615">
          <cell r="B615"/>
          <cell r="C615"/>
          <cell r="D615"/>
          <cell r="E615"/>
          <cell r="F615"/>
          <cell r="G615"/>
          <cell r="H615">
            <v>2.1</v>
          </cell>
          <cell r="I615">
            <v>4.2</v>
          </cell>
          <cell r="J615">
            <v>7</v>
          </cell>
        </row>
        <row r="616">
          <cell r="B616"/>
          <cell r="C616"/>
          <cell r="D616"/>
          <cell r="E616"/>
          <cell r="F616"/>
          <cell r="G616"/>
          <cell r="H616">
            <v>2.1</v>
          </cell>
          <cell r="I616">
            <v>4.2</v>
          </cell>
          <cell r="J616">
            <v>7</v>
          </cell>
        </row>
        <row r="617">
          <cell r="B617"/>
          <cell r="C617"/>
          <cell r="D617"/>
          <cell r="E617"/>
          <cell r="F617"/>
          <cell r="G617"/>
          <cell r="H617">
            <v>2.1</v>
          </cell>
          <cell r="I617">
            <v>4.2</v>
          </cell>
          <cell r="J617">
            <v>7</v>
          </cell>
        </row>
        <row r="618">
          <cell r="B618"/>
          <cell r="C618"/>
          <cell r="D618"/>
          <cell r="E618"/>
          <cell r="F618"/>
          <cell r="G618"/>
          <cell r="I618">
            <v>4.2</v>
          </cell>
          <cell r="J618">
            <v>7</v>
          </cell>
        </row>
        <row r="619">
          <cell r="B619">
            <v>77744</v>
          </cell>
          <cell r="C619">
            <v>0.87339999999999995</v>
          </cell>
          <cell r="D619">
            <v>0.49349999999999999</v>
          </cell>
          <cell r="E619">
            <v>9.6299999999999997E-2</v>
          </cell>
          <cell r="F619">
            <v>0.28349999999999997</v>
          </cell>
          <cell r="G619">
            <v>0</v>
          </cell>
          <cell r="J619">
            <v>7</v>
          </cell>
        </row>
        <row r="621">
          <cell r="B621" t="str">
            <v>Evolução FEC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8,1</v>
          </cell>
          <cell r="I622" t="str">
            <v>Padrão Trimestral = 16,2</v>
          </cell>
          <cell r="J622" t="str">
            <v>Padrão Anual = 27</v>
          </cell>
        </row>
        <row r="623">
          <cell r="B623">
            <v>42329</v>
          </cell>
          <cell r="C623">
            <v>4.9047000000000001</v>
          </cell>
          <cell r="D623">
            <v>4.5349000000000004</v>
          </cell>
          <cell r="E623">
            <v>5.9299999999999999E-2</v>
          </cell>
          <cell r="F623">
            <v>0.31040000000000001</v>
          </cell>
          <cell r="G623">
            <v>0</v>
          </cell>
          <cell r="H623">
            <v>8.1</v>
          </cell>
          <cell r="I623">
            <v>16.2</v>
          </cell>
          <cell r="J623">
            <v>27</v>
          </cell>
        </row>
        <row r="624">
          <cell r="B624">
            <v>42329</v>
          </cell>
          <cell r="C624">
            <v>2.5514999999999999</v>
          </cell>
          <cell r="D624">
            <v>2.4167000000000001</v>
          </cell>
          <cell r="E624">
            <v>1.83E-2</v>
          </cell>
          <cell r="F624">
            <v>0.11650000000000001</v>
          </cell>
          <cell r="G624">
            <v>0</v>
          </cell>
          <cell r="H624">
            <v>8.1</v>
          </cell>
          <cell r="I624">
            <v>16.2</v>
          </cell>
          <cell r="J624">
            <v>27</v>
          </cell>
        </row>
        <row r="625">
          <cell r="B625">
            <v>42330</v>
          </cell>
          <cell r="C625">
            <v>2.1919</v>
          </cell>
          <cell r="D625">
            <v>1.7443</v>
          </cell>
          <cell r="E625">
            <v>0.27879999999999999</v>
          </cell>
          <cell r="F625">
            <v>0.16880000000000001</v>
          </cell>
          <cell r="G625">
            <v>0</v>
          </cell>
          <cell r="H625">
            <v>8.1</v>
          </cell>
          <cell r="I625">
            <v>16.2</v>
          </cell>
          <cell r="J625">
            <v>27</v>
          </cell>
        </row>
        <row r="626">
          <cell r="B626">
            <v>42329</v>
          </cell>
          <cell r="C626">
            <v>9.6481999999999992</v>
          </cell>
          <cell r="D626">
            <v>8.6959</v>
          </cell>
          <cell r="E626">
            <v>0.35639999999999999</v>
          </cell>
          <cell r="F626">
            <v>0.59570000000000001</v>
          </cell>
          <cell r="G626">
            <v>0</v>
          </cell>
          <cell r="H626">
            <v>8.1</v>
          </cell>
          <cell r="I626">
            <v>16.2</v>
          </cell>
          <cell r="J626">
            <v>27</v>
          </cell>
        </row>
        <row r="627">
          <cell r="B627"/>
          <cell r="C627"/>
          <cell r="D627"/>
          <cell r="E627"/>
          <cell r="F627"/>
          <cell r="G627"/>
          <cell r="H627">
            <v>8.1</v>
          </cell>
          <cell r="I627">
            <v>16.2</v>
          </cell>
          <cell r="J627">
            <v>27</v>
          </cell>
        </row>
        <row r="628">
          <cell r="B628"/>
          <cell r="C628"/>
          <cell r="D628"/>
          <cell r="E628"/>
          <cell r="F628"/>
          <cell r="G628"/>
          <cell r="H628">
            <v>8.1</v>
          </cell>
          <cell r="I628">
            <v>16.2</v>
          </cell>
          <cell r="J628">
            <v>27</v>
          </cell>
        </row>
        <row r="629">
          <cell r="B629"/>
          <cell r="C629"/>
          <cell r="D629"/>
          <cell r="E629"/>
          <cell r="F629"/>
          <cell r="G629"/>
          <cell r="H629">
            <v>8.1</v>
          </cell>
          <cell r="I629">
            <v>16.2</v>
          </cell>
          <cell r="J629">
            <v>27</v>
          </cell>
        </row>
        <row r="630">
          <cell r="B630"/>
          <cell r="C630"/>
          <cell r="D630"/>
          <cell r="E630"/>
          <cell r="F630"/>
          <cell r="G630"/>
          <cell r="H630">
            <v>8.1</v>
          </cell>
          <cell r="I630">
            <v>16.2</v>
          </cell>
          <cell r="J630">
            <v>27</v>
          </cell>
        </row>
        <row r="631">
          <cell r="B631"/>
          <cell r="C631"/>
          <cell r="D631"/>
          <cell r="E631"/>
          <cell r="F631"/>
          <cell r="G631"/>
          <cell r="H631">
            <v>8.1</v>
          </cell>
          <cell r="I631">
            <v>16.2</v>
          </cell>
          <cell r="J631">
            <v>27</v>
          </cell>
        </row>
        <row r="632">
          <cell r="B632"/>
          <cell r="C632"/>
          <cell r="D632"/>
          <cell r="E632"/>
          <cell r="F632"/>
          <cell r="G632"/>
          <cell r="H632">
            <v>8.1</v>
          </cell>
          <cell r="I632">
            <v>16.2</v>
          </cell>
          <cell r="J632">
            <v>27</v>
          </cell>
        </row>
        <row r="633">
          <cell r="B633"/>
          <cell r="C633"/>
          <cell r="D633"/>
          <cell r="E633"/>
          <cell r="F633"/>
          <cell r="G633"/>
          <cell r="H633">
            <v>8.1</v>
          </cell>
          <cell r="I633">
            <v>16.2</v>
          </cell>
          <cell r="J633">
            <v>27</v>
          </cell>
        </row>
        <row r="634">
          <cell r="B634"/>
          <cell r="C634"/>
          <cell r="D634"/>
          <cell r="E634"/>
          <cell r="F634"/>
          <cell r="G634"/>
          <cell r="H634">
            <v>8.1</v>
          </cell>
          <cell r="I634">
            <v>16.2</v>
          </cell>
          <cell r="J634">
            <v>27</v>
          </cell>
        </row>
        <row r="635">
          <cell r="B635"/>
          <cell r="C635"/>
          <cell r="D635"/>
          <cell r="E635"/>
          <cell r="F635"/>
          <cell r="G635"/>
          <cell r="H635">
            <v>8.1</v>
          </cell>
          <cell r="I635">
            <v>16.2</v>
          </cell>
          <cell r="J635">
            <v>27</v>
          </cell>
        </row>
        <row r="636">
          <cell r="B636"/>
          <cell r="C636"/>
          <cell r="D636"/>
          <cell r="E636"/>
          <cell r="F636"/>
          <cell r="G636"/>
          <cell r="H636">
            <v>8.1</v>
          </cell>
          <cell r="I636">
            <v>16.2</v>
          </cell>
          <cell r="J636">
            <v>27</v>
          </cell>
        </row>
        <row r="637">
          <cell r="B637"/>
          <cell r="C637"/>
          <cell r="D637"/>
          <cell r="E637"/>
          <cell r="F637"/>
          <cell r="G637"/>
          <cell r="H637">
            <v>8.1</v>
          </cell>
          <cell r="I637">
            <v>16.2</v>
          </cell>
          <cell r="J637">
            <v>27</v>
          </cell>
        </row>
        <row r="638">
          <cell r="B638"/>
          <cell r="C638"/>
          <cell r="D638"/>
          <cell r="E638"/>
          <cell r="F638"/>
          <cell r="G638"/>
          <cell r="I638">
            <v>16.2</v>
          </cell>
          <cell r="J638">
            <v>27</v>
          </cell>
        </row>
        <row r="639">
          <cell r="B639">
            <v>42329</v>
          </cell>
          <cell r="C639">
            <v>9.6481999999999992</v>
          </cell>
          <cell r="D639">
            <v>8.6959</v>
          </cell>
          <cell r="E639">
            <v>0.35639999999999999</v>
          </cell>
          <cell r="F639">
            <v>0.59570000000000001</v>
          </cell>
          <cell r="G639">
            <v>0</v>
          </cell>
          <cell r="J639">
            <v>27</v>
          </cell>
        </row>
        <row r="641">
          <cell r="B641" t="str">
            <v>Evolução FEC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3</v>
          </cell>
          <cell r="I642" t="str">
            <v>Padrão Trimestral = 6</v>
          </cell>
          <cell r="J642" t="str">
            <v>Padrão Anual = 10</v>
          </cell>
        </row>
        <row r="643">
          <cell r="B643">
            <v>171028</v>
          </cell>
          <cell r="C643">
            <v>0.99919999999999998</v>
          </cell>
          <cell r="D643">
            <v>0.85119999999999996</v>
          </cell>
          <cell r="E643">
            <v>2.2000000000000001E-3</v>
          </cell>
          <cell r="F643">
            <v>0.14580000000000001</v>
          </cell>
          <cell r="G643">
            <v>0</v>
          </cell>
          <cell r="H643">
            <v>3</v>
          </cell>
          <cell r="I643">
            <v>6</v>
          </cell>
          <cell r="J643">
            <v>10</v>
          </cell>
        </row>
        <row r="644">
          <cell r="B644">
            <v>182333</v>
          </cell>
          <cell r="C644">
            <v>0.22770000000000001</v>
          </cell>
          <cell r="D644">
            <v>0.21010000000000001</v>
          </cell>
          <cell r="E644">
            <v>1.7600000000000001E-2</v>
          </cell>
          <cell r="F644">
            <v>0</v>
          </cell>
          <cell r="G644">
            <v>0</v>
          </cell>
          <cell r="H644">
            <v>3</v>
          </cell>
          <cell r="I644">
            <v>6</v>
          </cell>
          <cell r="J644">
            <v>10</v>
          </cell>
        </row>
        <row r="645">
          <cell r="B645">
            <v>177668</v>
          </cell>
          <cell r="C645">
            <v>0.17680000000000001</v>
          </cell>
          <cell r="D645">
            <v>0.12509999999999999</v>
          </cell>
          <cell r="E645">
            <v>5.1700000000000003E-2</v>
          </cell>
          <cell r="F645">
            <v>0</v>
          </cell>
          <cell r="G645">
            <v>0</v>
          </cell>
          <cell r="H645">
            <v>3</v>
          </cell>
          <cell r="I645">
            <v>6</v>
          </cell>
          <cell r="J645">
            <v>10</v>
          </cell>
        </row>
        <row r="646">
          <cell r="B646">
            <v>177010</v>
          </cell>
          <cell r="C646">
            <v>1.3774</v>
          </cell>
          <cell r="D646">
            <v>1.1644000000000001</v>
          </cell>
          <cell r="E646">
            <v>7.2099999999999997E-2</v>
          </cell>
          <cell r="F646">
            <v>0.1409</v>
          </cell>
          <cell r="G646">
            <v>0</v>
          </cell>
          <cell r="H646">
            <v>3</v>
          </cell>
          <cell r="I646">
            <v>6</v>
          </cell>
          <cell r="J646">
            <v>10</v>
          </cell>
        </row>
        <row r="647">
          <cell r="B647"/>
          <cell r="C647"/>
          <cell r="D647"/>
          <cell r="E647"/>
          <cell r="F647"/>
          <cell r="G647"/>
          <cell r="H647">
            <v>3</v>
          </cell>
          <cell r="I647">
            <v>6</v>
          </cell>
          <cell r="J647">
            <v>10</v>
          </cell>
        </row>
        <row r="648">
          <cell r="B648"/>
          <cell r="C648"/>
          <cell r="D648"/>
          <cell r="E648"/>
          <cell r="F648"/>
          <cell r="G648"/>
          <cell r="H648">
            <v>3</v>
          </cell>
          <cell r="I648">
            <v>6</v>
          </cell>
          <cell r="J648">
            <v>10</v>
          </cell>
        </row>
        <row r="649">
          <cell r="B649"/>
          <cell r="C649"/>
          <cell r="D649"/>
          <cell r="E649"/>
          <cell r="F649"/>
          <cell r="G649"/>
          <cell r="H649">
            <v>3</v>
          </cell>
          <cell r="I649">
            <v>6</v>
          </cell>
          <cell r="J649">
            <v>10</v>
          </cell>
        </row>
        <row r="650">
          <cell r="B650"/>
          <cell r="C650"/>
          <cell r="D650"/>
          <cell r="E650"/>
          <cell r="F650"/>
          <cell r="G650"/>
          <cell r="H650">
            <v>3</v>
          </cell>
          <cell r="I650">
            <v>6</v>
          </cell>
          <cell r="J650">
            <v>10</v>
          </cell>
        </row>
        <row r="651">
          <cell r="B651"/>
          <cell r="C651"/>
          <cell r="D651"/>
          <cell r="E651"/>
          <cell r="F651"/>
          <cell r="G651"/>
          <cell r="H651">
            <v>3</v>
          </cell>
          <cell r="I651">
            <v>6</v>
          </cell>
          <cell r="J651">
            <v>10</v>
          </cell>
        </row>
        <row r="652">
          <cell r="B652"/>
          <cell r="C652"/>
          <cell r="D652"/>
          <cell r="E652"/>
          <cell r="F652"/>
          <cell r="G652"/>
          <cell r="H652">
            <v>3</v>
          </cell>
          <cell r="I652">
            <v>6</v>
          </cell>
          <cell r="J652">
            <v>10</v>
          </cell>
        </row>
        <row r="653">
          <cell r="B653"/>
          <cell r="C653"/>
          <cell r="D653"/>
          <cell r="E653"/>
          <cell r="F653"/>
          <cell r="G653"/>
          <cell r="H653">
            <v>3</v>
          </cell>
          <cell r="I653">
            <v>6</v>
          </cell>
          <cell r="J653">
            <v>10</v>
          </cell>
        </row>
        <row r="654">
          <cell r="B654"/>
          <cell r="C654"/>
          <cell r="D654"/>
          <cell r="E654"/>
          <cell r="F654"/>
          <cell r="G654"/>
          <cell r="H654">
            <v>3</v>
          </cell>
          <cell r="I654">
            <v>6</v>
          </cell>
          <cell r="J654">
            <v>10</v>
          </cell>
        </row>
        <row r="655">
          <cell r="B655"/>
          <cell r="C655"/>
          <cell r="D655"/>
          <cell r="E655"/>
          <cell r="F655"/>
          <cell r="G655"/>
          <cell r="H655">
            <v>3</v>
          </cell>
          <cell r="I655">
            <v>6</v>
          </cell>
          <cell r="J655">
            <v>10</v>
          </cell>
        </row>
        <row r="656">
          <cell r="B656"/>
          <cell r="C656"/>
          <cell r="D656"/>
          <cell r="E656"/>
          <cell r="F656"/>
          <cell r="G656"/>
          <cell r="H656">
            <v>3</v>
          </cell>
          <cell r="I656">
            <v>6</v>
          </cell>
          <cell r="J656">
            <v>10</v>
          </cell>
        </row>
        <row r="657">
          <cell r="B657"/>
          <cell r="C657"/>
          <cell r="D657"/>
          <cell r="E657"/>
          <cell r="F657"/>
          <cell r="G657"/>
          <cell r="H657">
            <v>3</v>
          </cell>
          <cell r="I657">
            <v>6</v>
          </cell>
          <cell r="J657">
            <v>10</v>
          </cell>
        </row>
        <row r="658">
          <cell r="B658"/>
          <cell r="C658"/>
          <cell r="D658"/>
          <cell r="E658"/>
          <cell r="F658"/>
          <cell r="G658"/>
          <cell r="I658">
            <v>6</v>
          </cell>
          <cell r="J658">
            <v>10</v>
          </cell>
        </row>
        <row r="659">
          <cell r="B659">
            <v>177010</v>
          </cell>
          <cell r="C659">
            <v>1.3774</v>
          </cell>
          <cell r="D659">
            <v>1.1644000000000001</v>
          </cell>
          <cell r="E659">
            <v>7.2099999999999997E-2</v>
          </cell>
          <cell r="F659">
            <v>0.1409</v>
          </cell>
          <cell r="G659">
            <v>0</v>
          </cell>
          <cell r="J659">
            <v>10</v>
          </cell>
        </row>
        <row r="661">
          <cell r="B661" t="str">
            <v>Evolução FEC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6,6</v>
          </cell>
          <cell r="I662" t="str">
            <v>Padrão Trimestral = 13,2</v>
          </cell>
          <cell r="J662" t="str">
            <v>Padrão Anual = 22</v>
          </cell>
        </row>
        <row r="663">
          <cell r="B663">
            <v>20014</v>
          </cell>
          <cell r="C663">
            <v>2.6907000000000001</v>
          </cell>
          <cell r="D663">
            <v>2.6842999999999999</v>
          </cell>
          <cell r="E663">
            <v>6.3E-3</v>
          </cell>
          <cell r="F663">
            <v>0</v>
          </cell>
          <cell r="G663">
            <v>0</v>
          </cell>
          <cell r="H663">
            <v>6.6</v>
          </cell>
          <cell r="I663">
            <v>13.2</v>
          </cell>
          <cell r="J663">
            <v>22</v>
          </cell>
        </row>
        <row r="664">
          <cell r="B664">
            <v>20058</v>
          </cell>
          <cell r="C664">
            <v>1.1222999999999999</v>
          </cell>
          <cell r="D664">
            <v>1.075</v>
          </cell>
          <cell r="E664">
            <v>1.5E-3</v>
          </cell>
          <cell r="F664">
            <v>4.58E-2</v>
          </cell>
          <cell r="G664">
            <v>0</v>
          </cell>
          <cell r="H664">
            <v>6.6</v>
          </cell>
          <cell r="I664">
            <v>13.2</v>
          </cell>
          <cell r="J664">
            <v>22</v>
          </cell>
        </row>
        <row r="665">
          <cell r="B665">
            <v>20038</v>
          </cell>
          <cell r="C665">
            <v>1.2670999999999999</v>
          </cell>
          <cell r="D665">
            <v>1.2643</v>
          </cell>
          <cell r="E665">
            <v>2.8E-3</v>
          </cell>
          <cell r="F665">
            <v>0</v>
          </cell>
          <cell r="G665">
            <v>0</v>
          </cell>
          <cell r="H665">
            <v>6.6</v>
          </cell>
          <cell r="I665">
            <v>13.2</v>
          </cell>
          <cell r="J665">
            <v>22</v>
          </cell>
        </row>
        <row r="666">
          <cell r="B666">
            <v>20037</v>
          </cell>
          <cell r="C666">
            <v>5.0782999999999996</v>
          </cell>
          <cell r="D666">
            <v>5.0217000000000001</v>
          </cell>
          <cell r="E666">
            <v>1.06E-2</v>
          </cell>
          <cell r="F666">
            <v>4.58E-2</v>
          </cell>
          <cell r="G666">
            <v>0</v>
          </cell>
          <cell r="H666">
            <v>6.6</v>
          </cell>
          <cell r="I666">
            <v>13.2</v>
          </cell>
          <cell r="J666">
            <v>22</v>
          </cell>
        </row>
        <row r="667">
          <cell r="B667"/>
          <cell r="C667"/>
          <cell r="D667"/>
          <cell r="E667"/>
          <cell r="F667"/>
          <cell r="G667"/>
          <cell r="H667">
            <v>6.6</v>
          </cell>
          <cell r="I667">
            <v>13.2</v>
          </cell>
          <cell r="J667">
            <v>22</v>
          </cell>
        </row>
        <row r="668">
          <cell r="B668"/>
          <cell r="C668"/>
          <cell r="D668"/>
          <cell r="E668"/>
          <cell r="F668"/>
          <cell r="G668"/>
          <cell r="H668">
            <v>6.6</v>
          </cell>
          <cell r="I668">
            <v>13.2</v>
          </cell>
          <cell r="J668">
            <v>22</v>
          </cell>
        </row>
        <row r="669">
          <cell r="B669"/>
          <cell r="C669"/>
          <cell r="D669"/>
          <cell r="E669"/>
          <cell r="F669"/>
          <cell r="G669"/>
          <cell r="H669">
            <v>6.6</v>
          </cell>
          <cell r="I669">
            <v>13.2</v>
          </cell>
          <cell r="J669">
            <v>22</v>
          </cell>
        </row>
        <row r="670">
          <cell r="B670"/>
          <cell r="C670"/>
          <cell r="D670"/>
          <cell r="E670"/>
          <cell r="F670"/>
          <cell r="G670"/>
          <cell r="H670">
            <v>6.6</v>
          </cell>
          <cell r="I670">
            <v>13.2</v>
          </cell>
          <cell r="J670">
            <v>22</v>
          </cell>
        </row>
        <row r="671">
          <cell r="B671"/>
          <cell r="C671"/>
          <cell r="D671"/>
          <cell r="E671"/>
          <cell r="F671"/>
          <cell r="G671"/>
          <cell r="H671">
            <v>6.6</v>
          </cell>
          <cell r="I671">
            <v>13.2</v>
          </cell>
          <cell r="J671">
            <v>22</v>
          </cell>
        </row>
        <row r="672">
          <cell r="B672"/>
          <cell r="C672"/>
          <cell r="D672"/>
          <cell r="E672"/>
          <cell r="F672"/>
          <cell r="G672"/>
          <cell r="H672">
            <v>6.6</v>
          </cell>
          <cell r="I672">
            <v>13.2</v>
          </cell>
          <cell r="J672">
            <v>22</v>
          </cell>
        </row>
        <row r="673">
          <cell r="B673"/>
          <cell r="C673"/>
          <cell r="D673"/>
          <cell r="E673"/>
          <cell r="F673"/>
          <cell r="G673"/>
          <cell r="H673">
            <v>6.6</v>
          </cell>
          <cell r="I673">
            <v>13.2</v>
          </cell>
          <cell r="J673">
            <v>22</v>
          </cell>
        </row>
        <row r="674">
          <cell r="B674"/>
          <cell r="C674"/>
          <cell r="D674"/>
          <cell r="E674"/>
          <cell r="F674"/>
          <cell r="G674"/>
          <cell r="H674">
            <v>6.6</v>
          </cell>
          <cell r="I674">
            <v>13.2</v>
          </cell>
          <cell r="J674">
            <v>22</v>
          </cell>
        </row>
        <row r="675">
          <cell r="B675"/>
          <cell r="C675"/>
          <cell r="D675"/>
          <cell r="E675"/>
          <cell r="F675"/>
          <cell r="G675"/>
          <cell r="H675">
            <v>6.6</v>
          </cell>
          <cell r="I675">
            <v>13.2</v>
          </cell>
          <cell r="J675">
            <v>22</v>
          </cell>
        </row>
        <row r="676">
          <cell r="B676"/>
          <cell r="C676"/>
          <cell r="D676"/>
          <cell r="E676"/>
          <cell r="F676"/>
          <cell r="G676"/>
          <cell r="H676">
            <v>6.6</v>
          </cell>
          <cell r="I676">
            <v>13.2</v>
          </cell>
          <cell r="J676">
            <v>22</v>
          </cell>
        </row>
        <row r="677">
          <cell r="B677"/>
          <cell r="C677"/>
          <cell r="D677"/>
          <cell r="E677"/>
          <cell r="F677"/>
          <cell r="G677"/>
          <cell r="H677">
            <v>6.6</v>
          </cell>
          <cell r="I677">
            <v>13.2</v>
          </cell>
          <cell r="J677">
            <v>22</v>
          </cell>
        </row>
        <row r="678">
          <cell r="B678"/>
          <cell r="C678"/>
          <cell r="D678"/>
          <cell r="E678"/>
          <cell r="F678"/>
          <cell r="G678"/>
          <cell r="I678">
            <v>13.2</v>
          </cell>
          <cell r="J678">
            <v>22</v>
          </cell>
        </row>
        <row r="679">
          <cell r="B679">
            <v>20037</v>
          </cell>
          <cell r="C679">
            <v>5.0782999999999996</v>
          </cell>
          <cell r="D679">
            <v>5.0217000000000001</v>
          </cell>
          <cell r="E679">
            <v>1.06E-2</v>
          </cell>
          <cell r="F679">
            <v>4.58E-2</v>
          </cell>
          <cell r="G679">
            <v>0</v>
          </cell>
          <cell r="J679">
            <v>22</v>
          </cell>
        </row>
        <row r="681">
          <cell r="B681" t="str">
            <v>Evolução FEC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6,3</v>
          </cell>
          <cell r="I682" t="str">
            <v>Padrão Trimestral = 12,6</v>
          </cell>
          <cell r="J682" t="str">
            <v>Padrão Anual = 21</v>
          </cell>
        </row>
        <row r="683">
          <cell r="B683">
            <v>113285</v>
          </cell>
          <cell r="C683">
            <v>2.2919999999999998</v>
          </cell>
          <cell r="D683">
            <v>2.1046</v>
          </cell>
          <cell r="E683">
            <v>2.2800000000000001E-2</v>
          </cell>
          <cell r="F683">
            <v>0.03</v>
          </cell>
          <cell r="G683">
            <v>0.1346</v>
          </cell>
          <cell r="H683">
            <v>6.3</v>
          </cell>
          <cell r="I683">
            <v>12.6</v>
          </cell>
          <cell r="J683">
            <v>21</v>
          </cell>
        </row>
        <row r="684">
          <cell r="B684">
            <v>114877</v>
          </cell>
          <cell r="C684">
            <v>0.93430000000000002</v>
          </cell>
          <cell r="D684">
            <v>0.58520000000000005</v>
          </cell>
          <cell r="E684">
            <v>0.186</v>
          </cell>
          <cell r="F684">
            <v>0.16309999999999999</v>
          </cell>
          <cell r="G684">
            <v>0</v>
          </cell>
          <cell r="H684">
            <v>6.3</v>
          </cell>
          <cell r="I684">
            <v>12.6</v>
          </cell>
          <cell r="J684">
            <v>21</v>
          </cell>
        </row>
        <row r="685">
          <cell r="B685">
            <v>116384</v>
          </cell>
          <cell r="C685">
            <v>1.0363</v>
          </cell>
          <cell r="D685">
            <v>0.77949999999999997</v>
          </cell>
          <cell r="E685">
            <v>0.25679999999999997</v>
          </cell>
          <cell r="F685">
            <v>0</v>
          </cell>
          <cell r="G685">
            <v>0</v>
          </cell>
          <cell r="H685">
            <v>6.3</v>
          </cell>
          <cell r="I685">
            <v>12.6</v>
          </cell>
          <cell r="J685">
            <v>21</v>
          </cell>
        </row>
        <row r="686">
          <cell r="B686">
            <v>114849</v>
          </cell>
          <cell r="C686">
            <v>4.2454999999999998</v>
          </cell>
          <cell r="D686">
            <v>3.4512</v>
          </cell>
          <cell r="E686">
            <v>0.46879999999999999</v>
          </cell>
          <cell r="F686">
            <v>0.19270000000000001</v>
          </cell>
          <cell r="G686">
            <v>0.1328</v>
          </cell>
          <cell r="H686">
            <v>6.3</v>
          </cell>
          <cell r="I686">
            <v>12.6</v>
          </cell>
          <cell r="J686">
            <v>21</v>
          </cell>
        </row>
        <row r="687">
          <cell r="B687"/>
          <cell r="C687"/>
          <cell r="D687"/>
          <cell r="E687"/>
          <cell r="F687"/>
          <cell r="G687"/>
          <cell r="H687">
            <v>6.3</v>
          </cell>
          <cell r="I687">
            <v>12.6</v>
          </cell>
          <cell r="J687">
            <v>21</v>
          </cell>
        </row>
        <row r="688">
          <cell r="B688"/>
          <cell r="C688"/>
          <cell r="D688"/>
          <cell r="E688"/>
          <cell r="F688"/>
          <cell r="G688"/>
          <cell r="H688">
            <v>6.3</v>
          </cell>
          <cell r="I688">
            <v>12.6</v>
          </cell>
          <cell r="J688">
            <v>21</v>
          </cell>
        </row>
        <row r="689">
          <cell r="B689"/>
          <cell r="C689"/>
          <cell r="D689"/>
          <cell r="E689"/>
          <cell r="F689"/>
          <cell r="G689"/>
          <cell r="H689">
            <v>6.3</v>
          </cell>
          <cell r="I689">
            <v>12.6</v>
          </cell>
          <cell r="J689">
            <v>21</v>
          </cell>
        </row>
        <row r="690">
          <cell r="B690"/>
          <cell r="C690"/>
          <cell r="D690"/>
          <cell r="E690"/>
          <cell r="F690"/>
          <cell r="G690"/>
          <cell r="H690">
            <v>6.3</v>
          </cell>
          <cell r="I690">
            <v>12.6</v>
          </cell>
          <cell r="J690">
            <v>21</v>
          </cell>
        </row>
        <row r="691">
          <cell r="B691"/>
          <cell r="C691"/>
          <cell r="D691"/>
          <cell r="E691"/>
          <cell r="F691"/>
          <cell r="G691"/>
          <cell r="H691">
            <v>6.3</v>
          </cell>
          <cell r="I691">
            <v>12.6</v>
          </cell>
          <cell r="J691">
            <v>21</v>
          </cell>
        </row>
        <row r="692">
          <cell r="B692"/>
          <cell r="C692"/>
          <cell r="D692"/>
          <cell r="E692"/>
          <cell r="F692"/>
          <cell r="G692"/>
          <cell r="H692">
            <v>6.3</v>
          </cell>
          <cell r="I692">
            <v>12.6</v>
          </cell>
          <cell r="J692">
            <v>21</v>
          </cell>
        </row>
        <row r="693">
          <cell r="B693"/>
          <cell r="C693"/>
          <cell r="D693"/>
          <cell r="E693"/>
          <cell r="F693"/>
          <cell r="G693"/>
          <cell r="H693">
            <v>6.3</v>
          </cell>
          <cell r="I693">
            <v>12.6</v>
          </cell>
          <cell r="J693">
            <v>21</v>
          </cell>
        </row>
        <row r="694">
          <cell r="B694"/>
          <cell r="C694"/>
          <cell r="D694"/>
          <cell r="E694"/>
          <cell r="F694"/>
          <cell r="G694"/>
          <cell r="H694">
            <v>6.3</v>
          </cell>
          <cell r="I694">
            <v>12.6</v>
          </cell>
          <cell r="J694">
            <v>21</v>
          </cell>
        </row>
        <row r="695">
          <cell r="B695"/>
          <cell r="C695"/>
          <cell r="D695"/>
          <cell r="E695"/>
          <cell r="F695"/>
          <cell r="G695"/>
          <cell r="H695">
            <v>6.3</v>
          </cell>
          <cell r="I695">
            <v>12.6</v>
          </cell>
          <cell r="J695">
            <v>21</v>
          </cell>
        </row>
        <row r="696">
          <cell r="B696"/>
          <cell r="C696"/>
          <cell r="D696"/>
          <cell r="E696"/>
          <cell r="F696"/>
          <cell r="G696"/>
          <cell r="H696">
            <v>6.3</v>
          </cell>
          <cell r="I696">
            <v>12.6</v>
          </cell>
          <cell r="J696">
            <v>21</v>
          </cell>
        </row>
        <row r="697">
          <cell r="B697"/>
          <cell r="C697"/>
          <cell r="D697"/>
          <cell r="E697"/>
          <cell r="F697"/>
          <cell r="G697"/>
          <cell r="H697">
            <v>6.3</v>
          </cell>
          <cell r="I697">
            <v>12.6</v>
          </cell>
          <cell r="J697">
            <v>21</v>
          </cell>
        </row>
        <row r="698">
          <cell r="B698"/>
          <cell r="C698"/>
          <cell r="D698"/>
          <cell r="E698"/>
          <cell r="F698"/>
          <cell r="G698"/>
          <cell r="I698">
            <v>12.6</v>
          </cell>
          <cell r="J698">
            <v>21</v>
          </cell>
        </row>
        <row r="699">
          <cell r="B699">
            <v>114849</v>
          </cell>
          <cell r="C699">
            <v>4.2454999999999998</v>
          </cell>
          <cell r="D699">
            <v>3.4512</v>
          </cell>
          <cell r="E699">
            <v>0.46879999999999999</v>
          </cell>
          <cell r="F699">
            <v>0.19270000000000001</v>
          </cell>
          <cell r="G699">
            <v>0.1328</v>
          </cell>
          <cell r="J699">
            <v>21</v>
          </cell>
        </row>
        <row r="701">
          <cell r="B701" t="str">
            <v>Evolução FEC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2,4</v>
          </cell>
          <cell r="I702" t="str">
            <v>Padrão Trimestral = 4,8</v>
          </cell>
          <cell r="J702" t="str">
            <v>Padrão Anual = 8</v>
          </cell>
        </row>
        <row r="703">
          <cell r="B703">
            <v>141383</v>
          </cell>
          <cell r="C703">
            <v>0.35639999999999999</v>
          </cell>
          <cell r="D703">
            <v>0.15770000000000001</v>
          </cell>
          <cell r="E703">
            <v>1.32E-2</v>
          </cell>
          <cell r="F703">
            <v>0.1855</v>
          </cell>
          <cell r="G703">
            <v>0</v>
          </cell>
          <cell r="H703">
            <v>2.4</v>
          </cell>
          <cell r="I703">
            <v>4.8</v>
          </cell>
          <cell r="J703">
            <v>8</v>
          </cell>
        </row>
        <row r="704">
          <cell r="B704">
            <v>141654</v>
          </cell>
          <cell r="C704">
            <v>0.1623</v>
          </cell>
          <cell r="D704">
            <v>0.15490000000000001</v>
          </cell>
          <cell r="E704">
            <v>7.3000000000000001E-3</v>
          </cell>
          <cell r="F704">
            <v>1E-4</v>
          </cell>
          <cell r="G704">
            <v>0</v>
          </cell>
          <cell r="H704">
            <v>2.4</v>
          </cell>
          <cell r="I704">
            <v>4.8</v>
          </cell>
          <cell r="J704">
            <v>8</v>
          </cell>
        </row>
        <row r="705">
          <cell r="B705">
            <v>141269</v>
          </cell>
          <cell r="C705">
            <v>0.1462</v>
          </cell>
          <cell r="D705">
            <v>0.12330000000000001</v>
          </cell>
          <cell r="E705">
            <v>2.29E-2</v>
          </cell>
          <cell r="F705">
            <v>0</v>
          </cell>
          <cell r="G705">
            <v>0</v>
          </cell>
          <cell r="H705">
            <v>2.4</v>
          </cell>
          <cell r="I705">
            <v>4.8</v>
          </cell>
          <cell r="J705">
            <v>8</v>
          </cell>
        </row>
        <row r="706">
          <cell r="B706">
            <v>141435</v>
          </cell>
          <cell r="C706">
            <v>0.66479999999999995</v>
          </cell>
          <cell r="D706">
            <v>0.43590000000000001</v>
          </cell>
          <cell r="E706">
            <v>4.3400000000000001E-2</v>
          </cell>
          <cell r="F706">
            <v>0.1855</v>
          </cell>
          <cell r="G706">
            <v>0</v>
          </cell>
          <cell r="H706">
            <v>2.4</v>
          </cell>
          <cell r="I706">
            <v>4.8</v>
          </cell>
          <cell r="J706">
            <v>8</v>
          </cell>
        </row>
        <row r="707">
          <cell r="B707"/>
          <cell r="C707"/>
          <cell r="D707"/>
          <cell r="E707"/>
          <cell r="F707"/>
          <cell r="G707"/>
          <cell r="H707">
            <v>2.4</v>
          </cell>
          <cell r="I707">
            <v>4.8</v>
          </cell>
          <cell r="J707">
            <v>8</v>
          </cell>
        </row>
        <row r="708">
          <cell r="B708"/>
          <cell r="C708"/>
          <cell r="D708"/>
          <cell r="E708"/>
          <cell r="F708"/>
          <cell r="G708"/>
          <cell r="H708">
            <v>2.4</v>
          </cell>
          <cell r="I708">
            <v>4.8</v>
          </cell>
          <cell r="J708">
            <v>8</v>
          </cell>
        </row>
        <row r="709">
          <cell r="B709"/>
          <cell r="C709"/>
          <cell r="D709"/>
          <cell r="E709"/>
          <cell r="F709"/>
          <cell r="G709"/>
          <cell r="H709">
            <v>2.4</v>
          </cell>
          <cell r="I709">
            <v>4.8</v>
          </cell>
          <cell r="J709">
            <v>8</v>
          </cell>
        </row>
        <row r="710">
          <cell r="B710"/>
          <cell r="C710"/>
          <cell r="D710"/>
          <cell r="E710"/>
          <cell r="F710"/>
          <cell r="G710"/>
          <cell r="H710">
            <v>2.4</v>
          </cell>
          <cell r="I710">
            <v>4.8</v>
          </cell>
          <cell r="J710">
            <v>8</v>
          </cell>
        </row>
        <row r="711">
          <cell r="B711"/>
          <cell r="C711"/>
          <cell r="D711"/>
          <cell r="E711"/>
          <cell r="F711"/>
          <cell r="G711"/>
          <cell r="H711">
            <v>2.4</v>
          </cell>
          <cell r="I711">
            <v>4.8</v>
          </cell>
          <cell r="J711">
            <v>8</v>
          </cell>
        </row>
        <row r="712">
          <cell r="B712"/>
          <cell r="C712"/>
          <cell r="D712"/>
          <cell r="E712"/>
          <cell r="F712"/>
          <cell r="G712"/>
          <cell r="H712">
            <v>2.4</v>
          </cell>
          <cell r="I712">
            <v>4.8</v>
          </cell>
          <cell r="J712">
            <v>8</v>
          </cell>
        </row>
        <row r="713">
          <cell r="B713"/>
          <cell r="C713"/>
          <cell r="D713"/>
          <cell r="E713"/>
          <cell r="F713"/>
          <cell r="G713"/>
          <cell r="H713">
            <v>2.4</v>
          </cell>
          <cell r="I713">
            <v>4.8</v>
          </cell>
          <cell r="J713">
            <v>8</v>
          </cell>
        </row>
        <row r="714">
          <cell r="B714"/>
          <cell r="C714"/>
          <cell r="D714"/>
          <cell r="E714"/>
          <cell r="F714"/>
          <cell r="G714"/>
          <cell r="H714">
            <v>2.4</v>
          </cell>
          <cell r="I714">
            <v>4.8</v>
          </cell>
          <cell r="J714">
            <v>8</v>
          </cell>
        </row>
        <row r="715">
          <cell r="B715"/>
          <cell r="C715"/>
          <cell r="D715"/>
          <cell r="E715"/>
          <cell r="F715"/>
          <cell r="G715"/>
          <cell r="H715">
            <v>2.4</v>
          </cell>
          <cell r="I715">
            <v>4.8</v>
          </cell>
          <cell r="J715">
            <v>8</v>
          </cell>
        </row>
        <row r="716">
          <cell r="B716"/>
          <cell r="C716"/>
          <cell r="D716"/>
          <cell r="E716"/>
          <cell r="F716"/>
          <cell r="G716"/>
          <cell r="H716">
            <v>2.4</v>
          </cell>
          <cell r="I716">
            <v>4.8</v>
          </cell>
          <cell r="J716">
            <v>8</v>
          </cell>
        </row>
        <row r="717">
          <cell r="B717"/>
          <cell r="C717"/>
          <cell r="D717"/>
          <cell r="E717"/>
          <cell r="F717"/>
          <cell r="G717"/>
          <cell r="H717">
            <v>2.4</v>
          </cell>
          <cell r="I717">
            <v>4.8</v>
          </cell>
          <cell r="J717">
            <v>8</v>
          </cell>
        </row>
        <row r="718">
          <cell r="B718"/>
          <cell r="C718"/>
          <cell r="D718"/>
          <cell r="E718"/>
          <cell r="F718"/>
          <cell r="G718"/>
          <cell r="I718">
            <v>4.8</v>
          </cell>
          <cell r="J718">
            <v>8</v>
          </cell>
        </row>
        <row r="719">
          <cell r="B719">
            <v>141435</v>
          </cell>
          <cell r="C719">
            <v>0.66479999999999995</v>
          </cell>
          <cell r="D719">
            <v>0.43590000000000001</v>
          </cell>
          <cell r="E719">
            <v>4.3400000000000001E-2</v>
          </cell>
          <cell r="F719">
            <v>0.1855</v>
          </cell>
          <cell r="G719">
            <v>0</v>
          </cell>
          <cell r="J719">
            <v>8</v>
          </cell>
        </row>
        <row r="721">
          <cell r="B721" t="str">
            <v>Evolução FEC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2,1</v>
          </cell>
          <cell r="I722" t="str">
            <v>Padrão Trimestral = 4,2</v>
          </cell>
          <cell r="J722" t="str">
            <v>Padrão Anual = 7</v>
          </cell>
        </row>
        <row r="723">
          <cell r="B723">
            <v>104291</v>
          </cell>
          <cell r="C723">
            <v>1.2627999999999999</v>
          </cell>
          <cell r="D723">
            <v>0.57779999999999998</v>
          </cell>
          <cell r="E723">
            <v>3.0999999999999999E-3</v>
          </cell>
          <cell r="F723">
            <v>0.18770000000000001</v>
          </cell>
          <cell r="G723">
            <v>0.49409999999999998</v>
          </cell>
          <cell r="H723">
            <v>2.1</v>
          </cell>
          <cell r="I723">
            <v>4.2</v>
          </cell>
          <cell r="J723">
            <v>7</v>
          </cell>
        </row>
        <row r="724">
          <cell r="B724">
            <v>104423</v>
          </cell>
          <cell r="C724">
            <v>1.6375999999999999</v>
          </cell>
          <cell r="D724">
            <v>1.0805</v>
          </cell>
          <cell r="E724">
            <v>1E-3</v>
          </cell>
          <cell r="F724">
            <v>0.55610000000000004</v>
          </cell>
          <cell r="G724">
            <v>0</v>
          </cell>
          <cell r="H724">
            <v>2.1</v>
          </cell>
          <cell r="I724">
            <v>4.2</v>
          </cell>
          <cell r="J724">
            <v>7</v>
          </cell>
        </row>
        <row r="725">
          <cell r="B725">
            <v>104143</v>
          </cell>
          <cell r="C725">
            <v>0.35270000000000001</v>
          </cell>
          <cell r="D725">
            <v>0.30680000000000002</v>
          </cell>
          <cell r="E725">
            <v>2.8E-3</v>
          </cell>
          <cell r="F725">
            <v>4.3200000000000002E-2</v>
          </cell>
          <cell r="G725">
            <v>0</v>
          </cell>
          <cell r="H725">
            <v>2.1</v>
          </cell>
          <cell r="I725">
            <v>4.2</v>
          </cell>
          <cell r="J725">
            <v>7</v>
          </cell>
        </row>
        <row r="726">
          <cell r="B726">
            <v>104286</v>
          </cell>
          <cell r="C726">
            <v>3.2547999999999999</v>
          </cell>
          <cell r="D726">
            <v>1.9661</v>
          </cell>
          <cell r="E726">
            <v>6.8999999999999999E-3</v>
          </cell>
          <cell r="F726">
            <v>0.78769999999999996</v>
          </cell>
          <cell r="G726">
            <v>0.49409999999999998</v>
          </cell>
          <cell r="H726">
            <v>2.1</v>
          </cell>
          <cell r="I726">
            <v>4.2</v>
          </cell>
          <cell r="J726">
            <v>7</v>
          </cell>
        </row>
        <row r="727">
          <cell r="B727"/>
          <cell r="C727"/>
          <cell r="D727"/>
          <cell r="E727"/>
          <cell r="F727"/>
          <cell r="G727"/>
          <cell r="H727">
            <v>2.1</v>
          </cell>
          <cell r="I727">
            <v>4.2</v>
          </cell>
          <cell r="J727">
            <v>7</v>
          </cell>
        </row>
        <row r="728">
          <cell r="B728"/>
          <cell r="C728"/>
          <cell r="D728"/>
          <cell r="E728"/>
          <cell r="F728"/>
          <cell r="G728"/>
          <cell r="H728">
            <v>2.1</v>
          </cell>
          <cell r="I728">
            <v>4.2</v>
          </cell>
          <cell r="J728">
            <v>7</v>
          </cell>
        </row>
        <row r="729">
          <cell r="B729"/>
          <cell r="C729"/>
          <cell r="D729"/>
          <cell r="E729"/>
          <cell r="F729"/>
          <cell r="G729"/>
          <cell r="H729">
            <v>2.1</v>
          </cell>
          <cell r="I729">
            <v>4.2</v>
          </cell>
          <cell r="J729">
            <v>7</v>
          </cell>
        </row>
        <row r="730">
          <cell r="B730"/>
          <cell r="C730"/>
          <cell r="D730"/>
          <cell r="E730"/>
          <cell r="F730"/>
          <cell r="G730"/>
          <cell r="H730">
            <v>2.1</v>
          </cell>
          <cell r="I730">
            <v>4.2</v>
          </cell>
          <cell r="J730">
            <v>7</v>
          </cell>
        </row>
        <row r="731">
          <cell r="B731"/>
          <cell r="C731"/>
          <cell r="D731"/>
          <cell r="E731"/>
          <cell r="F731"/>
          <cell r="G731"/>
          <cell r="H731">
            <v>2.1</v>
          </cell>
          <cell r="I731">
            <v>4.2</v>
          </cell>
          <cell r="J731">
            <v>7</v>
          </cell>
        </row>
        <row r="732">
          <cell r="B732"/>
          <cell r="C732"/>
          <cell r="D732"/>
          <cell r="E732"/>
          <cell r="F732"/>
          <cell r="G732"/>
          <cell r="H732">
            <v>2.1</v>
          </cell>
          <cell r="I732">
            <v>4.2</v>
          </cell>
          <cell r="J732">
            <v>7</v>
          </cell>
        </row>
        <row r="733">
          <cell r="B733"/>
          <cell r="C733"/>
          <cell r="D733"/>
          <cell r="E733"/>
          <cell r="F733"/>
          <cell r="G733"/>
          <cell r="H733">
            <v>2.1</v>
          </cell>
          <cell r="I733">
            <v>4.2</v>
          </cell>
          <cell r="J733">
            <v>7</v>
          </cell>
        </row>
        <row r="734">
          <cell r="B734"/>
          <cell r="C734"/>
          <cell r="D734"/>
          <cell r="E734"/>
          <cell r="F734"/>
          <cell r="G734"/>
          <cell r="H734">
            <v>2.1</v>
          </cell>
          <cell r="I734">
            <v>4.2</v>
          </cell>
          <cell r="J734">
            <v>7</v>
          </cell>
        </row>
        <row r="735">
          <cell r="B735"/>
          <cell r="C735"/>
          <cell r="D735"/>
          <cell r="E735"/>
          <cell r="F735"/>
          <cell r="G735"/>
          <cell r="H735">
            <v>2.1</v>
          </cell>
          <cell r="I735">
            <v>4.2</v>
          </cell>
          <cell r="J735">
            <v>7</v>
          </cell>
        </row>
        <row r="736">
          <cell r="B736"/>
          <cell r="C736"/>
          <cell r="D736"/>
          <cell r="E736"/>
          <cell r="F736"/>
          <cell r="G736"/>
          <cell r="H736">
            <v>2.1</v>
          </cell>
          <cell r="I736">
            <v>4.2</v>
          </cell>
          <cell r="J736">
            <v>7</v>
          </cell>
        </row>
        <row r="737">
          <cell r="B737"/>
          <cell r="C737"/>
          <cell r="D737"/>
          <cell r="E737"/>
          <cell r="F737"/>
          <cell r="G737"/>
          <cell r="H737">
            <v>2.1</v>
          </cell>
          <cell r="I737">
            <v>4.2</v>
          </cell>
          <cell r="J737">
            <v>7</v>
          </cell>
        </row>
        <row r="738">
          <cell r="B738"/>
          <cell r="C738"/>
          <cell r="D738"/>
          <cell r="E738"/>
          <cell r="F738"/>
          <cell r="G738"/>
          <cell r="I738">
            <v>4.2</v>
          </cell>
          <cell r="J738">
            <v>7</v>
          </cell>
        </row>
        <row r="739">
          <cell r="B739">
            <v>104286</v>
          </cell>
          <cell r="C739">
            <v>3.2547999999999999</v>
          </cell>
          <cell r="D739">
            <v>1.9661</v>
          </cell>
          <cell r="E739">
            <v>6.8999999999999999E-3</v>
          </cell>
          <cell r="F739">
            <v>0.78769999999999996</v>
          </cell>
          <cell r="G739">
            <v>0.49409999999999998</v>
          </cell>
          <cell r="J739">
            <v>7</v>
          </cell>
        </row>
        <row r="741">
          <cell r="B741" t="str">
            <v>Evolução FEC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2,4</v>
          </cell>
          <cell r="I742" t="str">
            <v>Padrão Trimestral = 4,8</v>
          </cell>
          <cell r="J742" t="str">
            <v>Padrão Anual = 8</v>
          </cell>
        </row>
        <row r="743">
          <cell r="B743">
            <v>31533</v>
          </cell>
          <cell r="C743">
            <v>1.8809</v>
          </cell>
          <cell r="D743">
            <v>1.8809</v>
          </cell>
          <cell r="E743">
            <v>0</v>
          </cell>
          <cell r="F743">
            <v>0</v>
          </cell>
          <cell r="G743">
            <v>0</v>
          </cell>
          <cell r="H743">
            <v>2.4</v>
          </cell>
          <cell r="I743">
            <v>4.8</v>
          </cell>
          <cell r="J743">
            <v>8</v>
          </cell>
        </row>
        <row r="744">
          <cell r="B744">
            <v>31537</v>
          </cell>
          <cell r="C744">
            <v>1.242</v>
          </cell>
          <cell r="D744">
            <v>1.2403</v>
          </cell>
          <cell r="E744">
            <v>1.6999999999999999E-3</v>
          </cell>
          <cell r="F744">
            <v>0</v>
          </cell>
          <cell r="G744">
            <v>0</v>
          </cell>
          <cell r="H744">
            <v>2.4</v>
          </cell>
          <cell r="I744">
            <v>4.8</v>
          </cell>
          <cell r="J744">
            <v>8</v>
          </cell>
        </row>
        <row r="745">
          <cell r="B745">
            <v>31577</v>
          </cell>
          <cell r="C745">
            <v>0.45789999999999997</v>
          </cell>
          <cell r="D745">
            <v>0.45789999999999997</v>
          </cell>
          <cell r="E745">
            <v>0</v>
          </cell>
          <cell r="F745">
            <v>0</v>
          </cell>
          <cell r="G745">
            <v>0</v>
          </cell>
          <cell r="H745">
            <v>2.4</v>
          </cell>
          <cell r="I745">
            <v>4.8</v>
          </cell>
          <cell r="J745">
            <v>8</v>
          </cell>
        </row>
        <row r="746">
          <cell r="B746">
            <v>31549</v>
          </cell>
          <cell r="C746">
            <v>3.5798000000000001</v>
          </cell>
          <cell r="D746">
            <v>3.5781000000000001</v>
          </cell>
          <cell r="E746">
            <v>1.6999999999999999E-3</v>
          </cell>
          <cell r="F746">
            <v>0</v>
          </cell>
          <cell r="G746">
            <v>0</v>
          </cell>
          <cell r="H746">
            <v>2.4</v>
          </cell>
          <cell r="I746">
            <v>4.8</v>
          </cell>
          <cell r="J746">
            <v>8</v>
          </cell>
        </row>
        <row r="747">
          <cell r="B747"/>
          <cell r="C747"/>
          <cell r="D747"/>
          <cell r="E747"/>
          <cell r="F747"/>
          <cell r="G747"/>
          <cell r="H747">
            <v>2.4</v>
          </cell>
          <cell r="I747">
            <v>4.8</v>
          </cell>
          <cell r="J747">
            <v>8</v>
          </cell>
        </row>
        <row r="748">
          <cell r="B748"/>
          <cell r="C748"/>
          <cell r="D748"/>
          <cell r="E748"/>
          <cell r="F748"/>
          <cell r="G748"/>
          <cell r="H748">
            <v>2.4</v>
          </cell>
          <cell r="I748">
            <v>4.8</v>
          </cell>
          <cell r="J748">
            <v>8</v>
          </cell>
        </row>
        <row r="749">
          <cell r="B749"/>
          <cell r="C749"/>
          <cell r="D749"/>
          <cell r="E749"/>
          <cell r="F749"/>
          <cell r="G749"/>
          <cell r="H749">
            <v>2.4</v>
          </cell>
          <cell r="I749">
            <v>4.8</v>
          </cell>
          <cell r="J749">
            <v>8</v>
          </cell>
        </row>
        <row r="750">
          <cell r="B750"/>
          <cell r="C750"/>
          <cell r="D750"/>
          <cell r="E750"/>
          <cell r="F750"/>
          <cell r="G750"/>
          <cell r="H750">
            <v>2.4</v>
          </cell>
          <cell r="I750">
            <v>4.8</v>
          </cell>
          <cell r="J750">
            <v>8</v>
          </cell>
        </row>
        <row r="751">
          <cell r="B751"/>
          <cell r="C751"/>
          <cell r="D751"/>
          <cell r="E751"/>
          <cell r="F751"/>
          <cell r="G751"/>
          <cell r="H751">
            <v>2.4</v>
          </cell>
          <cell r="I751">
            <v>4.8</v>
          </cell>
          <cell r="J751">
            <v>8</v>
          </cell>
        </row>
        <row r="752">
          <cell r="B752"/>
          <cell r="C752"/>
          <cell r="D752"/>
          <cell r="E752"/>
          <cell r="F752"/>
          <cell r="G752"/>
          <cell r="H752">
            <v>2.4</v>
          </cell>
          <cell r="I752">
            <v>4.8</v>
          </cell>
          <cell r="J752">
            <v>8</v>
          </cell>
        </row>
        <row r="753">
          <cell r="B753"/>
          <cell r="C753"/>
          <cell r="D753"/>
          <cell r="E753"/>
          <cell r="F753"/>
          <cell r="G753"/>
          <cell r="H753">
            <v>2.4</v>
          </cell>
          <cell r="I753">
            <v>4.8</v>
          </cell>
          <cell r="J753">
            <v>8</v>
          </cell>
        </row>
        <row r="754">
          <cell r="B754"/>
          <cell r="C754"/>
          <cell r="D754"/>
          <cell r="E754"/>
          <cell r="F754"/>
          <cell r="G754"/>
          <cell r="H754">
            <v>2.4</v>
          </cell>
          <cell r="I754">
            <v>4.8</v>
          </cell>
          <cell r="J754">
            <v>8</v>
          </cell>
        </row>
        <row r="755">
          <cell r="B755"/>
          <cell r="C755"/>
          <cell r="D755"/>
          <cell r="E755"/>
          <cell r="F755"/>
          <cell r="G755"/>
          <cell r="H755">
            <v>2.4</v>
          </cell>
          <cell r="I755">
            <v>4.8</v>
          </cell>
          <cell r="J755">
            <v>8</v>
          </cell>
        </row>
        <row r="756">
          <cell r="B756"/>
          <cell r="C756"/>
          <cell r="D756"/>
          <cell r="E756"/>
          <cell r="F756"/>
          <cell r="G756"/>
          <cell r="H756">
            <v>2.4</v>
          </cell>
          <cell r="I756">
            <v>4.8</v>
          </cell>
          <cell r="J756">
            <v>8</v>
          </cell>
        </row>
        <row r="757">
          <cell r="B757"/>
          <cell r="C757"/>
          <cell r="D757"/>
          <cell r="E757"/>
          <cell r="F757"/>
          <cell r="G757"/>
          <cell r="H757">
            <v>2.4</v>
          </cell>
          <cell r="I757">
            <v>4.8</v>
          </cell>
          <cell r="J757">
            <v>8</v>
          </cell>
        </row>
        <row r="758">
          <cell r="B758"/>
          <cell r="C758"/>
          <cell r="D758"/>
          <cell r="E758"/>
          <cell r="F758"/>
          <cell r="G758"/>
          <cell r="I758">
            <v>4.8</v>
          </cell>
          <cell r="J758">
            <v>8</v>
          </cell>
        </row>
        <row r="759">
          <cell r="B759">
            <v>31549</v>
          </cell>
          <cell r="C759">
            <v>3.5798000000000001</v>
          </cell>
          <cell r="D759">
            <v>3.5781000000000001</v>
          </cell>
          <cell r="E759">
            <v>1.6999999999999999E-3</v>
          </cell>
          <cell r="F759">
            <v>0</v>
          </cell>
          <cell r="G759">
            <v>0</v>
          </cell>
          <cell r="J759">
            <v>8</v>
          </cell>
        </row>
        <row r="761">
          <cell r="B761" t="str">
            <v>Evolução FEC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2,1</v>
          </cell>
          <cell r="I762" t="str">
            <v>Padrão Trimestral = 4,2</v>
          </cell>
          <cell r="J762" t="str">
            <v>Padrão Anual = 7</v>
          </cell>
        </row>
        <row r="763">
          <cell r="B763">
            <v>41703</v>
          </cell>
          <cell r="C763">
            <v>0.97619999999999996</v>
          </cell>
          <cell r="D763">
            <v>0.81530000000000002</v>
          </cell>
          <cell r="E763">
            <v>0.16089999999999999</v>
          </cell>
          <cell r="F763">
            <v>0</v>
          </cell>
          <cell r="G763">
            <v>0</v>
          </cell>
          <cell r="H763">
            <v>2.1</v>
          </cell>
          <cell r="I763">
            <v>4.2</v>
          </cell>
          <cell r="J763">
            <v>7</v>
          </cell>
        </row>
        <row r="764">
          <cell r="B764">
            <v>41704</v>
          </cell>
          <cell r="C764">
            <v>2.0792999999999999</v>
          </cell>
          <cell r="D764">
            <v>1.2952999999999999</v>
          </cell>
          <cell r="E764">
            <v>0</v>
          </cell>
          <cell r="F764">
            <v>0.78400000000000003</v>
          </cell>
          <cell r="G764">
            <v>0</v>
          </cell>
          <cell r="H764">
            <v>2.1</v>
          </cell>
          <cell r="I764">
            <v>4.2</v>
          </cell>
          <cell r="J764">
            <v>7</v>
          </cell>
        </row>
        <row r="765">
          <cell r="B765">
            <v>41702</v>
          </cell>
          <cell r="C765">
            <v>0.73440000000000005</v>
          </cell>
          <cell r="D765">
            <v>0.53810000000000002</v>
          </cell>
          <cell r="E765">
            <v>0</v>
          </cell>
          <cell r="F765">
            <v>0.1963</v>
          </cell>
          <cell r="G765">
            <v>0</v>
          </cell>
          <cell r="H765">
            <v>2.1</v>
          </cell>
          <cell r="I765">
            <v>4.2</v>
          </cell>
          <cell r="J765">
            <v>7</v>
          </cell>
        </row>
        <row r="766">
          <cell r="B766">
            <v>41703</v>
          </cell>
          <cell r="C766">
            <v>3.7898999999999998</v>
          </cell>
          <cell r="D766">
            <v>2.6486999999999998</v>
          </cell>
          <cell r="E766">
            <v>0.16089999999999999</v>
          </cell>
          <cell r="F766">
            <v>0.98029999999999995</v>
          </cell>
          <cell r="G766">
            <v>0</v>
          </cell>
          <cell r="H766">
            <v>2.1</v>
          </cell>
          <cell r="I766">
            <v>4.2</v>
          </cell>
          <cell r="J766">
            <v>7</v>
          </cell>
        </row>
        <row r="767">
          <cell r="B767"/>
          <cell r="C767"/>
          <cell r="D767"/>
          <cell r="E767"/>
          <cell r="F767"/>
          <cell r="G767"/>
          <cell r="H767">
            <v>2.1</v>
          </cell>
          <cell r="I767">
            <v>4.2</v>
          </cell>
          <cell r="J767">
            <v>7</v>
          </cell>
        </row>
        <row r="768">
          <cell r="B768"/>
          <cell r="C768"/>
          <cell r="D768"/>
          <cell r="E768"/>
          <cell r="F768"/>
          <cell r="G768"/>
          <cell r="H768">
            <v>2.1</v>
          </cell>
          <cell r="I768">
            <v>4.2</v>
          </cell>
          <cell r="J768">
            <v>7</v>
          </cell>
        </row>
        <row r="769">
          <cell r="B769"/>
          <cell r="C769"/>
          <cell r="D769"/>
          <cell r="E769"/>
          <cell r="F769"/>
          <cell r="G769"/>
          <cell r="H769">
            <v>2.1</v>
          </cell>
          <cell r="I769">
            <v>4.2</v>
          </cell>
          <cell r="J769">
            <v>7</v>
          </cell>
        </row>
        <row r="770">
          <cell r="B770"/>
          <cell r="C770"/>
          <cell r="D770"/>
          <cell r="E770"/>
          <cell r="F770"/>
          <cell r="G770"/>
          <cell r="H770">
            <v>2.1</v>
          </cell>
          <cell r="I770">
            <v>4.2</v>
          </cell>
          <cell r="J770">
            <v>7</v>
          </cell>
        </row>
        <row r="771">
          <cell r="B771"/>
          <cell r="C771"/>
          <cell r="D771"/>
          <cell r="E771"/>
          <cell r="F771"/>
          <cell r="G771"/>
          <cell r="H771">
            <v>2.1</v>
          </cell>
          <cell r="I771">
            <v>4.2</v>
          </cell>
          <cell r="J771">
            <v>7</v>
          </cell>
        </row>
        <row r="772">
          <cell r="B772"/>
          <cell r="C772"/>
          <cell r="D772"/>
          <cell r="E772"/>
          <cell r="F772"/>
          <cell r="G772"/>
          <cell r="H772">
            <v>2.1</v>
          </cell>
          <cell r="I772">
            <v>4.2</v>
          </cell>
          <cell r="J772">
            <v>7</v>
          </cell>
        </row>
        <row r="773">
          <cell r="B773"/>
          <cell r="C773"/>
          <cell r="D773"/>
          <cell r="E773"/>
          <cell r="F773"/>
          <cell r="G773"/>
          <cell r="H773">
            <v>2.1</v>
          </cell>
          <cell r="I773">
            <v>4.2</v>
          </cell>
          <cell r="J773">
            <v>7</v>
          </cell>
        </row>
        <row r="774">
          <cell r="B774"/>
          <cell r="C774"/>
          <cell r="D774"/>
          <cell r="E774"/>
          <cell r="F774"/>
          <cell r="G774"/>
          <cell r="H774">
            <v>2.1</v>
          </cell>
          <cell r="I774">
            <v>4.2</v>
          </cell>
          <cell r="J774">
            <v>7</v>
          </cell>
        </row>
        <row r="775">
          <cell r="B775"/>
          <cell r="C775"/>
          <cell r="D775"/>
          <cell r="E775"/>
          <cell r="F775"/>
          <cell r="G775"/>
          <cell r="H775">
            <v>2.1</v>
          </cell>
          <cell r="I775">
            <v>4.2</v>
          </cell>
          <cell r="J775">
            <v>7</v>
          </cell>
        </row>
        <row r="776">
          <cell r="B776"/>
          <cell r="C776"/>
          <cell r="D776"/>
          <cell r="E776"/>
          <cell r="F776"/>
          <cell r="G776"/>
          <cell r="H776">
            <v>2.1</v>
          </cell>
          <cell r="I776">
            <v>4.2</v>
          </cell>
          <cell r="J776">
            <v>7</v>
          </cell>
        </row>
        <row r="777">
          <cell r="B777"/>
          <cell r="C777"/>
          <cell r="D777"/>
          <cell r="E777"/>
          <cell r="F777"/>
          <cell r="G777"/>
          <cell r="H777">
            <v>2.1</v>
          </cell>
          <cell r="I777">
            <v>4.2</v>
          </cell>
          <cell r="J777">
            <v>7</v>
          </cell>
        </row>
        <row r="778">
          <cell r="B778"/>
          <cell r="C778"/>
          <cell r="D778"/>
          <cell r="E778"/>
          <cell r="F778"/>
          <cell r="G778"/>
          <cell r="I778">
            <v>4.2</v>
          </cell>
          <cell r="J778">
            <v>7</v>
          </cell>
        </row>
        <row r="779">
          <cell r="B779">
            <v>41703</v>
          </cell>
          <cell r="C779">
            <v>3.7898999999999998</v>
          </cell>
          <cell r="D779">
            <v>2.6486999999999998</v>
          </cell>
          <cell r="E779">
            <v>0.16089999999999999</v>
          </cell>
          <cell r="F779">
            <v>0.98029999999999995</v>
          </cell>
          <cell r="G779">
            <v>0</v>
          </cell>
          <cell r="J779">
            <v>7</v>
          </cell>
        </row>
        <row r="781">
          <cell r="B781" t="str">
            <v>Evolução FEC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4,5</v>
          </cell>
          <cell r="I782" t="str">
            <v>Padrão Trimestral = 9</v>
          </cell>
          <cell r="J782" t="str">
            <v>Padrão Anual = 15</v>
          </cell>
        </row>
        <row r="783">
          <cell r="B783">
            <v>97092</v>
          </cell>
          <cell r="C783">
            <v>1.6811</v>
          </cell>
          <cell r="D783">
            <v>1.6773</v>
          </cell>
          <cell r="E783">
            <v>3.7000000000000002E-3</v>
          </cell>
          <cell r="F783">
            <v>0</v>
          </cell>
          <cell r="G783">
            <v>0</v>
          </cell>
          <cell r="H783">
            <v>4.5</v>
          </cell>
          <cell r="I783">
            <v>9</v>
          </cell>
          <cell r="J783">
            <v>15</v>
          </cell>
        </row>
        <row r="784">
          <cell r="B784">
            <v>97115</v>
          </cell>
          <cell r="C784">
            <v>0.97409999999999997</v>
          </cell>
          <cell r="D784">
            <v>0.79569999999999996</v>
          </cell>
          <cell r="E784">
            <v>5.4999999999999997E-3</v>
          </cell>
          <cell r="F784">
            <v>0.1729</v>
          </cell>
          <cell r="G784">
            <v>0</v>
          </cell>
          <cell r="H784">
            <v>4.5</v>
          </cell>
          <cell r="I784">
            <v>9</v>
          </cell>
          <cell r="J784">
            <v>15</v>
          </cell>
        </row>
        <row r="785">
          <cell r="B785">
            <v>96757</v>
          </cell>
          <cell r="C785">
            <v>0.70620000000000005</v>
          </cell>
          <cell r="D785">
            <v>0.3</v>
          </cell>
          <cell r="E785">
            <v>1.46E-2</v>
          </cell>
          <cell r="F785">
            <v>0.3916</v>
          </cell>
          <cell r="G785">
            <v>0</v>
          </cell>
          <cell r="H785">
            <v>4.5</v>
          </cell>
          <cell r="I785">
            <v>9</v>
          </cell>
          <cell r="J785">
            <v>15</v>
          </cell>
        </row>
        <row r="786">
          <cell r="B786">
            <v>96988</v>
          </cell>
          <cell r="C786">
            <v>3.3628</v>
          </cell>
          <cell r="D786">
            <v>2.7751000000000001</v>
          </cell>
          <cell r="E786">
            <v>2.3800000000000002E-2</v>
          </cell>
          <cell r="F786">
            <v>0.56379999999999997</v>
          </cell>
          <cell r="G786">
            <v>0</v>
          </cell>
          <cell r="H786">
            <v>4.5</v>
          </cell>
          <cell r="I786">
            <v>9</v>
          </cell>
          <cell r="J786">
            <v>15</v>
          </cell>
        </row>
        <row r="787">
          <cell r="B787"/>
          <cell r="C787"/>
          <cell r="D787"/>
          <cell r="E787"/>
          <cell r="F787"/>
          <cell r="G787"/>
          <cell r="H787">
            <v>4.5</v>
          </cell>
          <cell r="I787">
            <v>9</v>
          </cell>
          <cell r="J787">
            <v>15</v>
          </cell>
        </row>
        <row r="788">
          <cell r="B788"/>
          <cell r="C788"/>
          <cell r="D788"/>
          <cell r="E788"/>
          <cell r="F788"/>
          <cell r="G788"/>
          <cell r="H788">
            <v>4.5</v>
          </cell>
          <cell r="I788">
            <v>9</v>
          </cell>
          <cell r="J788">
            <v>15</v>
          </cell>
        </row>
        <row r="789">
          <cell r="B789"/>
          <cell r="C789"/>
          <cell r="D789"/>
          <cell r="E789"/>
          <cell r="F789"/>
          <cell r="G789"/>
          <cell r="H789">
            <v>4.5</v>
          </cell>
          <cell r="I789">
            <v>9</v>
          </cell>
          <cell r="J789">
            <v>15</v>
          </cell>
        </row>
        <row r="790">
          <cell r="B790"/>
          <cell r="C790"/>
          <cell r="D790"/>
          <cell r="E790"/>
          <cell r="F790"/>
          <cell r="G790"/>
          <cell r="H790">
            <v>4.5</v>
          </cell>
          <cell r="I790">
            <v>9</v>
          </cell>
          <cell r="J790">
            <v>15</v>
          </cell>
        </row>
        <row r="791">
          <cell r="B791"/>
          <cell r="C791"/>
          <cell r="D791"/>
          <cell r="E791"/>
          <cell r="F791"/>
          <cell r="G791"/>
          <cell r="H791">
            <v>4.5</v>
          </cell>
          <cell r="I791">
            <v>9</v>
          </cell>
          <cell r="J791">
            <v>15</v>
          </cell>
        </row>
        <row r="792">
          <cell r="B792"/>
          <cell r="C792"/>
          <cell r="D792"/>
          <cell r="E792"/>
          <cell r="F792"/>
          <cell r="G792"/>
          <cell r="H792">
            <v>4.5</v>
          </cell>
          <cell r="I792">
            <v>9</v>
          </cell>
          <cell r="J792">
            <v>15</v>
          </cell>
        </row>
        <row r="793">
          <cell r="B793"/>
          <cell r="C793"/>
          <cell r="D793"/>
          <cell r="E793"/>
          <cell r="F793"/>
          <cell r="G793"/>
          <cell r="H793">
            <v>4.5</v>
          </cell>
          <cell r="I793">
            <v>9</v>
          </cell>
          <cell r="J793">
            <v>15</v>
          </cell>
        </row>
        <row r="794">
          <cell r="B794"/>
          <cell r="C794"/>
          <cell r="D794"/>
          <cell r="E794"/>
          <cell r="F794"/>
          <cell r="G794"/>
          <cell r="H794">
            <v>4.5</v>
          </cell>
          <cell r="I794">
            <v>9</v>
          </cell>
          <cell r="J794">
            <v>15</v>
          </cell>
        </row>
        <row r="795">
          <cell r="B795"/>
          <cell r="C795"/>
          <cell r="D795"/>
          <cell r="E795"/>
          <cell r="F795"/>
          <cell r="G795"/>
          <cell r="H795">
            <v>4.5</v>
          </cell>
          <cell r="I795">
            <v>9</v>
          </cell>
          <cell r="J795">
            <v>15</v>
          </cell>
        </row>
        <row r="796">
          <cell r="B796"/>
          <cell r="C796"/>
          <cell r="D796"/>
          <cell r="E796"/>
          <cell r="F796"/>
          <cell r="G796"/>
          <cell r="H796">
            <v>4.5</v>
          </cell>
          <cell r="I796">
            <v>9</v>
          </cell>
          <cell r="J796">
            <v>15</v>
          </cell>
        </row>
        <row r="797">
          <cell r="B797"/>
          <cell r="C797"/>
          <cell r="D797"/>
          <cell r="E797"/>
          <cell r="F797"/>
          <cell r="G797"/>
          <cell r="H797">
            <v>4.5</v>
          </cell>
          <cell r="I797">
            <v>9</v>
          </cell>
          <cell r="J797">
            <v>15</v>
          </cell>
        </row>
        <row r="798">
          <cell r="B798"/>
          <cell r="C798"/>
          <cell r="D798"/>
          <cell r="E798"/>
          <cell r="F798"/>
          <cell r="G798"/>
          <cell r="I798">
            <v>9</v>
          </cell>
          <cell r="J798">
            <v>15</v>
          </cell>
        </row>
        <row r="799">
          <cell r="B799">
            <v>96988</v>
          </cell>
          <cell r="C799">
            <v>3.3628</v>
          </cell>
          <cell r="D799">
            <v>2.7751000000000001</v>
          </cell>
          <cell r="E799">
            <v>2.3800000000000002E-2</v>
          </cell>
          <cell r="F799">
            <v>0.56379999999999997</v>
          </cell>
          <cell r="G799">
            <v>0</v>
          </cell>
          <cell r="J799">
            <v>15</v>
          </cell>
        </row>
        <row r="801">
          <cell r="B801" t="str">
            <v>Evolução FEC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2,1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0.89839999999999998</v>
          </cell>
          <cell r="D803">
            <v>0.4047</v>
          </cell>
          <cell r="E803">
            <v>0.188</v>
          </cell>
          <cell r="F803">
            <v>0.20580000000000001</v>
          </cell>
          <cell r="G803">
            <v>0.1</v>
          </cell>
          <cell r="H803">
            <v>2.1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0.3004</v>
          </cell>
          <cell r="D804">
            <v>0.2722</v>
          </cell>
          <cell r="E804">
            <v>8.3000000000000001E-3</v>
          </cell>
          <cell r="F804">
            <v>1.9900000000000001E-2</v>
          </cell>
          <cell r="G804">
            <v>0</v>
          </cell>
          <cell r="H804">
            <v>2.1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0.28620000000000001</v>
          </cell>
          <cell r="D805">
            <v>0.2792</v>
          </cell>
          <cell r="E805">
            <v>7.0000000000000001E-3</v>
          </cell>
          <cell r="F805">
            <v>0</v>
          </cell>
          <cell r="G805">
            <v>0</v>
          </cell>
          <cell r="H805">
            <v>2.1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1.4849000000000001</v>
          </cell>
          <cell r="D806">
            <v>0.95609999999999995</v>
          </cell>
          <cell r="E806">
            <v>0.20330000000000001</v>
          </cell>
          <cell r="F806">
            <v>0.22570000000000001</v>
          </cell>
          <cell r="G806">
            <v>0.1</v>
          </cell>
          <cell r="H806">
            <v>2.1</v>
          </cell>
          <cell r="I806">
            <v>4.2</v>
          </cell>
          <cell r="J806">
            <v>7</v>
          </cell>
        </row>
        <row r="807">
          <cell r="B807"/>
          <cell r="C807"/>
          <cell r="D807"/>
          <cell r="E807"/>
          <cell r="F807"/>
          <cell r="G807"/>
          <cell r="H807">
            <v>2.1</v>
          </cell>
          <cell r="I807">
            <v>4.2</v>
          </cell>
          <cell r="J807">
            <v>7</v>
          </cell>
        </row>
        <row r="808">
          <cell r="B808"/>
          <cell r="C808"/>
          <cell r="D808"/>
          <cell r="E808"/>
          <cell r="F808"/>
          <cell r="G808"/>
          <cell r="H808">
            <v>2.1</v>
          </cell>
          <cell r="I808">
            <v>4.2</v>
          </cell>
          <cell r="J808">
            <v>7</v>
          </cell>
        </row>
        <row r="809">
          <cell r="B809"/>
          <cell r="C809"/>
          <cell r="D809"/>
          <cell r="E809"/>
          <cell r="F809"/>
          <cell r="G809"/>
          <cell r="H809">
            <v>2.1</v>
          </cell>
          <cell r="I809">
            <v>4.2</v>
          </cell>
          <cell r="J809">
            <v>7</v>
          </cell>
        </row>
        <row r="810">
          <cell r="B810"/>
          <cell r="C810"/>
          <cell r="D810"/>
          <cell r="E810"/>
          <cell r="F810"/>
          <cell r="G810"/>
          <cell r="H810">
            <v>2.1</v>
          </cell>
          <cell r="I810">
            <v>4.2</v>
          </cell>
          <cell r="J810">
            <v>7</v>
          </cell>
        </row>
        <row r="811">
          <cell r="B811"/>
          <cell r="C811"/>
          <cell r="D811"/>
          <cell r="E811"/>
          <cell r="F811"/>
          <cell r="G811"/>
          <cell r="H811">
            <v>2.1</v>
          </cell>
          <cell r="I811">
            <v>4.2</v>
          </cell>
          <cell r="J811">
            <v>7</v>
          </cell>
        </row>
        <row r="812">
          <cell r="B812"/>
          <cell r="C812"/>
          <cell r="D812"/>
          <cell r="E812"/>
          <cell r="F812"/>
          <cell r="G812"/>
          <cell r="H812">
            <v>2.1</v>
          </cell>
          <cell r="I812">
            <v>4.2</v>
          </cell>
          <cell r="J812">
            <v>7</v>
          </cell>
        </row>
        <row r="813">
          <cell r="B813"/>
          <cell r="C813"/>
          <cell r="D813"/>
          <cell r="E813"/>
          <cell r="F813"/>
          <cell r="G813"/>
          <cell r="H813">
            <v>2.1</v>
          </cell>
          <cell r="I813">
            <v>4.2</v>
          </cell>
          <cell r="J813">
            <v>7</v>
          </cell>
        </row>
        <row r="814">
          <cell r="B814"/>
          <cell r="C814"/>
          <cell r="D814"/>
          <cell r="E814"/>
          <cell r="F814"/>
          <cell r="G814"/>
          <cell r="H814">
            <v>2.1</v>
          </cell>
          <cell r="I814">
            <v>4.2</v>
          </cell>
          <cell r="J814">
            <v>7</v>
          </cell>
        </row>
        <row r="815">
          <cell r="B815"/>
          <cell r="C815"/>
          <cell r="D815"/>
          <cell r="E815"/>
          <cell r="F815"/>
          <cell r="G815"/>
          <cell r="H815">
            <v>2.1</v>
          </cell>
          <cell r="I815">
            <v>4.2</v>
          </cell>
          <cell r="J815">
            <v>7</v>
          </cell>
        </row>
        <row r="816">
          <cell r="B816"/>
          <cell r="C816"/>
          <cell r="D816"/>
          <cell r="E816"/>
          <cell r="F816"/>
          <cell r="G816"/>
          <cell r="H816">
            <v>2.1</v>
          </cell>
          <cell r="I816">
            <v>4.2</v>
          </cell>
          <cell r="J816">
            <v>7</v>
          </cell>
        </row>
        <row r="817">
          <cell r="B817"/>
          <cell r="C817"/>
          <cell r="D817"/>
          <cell r="E817"/>
          <cell r="F817"/>
          <cell r="G817"/>
          <cell r="H817">
            <v>2.1</v>
          </cell>
          <cell r="I817">
            <v>4.2</v>
          </cell>
          <cell r="J817">
            <v>7</v>
          </cell>
        </row>
        <row r="818">
          <cell r="B818"/>
          <cell r="C818"/>
          <cell r="D818"/>
          <cell r="E818"/>
          <cell r="F818"/>
          <cell r="G818"/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1.4849000000000001</v>
          </cell>
          <cell r="D819">
            <v>0.95609999999999995</v>
          </cell>
          <cell r="E819">
            <v>0.20330000000000001</v>
          </cell>
          <cell r="F819">
            <v>0.22570000000000001</v>
          </cell>
          <cell r="G819">
            <v>0.1</v>
          </cell>
          <cell r="J819">
            <v>7</v>
          </cell>
        </row>
        <row r="821">
          <cell r="B821" t="str">
            <v>Evolução FEC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2</v>
          </cell>
          <cell r="I822" t="str">
            <v>Padrão Trimestral = 3,6</v>
          </cell>
          <cell r="J822" t="str">
            <v>Padrão Anual = 6</v>
          </cell>
        </row>
        <row r="823">
          <cell r="B823">
            <v>175311</v>
          </cell>
          <cell r="C823">
            <v>0.62080000000000002</v>
          </cell>
          <cell r="D823">
            <v>0.61209999999999998</v>
          </cell>
          <cell r="E823">
            <v>4.4999999999999997E-3</v>
          </cell>
          <cell r="F823">
            <v>4.3E-3</v>
          </cell>
          <cell r="G823">
            <v>0</v>
          </cell>
          <cell r="H823">
            <v>2</v>
          </cell>
          <cell r="I823">
            <v>3.6</v>
          </cell>
          <cell r="J823">
            <v>6</v>
          </cell>
        </row>
        <row r="824">
          <cell r="B824">
            <v>175326</v>
          </cell>
          <cell r="C824">
            <v>0.33640000000000003</v>
          </cell>
          <cell r="D824">
            <v>0.316</v>
          </cell>
          <cell r="E824">
            <v>2.0400000000000001E-2</v>
          </cell>
          <cell r="F824">
            <v>0</v>
          </cell>
          <cell r="G824">
            <v>0</v>
          </cell>
          <cell r="H824">
            <v>2</v>
          </cell>
          <cell r="I824">
            <v>3.6</v>
          </cell>
          <cell r="J824">
            <v>6</v>
          </cell>
        </row>
        <row r="825">
          <cell r="B825">
            <v>174304</v>
          </cell>
          <cell r="C825">
            <v>0.50119999999999998</v>
          </cell>
          <cell r="D825">
            <v>0.34899999999999998</v>
          </cell>
          <cell r="E825">
            <v>3.2000000000000002E-3</v>
          </cell>
          <cell r="F825">
            <v>0.14910000000000001</v>
          </cell>
          <cell r="G825">
            <v>0</v>
          </cell>
          <cell r="H825">
            <v>2</v>
          </cell>
          <cell r="I825">
            <v>3.6</v>
          </cell>
          <cell r="J825">
            <v>6</v>
          </cell>
        </row>
        <row r="826">
          <cell r="B826">
            <v>174980</v>
          </cell>
          <cell r="C826">
            <v>1.4582999999999999</v>
          </cell>
          <cell r="D826">
            <v>1.2775000000000001</v>
          </cell>
          <cell r="E826">
            <v>2.81E-2</v>
          </cell>
          <cell r="F826">
            <v>0.15279999999999999</v>
          </cell>
          <cell r="G826">
            <v>0</v>
          </cell>
          <cell r="H826">
            <v>2</v>
          </cell>
          <cell r="I826">
            <v>3.6</v>
          </cell>
          <cell r="J826">
            <v>6</v>
          </cell>
        </row>
        <row r="827">
          <cell r="B827"/>
          <cell r="C827"/>
          <cell r="D827"/>
          <cell r="E827"/>
          <cell r="F827"/>
          <cell r="G827"/>
          <cell r="H827">
            <v>2</v>
          </cell>
          <cell r="I827">
            <v>3.6</v>
          </cell>
          <cell r="J827">
            <v>6</v>
          </cell>
        </row>
        <row r="828">
          <cell r="B828"/>
          <cell r="C828"/>
          <cell r="D828"/>
          <cell r="E828"/>
          <cell r="F828"/>
          <cell r="G828"/>
          <cell r="H828">
            <v>2</v>
          </cell>
          <cell r="I828">
            <v>3.6</v>
          </cell>
          <cell r="J828">
            <v>6</v>
          </cell>
        </row>
        <row r="829">
          <cell r="B829"/>
          <cell r="C829"/>
          <cell r="D829"/>
          <cell r="E829"/>
          <cell r="F829"/>
          <cell r="G829"/>
          <cell r="H829">
            <v>2</v>
          </cell>
          <cell r="I829">
            <v>3.6</v>
          </cell>
          <cell r="J829">
            <v>6</v>
          </cell>
        </row>
        <row r="830">
          <cell r="B830"/>
          <cell r="C830"/>
          <cell r="D830"/>
          <cell r="E830"/>
          <cell r="F830"/>
          <cell r="G830"/>
          <cell r="H830">
            <v>2</v>
          </cell>
          <cell r="I830">
            <v>3.6</v>
          </cell>
          <cell r="J830">
            <v>6</v>
          </cell>
        </row>
        <row r="831">
          <cell r="B831"/>
          <cell r="C831"/>
          <cell r="D831"/>
          <cell r="E831"/>
          <cell r="F831"/>
          <cell r="G831"/>
          <cell r="H831">
            <v>2</v>
          </cell>
          <cell r="I831">
            <v>3.6</v>
          </cell>
          <cell r="J831">
            <v>6</v>
          </cell>
        </row>
        <row r="832">
          <cell r="B832"/>
          <cell r="C832"/>
          <cell r="D832"/>
          <cell r="E832"/>
          <cell r="F832"/>
          <cell r="G832"/>
          <cell r="H832">
            <v>2</v>
          </cell>
          <cell r="I832">
            <v>3.6</v>
          </cell>
          <cell r="J832">
            <v>6</v>
          </cell>
        </row>
        <row r="833">
          <cell r="B833"/>
          <cell r="C833"/>
          <cell r="D833"/>
          <cell r="E833"/>
          <cell r="F833"/>
          <cell r="G833"/>
          <cell r="H833">
            <v>2</v>
          </cell>
          <cell r="I833">
            <v>3.6</v>
          </cell>
          <cell r="J833">
            <v>6</v>
          </cell>
        </row>
        <row r="834">
          <cell r="B834"/>
          <cell r="C834"/>
          <cell r="D834"/>
          <cell r="E834"/>
          <cell r="F834"/>
          <cell r="G834"/>
          <cell r="H834">
            <v>2</v>
          </cell>
          <cell r="I834">
            <v>3.6</v>
          </cell>
          <cell r="J834">
            <v>6</v>
          </cell>
        </row>
        <row r="835">
          <cell r="B835"/>
          <cell r="C835"/>
          <cell r="D835"/>
          <cell r="E835"/>
          <cell r="F835"/>
          <cell r="G835"/>
          <cell r="H835">
            <v>2</v>
          </cell>
          <cell r="I835">
            <v>3.6</v>
          </cell>
          <cell r="J835">
            <v>6</v>
          </cell>
        </row>
        <row r="836">
          <cell r="B836"/>
          <cell r="C836"/>
          <cell r="D836"/>
          <cell r="E836"/>
          <cell r="F836"/>
          <cell r="G836"/>
          <cell r="H836">
            <v>2</v>
          </cell>
          <cell r="I836">
            <v>3.6</v>
          </cell>
          <cell r="J836">
            <v>6</v>
          </cell>
        </row>
        <row r="837">
          <cell r="B837"/>
          <cell r="C837"/>
          <cell r="D837"/>
          <cell r="E837"/>
          <cell r="F837"/>
          <cell r="G837"/>
          <cell r="H837">
            <v>2</v>
          </cell>
          <cell r="I837">
            <v>3.6</v>
          </cell>
          <cell r="J837">
            <v>6</v>
          </cell>
        </row>
        <row r="838">
          <cell r="B838"/>
          <cell r="C838"/>
          <cell r="D838"/>
          <cell r="E838"/>
          <cell r="F838"/>
          <cell r="G838"/>
          <cell r="I838">
            <v>3.6</v>
          </cell>
          <cell r="J838">
            <v>6</v>
          </cell>
        </row>
        <row r="839">
          <cell r="B839">
            <v>174980</v>
          </cell>
          <cell r="C839">
            <v>1.4582999999999999</v>
          </cell>
          <cell r="D839">
            <v>1.2775000000000001</v>
          </cell>
          <cell r="E839">
            <v>2.81E-2</v>
          </cell>
          <cell r="F839">
            <v>0.15279999999999999</v>
          </cell>
          <cell r="G839">
            <v>0</v>
          </cell>
          <cell r="J839">
            <v>6</v>
          </cell>
        </row>
        <row r="841">
          <cell r="B841" t="str">
            <v>Evolução FEC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</v>
          </cell>
          <cell r="I842" t="str">
            <v>Padrão Trimestral = 3</v>
          </cell>
          <cell r="J842" t="str">
            <v>Padrão Anual = 5</v>
          </cell>
        </row>
        <row r="843">
          <cell r="B843">
            <v>219348</v>
          </cell>
          <cell r="C843">
            <v>0.32850000000000001</v>
          </cell>
          <cell r="D843">
            <v>0.27060000000000001</v>
          </cell>
          <cell r="E843">
            <v>2.9700000000000001E-2</v>
          </cell>
          <cell r="F843">
            <v>2.81E-2</v>
          </cell>
          <cell r="G843">
            <v>0</v>
          </cell>
          <cell r="H843">
            <v>2</v>
          </cell>
          <cell r="I843">
            <v>3</v>
          </cell>
          <cell r="J843">
            <v>5</v>
          </cell>
        </row>
        <row r="844">
          <cell r="B844">
            <v>218923</v>
          </cell>
          <cell r="C844">
            <v>0.47819999999999996</v>
          </cell>
          <cell r="D844">
            <v>0.2666</v>
          </cell>
          <cell r="E844">
            <v>7.1000000000000004E-3</v>
          </cell>
          <cell r="F844">
            <v>0.20449999999999999</v>
          </cell>
          <cell r="G844">
            <v>0</v>
          </cell>
          <cell r="H844">
            <v>2</v>
          </cell>
          <cell r="I844">
            <v>3</v>
          </cell>
          <cell r="J844">
            <v>5</v>
          </cell>
        </row>
        <row r="845">
          <cell r="B845">
            <v>218995</v>
          </cell>
          <cell r="C845">
            <v>0.3599</v>
          </cell>
          <cell r="D845">
            <v>0.22439999999999999</v>
          </cell>
          <cell r="E845">
            <v>3.8E-3</v>
          </cell>
          <cell r="F845">
            <v>0.13170000000000001</v>
          </cell>
          <cell r="G845">
            <v>0</v>
          </cell>
          <cell r="H845">
            <v>2</v>
          </cell>
          <cell r="I845">
            <v>3</v>
          </cell>
          <cell r="J845">
            <v>5</v>
          </cell>
        </row>
        <row r="846">
          <cell r="B846">
            <v>219089</v>
          </cell>
          <cell r="C846">
            <v>1.1665000000000001</v>
          </cell>
          <cell r="D846">
            <v>0.76160000000000005</v>
          </cell>
          <cell r="E846">
            <v>4.0599999999999997E-2</v>
          </cell>
          <cell r="F846">
            <v>0.36409999999999998</v>
          </cell>
          <cell r="G846">
            <v>0</v>
          </cell>
          <cell r="H846">
            <v>2</v>
          </cell>
          <cell r="I846">
            <v>3</v>
          </cell>
          <cell r="J846">
            <v>5</v>
          </cell>
        </row>
        <row r="847">
          <cell r="B847"/>
          <cell r="C847"/>
          <cell r="D847"/>
          <cell r="E847"/>
          <cell r="F847"/>
          <cell r="G847"/>
          <cell r="H847">
            <v>2</v>
          </cell>
          <cell r="I847">
            <v>3</v>
          </cell>
          <cell r="J847">
            <v>5</v>
          </cell>
        </row>
        <row r="848">
          <cell r="B848"/>
          <cell r="C848"/>
          <cell r="D848"/>
          <cell r="E848"/>
          <cell r="F848"/>
          <cell r="G848"/>
          <cell r="H848">
            <v>2</v>
          </cell>
          <cell r="I848">
            <v>3</v>
          </cell>
          <cell r="J848">
            <v>5</v>
          </cell>
        </row>
        <row r="849">
          <cell r="B849"/>
          <cell r="C849"/>
          <cell r="D849"/>
          <cell r="E849"/>
          <cell r="F849"/>
          <cell r="G849"/>
          <cell r="H849">
            <v>2</v>
          </cell>
          <cell r="I849">
            <v>3</v>
          </cell>
          <cell r="J849">
            <v>5</v>
          </cell>
        </row>
        <row r="850">
          <cell r="B850"/>
          <cell r="C850"/>
          <cell r="D850"/>
          <cell r="E850"/>
          <cell r="F850"/>
          <cell r="G850"/>
          <cell r="H850">
            <v>2</v>
          </cell>
          <cell r="I850">
            <v>3</v>
          </cell>
          <cell r="J850">
            <v>5</v>
          </cell>
        </row>
        <row r="851">
          <cell r="B851"/>
          <cell r="C851"/>
          <cell r="D851"/>
          <cell r="E851"/>
          <cell r="F851"/>
          <cell r="G851"/>
          <cell r="H851">
            <v>2</v>
          </cell>
          <cell r="I851">
            <v>3</v>
          </cell>
          <cell r="J851">
            <v>5</v>
          </cell>
        </row>
        <row r="852">
          <cell r="B852"/>
          <cell r="C852"/>
          <cell r="D852"/>
          <cell r="E852"/>
          <cell r="F852"/>
          <cell r="G852"/>
          <cell r="H852">
            <v>2</v>
          </cell>
          <cell r="I852">
            <v>3</v>
          </cell>
          <cell r="J852">
            <v>5</v>
          </cell>
        </row>
        <row r="853">
          <cell r="B853"/>
          <cell r="C853"/>
          <cell r="D853"/>
          <cell r="E853"/>
          <cell r="F853"/>
          <cell r="G853"/>
          <cell r="H853">
            <v>2</v>
          </cell>
          <cell r="I853">
            <v>3</v>
          </cell>
          <cell r="J853">
            <v>5</v>
          </cell>
        </row>
        <row r="854">
          <cell r="B854"/>
          <cell r="C854"/>
          <cell r="D854"/>
          <cell r="E854"/>
          <cell r="F854"/>
          <cell r="G854"/>
          <cell r="H854">
            <v>2</v>
          </cell>
          <cell r="I854">
            <v>3</v>
          </cell>
          <cell r="J854">
            <v>5</v>
          </cell>
        </row>
        <row r="855">
          <cell r="B855"/>
          <cell r="C855"/>
          <cell r="D855"/>
          <cell r="E855"/>
          <cell r="F855"/>
          <cell r="G855"/>
          <cell r="H855">
            <v>2</v>
          </cell>
          <cell r="I855">
            <v>3</v>
          </cell>
          <cell r="J855">
            <v>5</v>
          </cell>
        </row>
        <row r="856">
          <cell r="B856"/>
          <cell r="C856"/>
          <cell r="D856"/>
          <cell r="E856"/>
          <cell r="F856"/>
          <cell r="G856"/>
          <cell r="H856">
            <v>2</v>
          </cell>
          <cell r="I856">
            <v>3</v>
          </cell>
          <cell r="J856">
            <v>5</v>
          </cell>
        </row>
        <row r="857">
          <cell r="B857"/>
          <cell r="C857"/>
          <cell r="D857"/>
          <cell r="E857"/>
          <cell r="F857"/>
          <cell r="G857"/>
          <cell r="H857">
            <v>2</v>
          </cell>
          <cell r="I857">
            <v>3</v>
          </cell>
          <cell r="J857">
            <v>5</v>
          </cell>
        </row>
        <row r="858">
          <cell r="B858"/>
          <cell r="C858"/>
          <cell r="D858"/>
          <cell r="E858"/>
          <cell r="F858"/>
          <cell r="G858"/>
          <cell r="I858">
            <v>3</v>
          </cell>
          <cell r="J858">
            <v>5</v>
          </cell>
        </row>
        <row r="859">
          <cell r="B859">
            <v>219089</v>
          </cell>
          <cell r="C859">
            <v>1.1665000000000001</v>
          </cell>
          <cell r="D859">
            <v>0.76160000000000005</v>
          </cell>
          <cell r="E859">
            <v>4.0599999999999997E-2</v>
          </cell>
          <cell r="F859">
            <v>0.36409999999999998</v>
          </cell>
          <cell r="G859">
            <v>0</v>
          </cell>
          <cell r="J859">
            <v>5</v>
          </cell>
        </row>
        <row r="861">
          <cell r="B861" t="str">
            <v>Evolução FEC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3</v>
          </cell>
          <cell r="I862" t="str">
            <v>Padrão Trimestral = 6</v>
          </cell>
          <cell r="J862" t="str">
            <v>Padrão Anual = 10</v>
          </cell>
        </row>
        <row r="863">
          <cell r="B863">
            <v>6844</v>
          </cell>
          <cell r="C863">
            <v>1.3204</v>
          </cell>
          <cell r="D863">
            <v>1.2886</v>
          </cell>
          <cell r="E863">
            <v>3.1899999999999998E-2</v>
          </cell>
          <cell r="F863">
            <v>0</v>
          </cell>
          <cell r="G863">
            <v>0</v>
          </cell>
          <cell r="H863">
            <v>3</v>
          </cell>
          <cell r="I863">
            <v>6</v>
          </cell>
          <cell r="J863">
            <v>10</v>
          </cell>
        </row>
        <row r="864">
          <cell r="B864">
            <v>6830</v>
          </cell>
          <cell r="C864">
            <v>3.2622</v>
          </cell>
          <cell r="D864">
            <v>3.0789</v>
          </cell>
          <cell r="E864">
            <v>9.7000000000000003E-3</v>
          </cell>
          <cell r="F864">
            <v>0.1736</v>
          </cell>
          <cell r="G864">
            <v>0</v>
          </cell>
          <cell r="H864">
            <v>3</v>
          </cell>
          <cell r="I864">
            <v>6</v>
          </cell>
          <cell r="J864">
            <v>10</v>
          </cell>
        </row>
        <row r="865">
          <cell r="B865">
            <v>6778</v>
          </cell>
          <cell r="C865">
            <v>0.46610000000000001</v>
          </cell>
          <cell r="D865">
            <v>0.46610000000000001</v>
          </cell>
          <cell r="E865">
            <v>0</v>
          </cell>
          <cell r="F865">
            <v>0</v>
          </cell>
          <cell r="G865">
            <v>0</v>
          </cell>
          <cell r="H865">
            <v>3</v>
          </cell>
          <cell r="I865">
            <v>6</v>
          </cell>
          <cell r="J865">
            <v>10</v>
          </cell>
        </row>
        <row r="866">
          <cell r="B866">
            <v>6817</v>
          </cell>
          <cell r="C866">
            <v>5.0575000000000001</v>
          </cell>
          <cell r="D866">
            <v>4.8418999999999999</v>
          </cell>
          <cell r="E866">
            <v>4.1700000000000001E-2</v>
          </cell>
          <cell r="F866">
            <v>0.1739</v>
          </cell>
          <cell r="G866">
            <v>0</v>
          </cell>
          <cell r="H866">
            <v>3</v>
          </cell>
          <cell r="I866">
            <v>6</v>
          </cell>
          <cell r="J866">
            <v>10</v>
          </cell>
        </row>
        <row r="867">
          <cell r="B867"/>
          <cell r="C867"/>
          <cell r="D867"/>
          <cell r="E867"/>
          <cell r="F867"/>
          <cell r="G867"/>
          <cell r="H867">
            <v>3</v>
          </cell>
          <cell r="I867">
            <v>6</v>
          </cell>
          <cell r="J867">
            <v>10</v>
          </cell>
        </row>
        <row r="868">
          <cell r="B868"/>
          <cell r="C868"/>
          <cell r="D868"/>
          <cell r="E868"/>
          <cell r="F868"/>
          <cell r="G868"/>
          <cell r="H868">
            <v>3</v>
          </cell>
          <cell r="I868">
            <v>6</v>
          </cell>
          <cell r="J868">
            <v>10</v>
          </cell>
        </row>
        <row r="869">
          <cell r="B869"/>
          <cell r="C869"/>
          <cell r="D869"/>
          <cell r="E869"/>
          <cell r="F869"/>
          <cell r="G869"/>
          <cell r="H869">
            <v>3</v>
          </cell>
          <cell r="I869">
            <v>6</v>
          </cell>
          <cell r="J869">
            <v>10</v>
          </cell>
        </row>
        <row r="870">
          <cell r="B870"/>
          <cell r="C870"/>
          <cell r="D870"/>
          <cell r="E870"/>
          <cell r="F870"/>
          <cell r="G870"/>
          <cell r="H870">
            <v>3</v>
          </cell>
          <cell r="I870">
            <v>6</v>
          </cell>
          <cell r="J870">
            <v>10</v>
          </cell>
        </row>
        <row r="871">
          <cell r="B871"/>
          <cell r="C871"/>
          <cell r="D871"/>
          <cell r="E871"/>
          <cell r="F871"/>
          <cell r="G871"/>
          <cell r="H871">
            <v>3</v>
          </cell>
          <cell r="I871">
            <v>6</v>
          </cell>
          <cell r="J871">
            <v>10</v>
          </cell>
        </row>
        <row r="872">
          <cell r="B872"/>
          <cell r="C872"/>
          <cell r="D872"/>
          <cell r="E872"/>
          <cell r="F872"/>
          <cell r="G872"/>
          <cell r="H872">
            <v>3</v>
          </cell>
          <cell r="I872">
            <v>6</v>
          </cell>
          <cell r="J872">
            <v>10</v>
          </cell>
        </row>
        <row r="873">
          <cell r="B873"/>
          <cell r="C873"/>
          <cell r="D873"/>
          <cell r="E873"/>
          <cell r="F873"/>
          <cell r="G873"/>
          <cell r="H873">
            <v>3</v>
          </cell>
          <cell r="I873">
            <v>6</v>
          </cell>
          <cell r="J873">
            <v>10</v>
          </cell>
        </row>
        <row r="874">
          <cell r="B874"/>
          <cell r="C874"/>
          <cell r="D874"/>
          <cell r="E874"/>
          <cell r="F874"/>
          <cell r="G874"/>
          <cell r="H874">
            <v>3</v>
          </cell>
          <cell r="I874">
            <v>6</v>
          </cell>
          <cell r="J874">
            <v>10</v>
          </cell>
        </row>
        <row r="875">
          <cell r="B875"/>
          <cell r="C875"/>
          <cell r="D875"/>
          <cell r="E875"/>
          <cell r="F875"/>
          <cell r="G875"/>
          <cell r="H875">
            <v>3</v>
          </cell>
          <cell r="I875">
            <v>6</v>
          </cell>
          <cell r="J875">
            <v>10</v>
          </cell>
        </row>
        <row r="876">
          <cell r="B876"/>
          <cell r="C876"/>
          <cell r="D876"/>
          <cell r="E876"/>
          <cell r="F876"/>
          <cell r="G876"/>
          <cell r="H876">
            <v>3</v>
          </cell>
          <cell r="I876">
            <v>6</v>
          </cell>
          <cell r="J876">
            <v>10</v>
          </cell>
        </row>
        <row r="877">
          <cell r="B877"/>
          <cell r="C877"/>
          <cell r="D877"/>
          <cell r="E877"/>
          <cell r="F877"/>
          <cell r="G877"/>
          <cell r="H877">
            <v>3</v>
          </cell>
          <cell r="I877">
            <v>6</v>
          </cell>
          <cell r="J877">
            <v>10</v>
          </cell>
        </row>
        <row r="878">
          <cell r="B878"/>
          <cell r="C878"/>
          <cell r="D878"/>
          <cell r="E878"/>
          <cell r="F878"/>
          <cell r="G878"/>
          <cell r="I878">
            <v>6</v>
          </cell>
          <cell r="J878">
            <v>10</v>
          </cell>
        </row>
        <row r="879">
          <cell r="B879">
            <v>6817</v>
          </cell>
          <cell r="C879">
            <v>5.0575000000000001</v>
          </cell>
          <cell r="D879">
            <v>4.8418999999999999</v>
          </cell>
          <cell r="E879">
            <v>4.1700000000000001E-2</v>
          </cell>
          <cell r="F879">
            <v>0.1739</v>
          </cell>
          <cell r="G879">
            <v>0</v>
          </cell>
          <cell r="J879">
            <v>10</v>
          </cell>
        </row>
        <row r="881">
          <cell r="B881" t="str">
            <v>Evolução FEC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</v>
          </cell>
          <cell r="I882" t="str">
            <v>Padrão Trimestral = 3,6</v>
          </cell>
          <cell r="J882" t="str">
            <v>Padrão Anual = 6</v>
          </cell>
        </row>
        <row r="883">
          <cell r="B883">
            <v>120316</v>
          </cell>
          <cell r="C883">
            <v>0.75549999999999995</v>
          </cell>
          <cell r="D883">
            <v>0.49669999999999997</v>
          </cell>
          <cell r="E883">
            <v>7.1000000000000004E-3</v>
          </cell>
          <cell r="F883">
            <v>0.1739</v>
          </cell>
          <cell r="G883">
            <v>7.7799999999999994E-2</v>
          </cell>
          <cell r="H883">
            <v>2</v>
          </cell>
          <cell r="I883">
            <v>3.6</v>
          </cell>
          <cell r="J883">
            <v>6</v>
          </cell>
        </row>
        <row r="884">
          <cell r="B884">
            <v>120543</v>
          </cell>
          <cell r="C884">
            <v>0.70830000000000004</v>
          </cell>
          <cell r="D884">
            <v>0.442</v>
          </cell>
          <cell r="E884">
            <v>7.4000000000000003E-3</v>
          </cell>
          <cell r="F884">
            <v>0.25890000000000002</v>
          </cell>
          <cell r="G884">
            <v>0</v>
          </cell>
          <cell r="H884">
            <v>2</v>
          </cell>
          <cell r="I884">
            <v>3.6</v>
          </cell>
          <cell r="J884">
            <v>6</v>
          </cell>
        </row>
        <row r="885">
          <cell r="B885">
            <v>120483</v>
          </cell>
          <cell r="C885">
            <v>0.10829999999999999</v>
          </cell>
          <cell r="D885">
            <v>0.1066</v>
          </cell>
          <cell r="E885">
            <v>1.6999999999999999E-3</v>
          </cell>
          <cell r="F885">
            <v>0</v>
          </cell>
          <cell r="G885">
            <v>0</v>
          </cell>
          <cell r="H885">
            <v>2</v>
          </cell>
          <cell r="I885">
            <v>3.6</v>
          </cell>
          <cell r="J885">
            <v>6</v>
          </cell>
        </row>
        <row r="886">
          <cell r="B886">
            <v>120447</v>
          </cell>
          <cell r="C886">
            <v>1.5719000000000001</v>
          </cell>
          <cell r="D886">
            <v>1.0450999999999999</v>
          </cell>
          <cell r="E886">
            <v>1.6199999999999999E-2</v>
          </cell>
          <cell r="F886">
            <v>0.43280000000000002</v>
          </cell>
          <cell r="G886">
            <v>7.7700000000000005E-2</v>
          </cell>
          <cell r="H886">
            <v>2</v>
          </cell>
          <cell r="I886">
            <v>3.6</v>
          </cell>
          <cell r="J886">
            <v>6</v>
          </cell>
        </row>
        <row r="887">
          <cell r="B887"/>
          <cell r="C887"/>
          <cell r="D887"/>
          <cell r="E887"/>
          <cell r="F887"/>
          <cell r="G887"/>
          <cell r="H887">
            <v>2</v>
          </cell>
          <cell r="I887">
            <v>3.6</v>
          </cell>
          <cell r="J887">
            <v>6</v>
          </cell>
        </row>
        <row r="888">
          <cell r="B888"/>
          <cell r="C888"/>
          <cell r="D888"/>
          <cell r="E888"/>
          <cell r="F888"/>
          <cell r="G888"/>
          <cell r="H888">
            <v>2</v>
          </cell>
          <cell r="I888">
            <v>3.6</v>
          </cell>
          <cell r="J888">
            <v>6</v>
          </cell>
        </row>
        <row r="889">
          <cell r="B889"/>
          <cell r="C889"/>
          <cell r="D889"/>
          <cell r="E889"/>
          <cell r="F889"/>
          <cell r="G889"/>
          <cell r="H889">
            <v>2</v>
          </cell>
          <cell r="I889">
            <v>3.6</v>
          </cell>
          <cell r="J889">
            <v>6</v>
          </cell>
        </row>
        <row r="890">
          <cell r="B890"/>
          <cell r="C890"/>
          <cell r="D890"/>
          <cell r="E890"/>
          <cell r="F890"/>
          <cell r="G890"/>
          <cell r="H890">
            <v>2</v>
          </cell>
          <cell r="I890">
            <v>3.6</v>
          </cell>
          <cell r="J890">
            <v>6</v>
          </cell>
        </row>
        <row r="891">
          <cell r="B891"/>
          <cell r="C891"/>
          <cell r="D891"/>
          <cell r="E891"/>
          <cell r="F891"/>
          <cell r="G891"/>
          <cell r="H891">
            <v>2</v>
          </cell>
          <cell r="I891">
            <v>3.6</v>
          </cell>
          <cell r="J891">
            <v>6</v>
          </cell>
        </row>
        <row r="892">
          <cell r="B892"/>
          <cell r="C892"/>
          <cell r="D892"/>
          <cell r="E892"/>
          <cell r="F892"/>
          <cell r="G892"/>
          <cell r="H892">
            <v>2</v>
          </cell>
          <cell r="I892">
            <v>3.6</v>
          </cell>
          <cell r="J892">
            <v>6</v>
          </cell>
        </row>
        <row r="893">
          <cell r="B893"/>
          <cell r="C893"/>
          <cell r="D893"/>
          <cell r="E893"/>
          <cell r="F893"/>
          <cell r="G893"/>
          <cell r="H893">
            <v>2</v>
          </cell>
          <cell r="I893">
            <v>3.6</v>
          </cell>
          <cell r="J893">
            <v>6</v>
          </cell>
        </row>
        <row r="894">
          <cell r="B894"/>
          <cell r="C894"/>
          <cell r="D894"/>
          <cell r="E894"/>
          <cell r="F894"/>
          <cell r="G894"/>
          <cell r="H894">
            <v>2</v>
          </cell>
          <cell r="I894">
            <v>3.6</v>
          </cell>
          <cell r="J894">
            <v>6</v>
          </cell>
        </row>
        <row r="895">
          <cell r="B895"/>
          <cell r="C895"/>
          <cell r="D895"/>
          <cell r="E895"/>
          <cell r="F895"/>
          <cell r="G895"/>
          <cell r="H895">
            <v>2</v>
          </cell>
          <cell r="I895">
            <v>3.6</v>
          </cell>
          <cell r="J895">
            <v>6</v>
          </cell>
        </row>
        <row r="896">
          <cell r="B896"/>
          <cell r="C896"/>
          <cell r="D896"/>
          <cell r="E896"/>
          <cell r="F896"/>
          <cell r="G896"/>
          <cell r="H896">
            <v>2</v>
          </cell>
          <cell r="I896">
            <v>3.6</v>
          </cell>
          <cell r="J896">
            <v>6</v>
          </cell>
        </row>
        <row r="897">
          <cell r="B897"/>
          <cell r="C897"/>
          <cell r="D897"/>
          <cell r="E897"/>
          <cell r="F897"/>
          <cell r="G897"/>
          <cell r="H897">
            <v>2</v>
          </cell>
          <cell r="I897">
            <v>3.6</v>
          </cell>
          <cell r="J897">
            <v>6</v>
          </cell>
        </row>
        <row r="898">
          <cell r="B898"/>
          <cell r="C898"/>
          <cell r="D898"/>
          <cell r="E898"/>
          <cell r="F898"/>
          <cell r="G898"/>
          <cell r="I898">
            <v>3.6</v>
          </cell>
          <cell r="J898">
            <v>6</v>
          </cell>
        </row>
        <row r="899">
          <cell r="B899">
            <v>120447</v>
          </cell>
          <cell r="C899">
            <v>1.5719000000000001</v>
          </cell>
          <cell r="D899">
            <v>1.0450999999999999</v>
          </cell>
          <cell r="E899">
            <v>1.6199999999999999E-2</v>
          </cell>
          <cell r="F899">
            <v>0.43280000000000002</v>
          </cell>
          <cell r="G899">
            <v>7.7700000000000005E-2</v>
          </cell>
          <cell r="J899">
            <v>6</v>
          </cell>
        </row>
        <row r="901">
          <cell r="B901" t="str">
            <v>Evolução FEC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3,6</v>
          </cell>
          <cell r="I902" t="str">
            <v>Padrão Trimestral = 7,2</v>
          </cell>
          <cell r="J902" t="str">
            <v>Padrão Anual = 12</v>
          </cell>
        </row>
        <row r="903">
          <cell r="B903">
            <v>7776</v>
          </cell>
          <cell r="C903">
            <v>2.4815</v>
          </cell>
          <cell r="D903">
            <v>2.4775999999999998</v>
          </cell>
          <cell r="E903">
            <v>3.8999999999999998E-3</v>
          </cell>
          <cell r="F903">
            <v>0</v>
          </cell>
          <cell r="G903">
            <v>0</v>
          </cell>
          <cell r="H903">
            <v>3.6</v>
          </cell>
          <cell r="I903">
            <v>7.2</v>
          </cell>
          <cell r="J903">
            <v>12</v>
          </cell>
        </row>
        <row r="904">
          <cell r="B904">
            <v>7787</v>
          </cell>
          <cell r="C904">
            <v>1.1106</v>
          </cell>
          <cell r="D904">
            <v>0.7409</v>
          </cell>
          <cell r="E904">
            <v>1.4500000000000001E-2</v>
          </cell>
          <cell r="F904">
            <v>0.35520000000000002</v>
          </cell>
          <cell r="G904">
            <v>0</v>
          </cell>
          <cell r="H904">
            <v>3.6</v>
          </cell>
          <cell r="I904">
            <v>7.2</v>
          </cell>
          <cell r="J904">
            <v>12</v>
          </cell>
        </row>
        <row r="905">
          <cell r="B905">
            <v>7794</v>
          </cell>
          <cell r="C905">
            <v>0.92659999999999998</v>
          </cell>
          <cell r="D905">
            <v>0.92549999999999999</v>
          </cell>
          <cell r="E905">
            <v>0</v>
          </cell>
          <cell r="F905">
            <v>1.1999999999999999E-3</v>
          </cell>
          <cell r="G905">
            <v>0</v>
          </cell>
          <cell r="H905">
            <v>3.6</v>
          </cell>
          <cell r="I905">
            <v>7.2</v>
          </cell>
          <cell r="J905">
            <v>12</v>
          </cell>
        </row>
        <row r="906">
          <cell r="B906">
            <v>7786</v>
          </cell>
          <cell r="C906">
            <v>4.5166000000000004</v>
          </cell>
          <cell r="D906">
            <v>4.1418999999999997</v>
          </cell>
          <cell r="E906">
            <v>1.84E-2</v>
          </cell>
          <cell r="F906">
            <v>0.35639999999999999</v>
          </cell>
          <cell r="G906">
            <v>0</v>
          </cell>
          <cell r="H906">
            <v>3.6</v>
          </cell>
          <cell r="I906">
            <v>7.2</v>
          </cell>
          <cell r="J906">
            <v>12</v>
          </cell>
        </row>
        <row r="907">
          <cell r="B907"/>
          <cell r="C907"/>
          <cell r="D907"/>
          <cell r="E907"/>
          <cell r="F907"/>
          <cell r="G907"/>
          <cell r="H907">
            <v>3.6</v>
          </cell>
          <cell r="I907">
            <v>7.2</v>
          </cell>
          <cell r="J907">
            <v>12</v>
          </cell>
        </row>
        <row r="908">
          <cell r="B908"/>
          <cell r="C908"/>
          <cell r="D908"/>
          <cell r="E908"/>
          <cell r="F908"/>
          <cell r="G908"/>
          <cell r="H908">
            <v>3.6</v>
          </cell>
          <cell r="I908">
            <v>7.2</v>
          </cell>
          <cell r="J908">
            <v>12</v>
          </cell>
        </row>
        <row r="909">
          <cell r="B909"/>
          <cell r="C909"/>
          <cell r="D909"/>
          <cell r="E909"/>
          <cell r="F909"/>
          <cell r="G909"/>
          <cell r="H909">
            <v>3.6</v>
          </cell>
          <cell r="I909">
            <v>7.2</v>
          </cell>
          <cell r="J909">
            <v>12</v>
          </cell>
        </row>
        <row r="910">
          <cell r="B910"/>
          <cell r="C910"/>
          <cell r="D910"/>
          <cell r="E910"/>
          <cell r="F910"/>
          <cell r="G910"/>
          <cell r="H910">
            <v>3.6</v>
          </cell>
          <cell r="I910">
            <v>7.2</v>
          </cell>
          <cell r="J910">
            <v>12</v>
          </cell>
        </row>
        <row r="911">
          <cell r="B911"/>
          <cell r="C911"/>
          <cell r="D911"/>
          <cell r="E911"/>
          <cell r="F911"/>
          <cell r="G911"/>
          <cell r="H911">
            <v>3.6</v>
          </cell>
          <cell r="I911">
            <v>7.2</v>
          </cell>
          <cell r="J911">
            <v>12</v>
          </cell>
        </row>
        <row r="912">
          <cell r="B912"/>
          <cell r="C912"/>
          <cell r="D912"/>
          <cell r="E912"/>
          <cell r="F912"/>
          <cell r="G912"/>
          <cell r="H912">
            <v>3.6</v>
          </cell>
          <cell r="I912">
            <v>7.2</v>
          </cell>
          <cell r="J912">
            <v>12</v>
          </cell>
        </row>
        <row r="913">
          <cell r="B913"/>
          <cell r="C913"/>
          <cell r="D913"/>
          <cell r="E913"/>
          <cell r="F913"/>
          <cell r="G913"/>
          <cell r="H913">
            <v>3.6</v>
          </cell>
          <cell r="I913">
            <v>7.2</v>
          </cell>
          <cell r="J913">
            <v>12</v>
          </cell>
        </row>
        <row r="914">
          <cell r="B914"/>
          <cell r="C914"/>
          <cell r="D914"/>
          <cell r="E914"/>
          <cell r="F914"/>
          <cell r="G914"/>
          <cell r="H914">
            <v>3.6</v>
          </cell>
          <cell r="I914">
            <v>7.2</v>
          </cell>
          <cell r="J914">
            <v>12</v>
          </cell>
        </row>
        <row r="915">
          <cell r="B915"/>
          <cell r="C915"/>
          <cell r="D915"/>
          <cell r="E915"/>
          <cell r="F915"/>
          <cell r="G915"/>
          <cell r="H915">
            <v>3.6</v>
          </cell>
          <cell r="I915">
            <v>7.2</v>
          </cell>
          <cell r="J915">
            <v>12</v>
          </cell>
        </row>
        <row r="916">
          <cell r="B916"/>
          <cell r="C916"/>
          <cell r="D916"/>
          <cell r="E916"/>
          <cell r="F916"/>
          <cell r="G916"/>
          <cell r="H916">
            <v>3.6</v>
          </cell>
          <cell r="I916">
            <v>7.2</v>
          </cell>
          <cell r="J916">
            <v>12</v>
          </cell>
        </row>
        <row r="917">
          <cell r="B917"/>
          <cell r="C917"/>
          <cell r="D917"/>
          <cell r="E917"/>
          <cell r="F917"/>
          <cell r="G917"/>
          <cell r="H917">
            <v>3.6</v>
          </cell>
          <cell r="I917">
            <v>7.2</v>
          </cell>
          <cell r="J917">
            <v>12</v>
          </cell>
        </row>
        <row r="918">
          <cell r="B918"/>
          <cell r="C918"/>
          <cell r="D918"/>
          <cell r="E918"/>
          <cell r="F918"/>
          <cell r="G918"/>
          <cell r="I918">
            <v>7.2</v>
          </cell>
          <cell r="J918">
            <v>12</v>
          </cell>
        </row>
        <row r="919">
          <cell r="B919">
            <v>7786</v>
          </cell>
          <cell r="C919">
            <v>4.5166000000000004</v>
          </cell>
          <cell r="D919">
            <v>4.1418999999999997</v>
          </cell>
          <cell r="E919">
            <v>1.84E-2</v>
          </cell>
          <cell r="F919">
            <v>0.35639999999999999</v>
          </cell>
          <cell r="G919">
            <v>0</v>
          </cell>
          <cell r="J919">
            <v>12</v>
          </cell>
        </row>
        <row r="921">
          <cell r="B921" t="str">
            <v>Evolução FEC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</v>
          </cell>
          <cell r="I922" t="str">
            <v>Padrão Trimestral = 2,4</v>
          </cell>
          <cell r="J922" t="str">
            <v>Padrão Anual = 4</v>
          </cell>
        </row>
        <row r="923">
          <cell r="B923">
            <v>64813</v>
          </cell>
          <cell r="C923">
            <v>0.40989999999999999</v>
          </cell>
          <cell r="D923">
            <v>0.30840000000000001</v>
          </cell>
          <cell r="E923">
            <v>6.4000000000000003E-3</v>
          </cell>
          <cell r="F923">
            <v>9.5100000000000004E-2</v>
          </cell>
          <cell r="G923">
            <v>0</v>
          </cell>
          <cell r="H923">
            <v>2</v>
          </cell>
          <cell r="I923">
            <v>2.4</v>
          </cell>
          <cell r="J923">
            <v>4</v>
          </cell>
        </row>
        <row r="924">
          <cell r="B924">
            <v>65078</v>
          </cell>
          <cell r="C924">
            <v>0.44569999999999999</v>
          </cell>
          <cell r="D924">
            <v>0.44309999999999999</v>
          </cell>
          <cell r="E924">
            <v>2.5999999999999999E-3</v>
          </cell>
          <cell r="F924">
            <v>0</v>
          </cell>
          <cell r="G924">
            <v>0</v>
          </cell>
          <cell r="H924">
            <v>2</v>
          </cell>
          <cell r="I924">
            <v>2.4</v>
          </cell>
          <cell r="J924">
            <v>4</v>
          </cell>
        </row>
        <row r="925">
          <cell r="B925">
            <v>64791</v>
          </cell>
          <cell r="C925">
            <v>0.19189999999999999</v>
          </cell>
          <cell r="D925">
            <v>6.9599999999999995E-2</v>
          </cell>
          <cell r="E925">
            <v>6.4000000000000003E-3</v>
          </cell>
          <cell r="F925">
            <v>0.11600000000000001</v>
          </cell>
          <cell r="G925">
            <v>0</v>
          </cell>
          <cell r="H925">
            <v>2</v>
          </cell>
          <cell r="I925">
            <v>2.4</v>
          </cell>
          <cell r="J925">
            <v>4</v>
          </cell>
        </row>
        <row r="926">
          <cell r="B926">
            <v>64894</v>
          </cell>
          <cell r="C926">
            <v>1.0479000000000001</v>
          </cell>
          <cell r="D926">
            <v>0.82189999999999996</v>
          </cell>
          <cell r="E926">
            <v>1.54E-2</v>
          </cell>
          <cell r="F926">
            <v>0.21079999999999999</v>
          </cell>
          <cell r="G926">
            <v>0</v>
          </cell>
          <cell r="H926">
            <v>2</v>
          </cell>
          <cell r="I926">
            <v>2.4</v>
          </cell>
          <cell r="J926">
            <v>4</v>
          </cell>
        </row>
        <row r="927">
          <cell r="B927"/>
          <cell r="C927"/>
          <cell r="D927"/>
          <cell r="E927"/>
          <cell r="F927"/>
          <cell r="G927"/>
          <cell r="H927">
            <v>2</v>
          </cell>
          <cell r="I927">
            <v>2.4</v>
          </cell>
          <cell r="J927">
            <v>4</v>
          </cell>
        </row>
        <row r="928">
          <cell r="B928"/>
          <cell r="C928"/>
          <cell r="D928"/>
          <cell r="E928"/>
          <cell r="F928"/>
          <cell r="G928"/>
          <cell r="H928">
            <v>2</v>
          </cell>
          <cell r="I928">
            <v>2.4</v>
          </cell>
          <cell r="J928">
            <v>4</v>
          </cell>
        </row>
        <row r="929">
          <cell r="B929"/>
          <cell r="C929"/>
          <cell r="D929"/>
          <cell r="E929"/>
          <cell r="F929"/>
          <cell r="G929"/>
          <cell r="H929">
            <v>2</v>
          </cell>
          <cell r="I929">
            <v>2.4</v>
          </cell>
          <cell r="J929">
            <v>4</v>
          </cell>
        </row>
        <row r="930">
          <cell r="B930"/>
          <cell r="C930"/>
          <cell r="D930"/>
          <cell r="E930"/>
          <cell r="F930"/>
          <cell r="G930"/>
          <cell r="H930">
            <v>2</v>
          </cell>
          <cell r="I930">
            <v>2.4</v>
          </cell>
          <cell r="J930">
            <v>4</v>
          </cell>
        </row>
        <row r="931">
          <cell r="B931"/>
          <cell r="C931"/>
          <cell r="D931"/>
          <cell r="E931"/>
          <cell r="F931"/>
          <cell r="G931"/>
          <cell r="H931">
            <v>2</v>
          </cell>
          <cell r="I931">
            <v>2.4</v>
          </cell>
          <cell r="J931">
            <v>4</v>
          </cell>
        </row>
        <row r="932">
          <cell r="B932"/>
          <cell r="C932"/>
          <cell r="D932"/>
          <cell r="E932"/>
          <cell r="F932"/>
          <cell r="G932"/>
          <cell r="H932">
            <v>2</v>
          </cell>
          <cell r="I932">
            <v>2.4</v>
          </cell>
          <cell r="J932">
            <v>4</v>
          </cell>
        </row>
        <row r="933">
          <cell r="B933"/>
          <cell r="C933"/>
          <cell r="D933"/>
          <cell r="E933"/>
          <cell r="F933"/>
          <cell r="G933"/>
          <cell r="H933">
            <v>2</v>
          </cell>
          <cell r="I933">
            <v>2.4</v>
          </cell>
          <cell r="J933">
            <v>4</v>
          </cell>
        </row>
        <row r="934">
          <cell r="B934"/>
          <cell r="C934"/>
          <cell r="D934"/>
          <cell r="E934"/>
          <cell r="F934"/>
          <cell r="G934"/>
          <cell r="H934">
            <v>2</v>
          </cell>
          <cell r="I934">
            <v>2.4</v>
          </cell>
          <cell r="J934">
            <v>4</v>
          </cell>
        </row>
        <row r="935">
          <cell r="B935"/>
          <cell r="C935"/>
          <cell r="D935"/>
          <cell r="E935"/>
          <cell r="F935"/>
          <cell r="G935"/>
          <cell r="H935">
            <v>2</v>
          </cell>
          <cell r="I935">
            <v>2.4</v>
          </cell>
          <cell r="J935">
            <v>4</v>
          </cell>
        </row>
        <row r="936">
          <cell r="B936"/>
          <cell r="C936"/>
          <cell r="D936"/>
          <cell r="E936"/>
          <cell r="F936"/>
          <cell r="G936"/>
          <cell r="H936">
            <v>2</v>
          </cell>
          <cell r="I936">
            <v>2.4</v>
          </cell>
          <cell r="J936">
            <v>4</v>
          </cell>
        </row>
        <row r="937">
          <cell r="B937"/>
          <cell r="C937"/>
          <cell r="D937"/>
          <cell r="E937"/>
          <cell r="F937"/>
          <cell r="G937"/>
          <cell r="H937">
            <v>2</v>
          </cell>
          <cell r="I937">
            <v>2.4</v>
          </cell>
          <cell r="J937">
            <v>4</v>
          </cell>
        </row>
        <row r="938">
          <cell r="B938"/>
          <cell r="C938"/>
          <cell r="D938"/>
          <cell r="E938"/>
          <cell r="F938"/>
          <cell r="G938"/>
          <cell r="I938">
            <v>2.4</v>
          </cell>
          <cell r="J938">
            <v>4</v>
          </cell>
        </row>
        <row r="939">
          <cell r="B939">
            <v>64894</v>
          </cell>
          <cell r="C939">
            <v>1.0479000000000001</v>
          </cell>
          <cell r="D939">
            <v>0.82189999999999996</v>
          </cell>
          <cell r="E939">
            <v>1.54E-2</v>
          </cell>
          <cell r="F939">
            <v>0.21079999999999999</v>
          </cell>
          <cell r="G939">
            <v>0</v>
          </cell>
          <cell r="J939">
            <v>4</v>
          </cell>
        </row>
        <row r="941">
          <cell r="B941" t="str">
            <v>Evolução FEC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2,1</v>
          </cell>
          <cell r="I942" t="str">
            <v>Padrão Trimestral = 4,2</v>
          </cell>
          <cell r="J942" t="str">
            <v>Padrão Anual = 7</v>
          </cell>
        </row>
        <row r="943">
          <cell r="B943">
            <v>50754</v>
          </cell>
          <cell r="C943">
            <v>0.64800000000000002</v>
          </cell>
          <cell r="D943">
            <v>0.63270000000000004</v>
          </cell>
          <cell r="E943">
            <v>0</v>
          </cell>
          <cell r="F943">
            <v>1.5299999999999999E-2</v>
          </cell>
          <cell r="G943">
            <v>0</v>
          </cell>
          <cell r="H943">
            <v>2.1</v>
          </cell>
          <cell r="I943">
            <v>4.2</v>
          </cell>
          <cell r="J943">
            <v>7</v>
          </cell>
        </row>
        <row r="944">
          <cell r="B944">
            <v>50915</v>
          </cell>
          <cell r="C944">
            <v>0.7117</v>
          </cell>
          <cell r="D944">
            <v>0.70069999999999999</v>
          </cell>
          <cell r="E944">
            <v>1.0999999999999999E-2</v>
          </cell>
          <cell r="F944">
            <v>0</v>
          </cell>
          <cell r="G944">
            <v>0</v>
          </cell>
          <cell r="H944">
            <v>2.1</v>
          </cell>
          <cell r="I944">
            <v>4.2</v>
          </cell>
          <cell r="J944">
            <v>7</v>
          </cell>
        </row>
        <row r="945">
          <cell r="B945">
            <v>50726</v>
          </cell>
          <cell r="C945">
            <v>0.18010000000000001</v>
          </cell>
          <cell r="D945">
            <v>0.1792</v>
          </cell>
          <cell r="E945">
            <v>8.9999999999999998E-4</v>
          </cell>
          <cell r="F945">
            <v>0</v>
          </cell>
          <cell r="G945">
            <v>0</v>
          </cell>
          <cell r="H945">
            <v>2.1</v>
          </cell>
          <cell r="I945">
            <v>4.2</v>
          </cell>
          <cell r="J945">
            <v>7</v>
          </cell>
        </row>
        <row r="946">
          <cell r="B946">
            <v>50798</v>
          </cell>
          <cell r="C946">
            <v>1.5406</v>
          </cell>
          <cell r="D946">
            <v>1.5134000000000001</v>
          </cell>
          <cell r="E946">
            <v>1.1900000000000001E-2</v>
          </cell>
          <cell r="F946">
            <v>1.5299999999999999E-2</v>
          </cell>
          <cell r="G946">
            <v>0</v>
          </cell>
          <cell r="H946">
            <v>2.1</v>
          </cell>
          <cell r="I946">
            <v>4.2</v>
          </cell>
          <cell r="J946">
            <v>7</v>
          </cell>
        </row>
        <row r="947">
          <cell r="B947"/>
          <cell r="C947"/>
          <cell r="D947"/>
          <cell r="E947"/>
          <cell r="F947"/>
          <cell r="G947"/>
          <cell r="H947">
            <v>2.1</v>
          </cell>
          <cell r="I947">
            <v>4.2</v>
          </cell>
          <cell r="J947">
            <v>7</v>
          </cell>
        </row>
        <row r="948">
          <cell r="B948"/>
          <cell r="C948"/>
          <cell r="D948"/>
          <cell r="E948"/>
          <cell r="F948"/>
          <cell r="G948"/>
          <cell r="H948">
            <v>2.1</v>
          </cell>
          <cell r="I948">
            <v>4.2</v>
          </cell>
          <cell r="J948">
            <v>7</v>
          </cell>
        </row>
        <row r="949">
          <cell r="B949"/>
          <cell r="C949"/>
          <cell r="D949"/>
          <cell r="E949"/>
          <cell r="F949"/>
          <cell r="G949"/>
          <cell r="H949">
            <v>2.1</v>
          </cell>
          <cell r="I949">
            <v>4.2</v>
          </cell>
          <cell r="J949">
            <v>7</v>
          </cell>
        </row>
        <row r="950">
          <cell r="B950"/>
          <cell r="C950"/>
          <cell r="D950"/>
          <cell r="E950"/>
          <cell r="F950"/>
          <cell r="G950"/>
          <cell r="H950">
            <v>2.1</v>
          </cell>
          <cell r="I950">
            <v>4.2</v>
          </cell>
          <cell r="J950">
            <v>7</v>
          </cell>
        </row>
        <row r="951">
          <cell r="B951"/>
          <cell r="C951"/>
          <cell r="D951"/>
          <cell r="E951"/>
          <cell r="F951"/>
          <cell r="G951"/>
          <cell r="H951">
            <v>2.1</v>
          </cell>
          <cell r="I951">
            <v>4.2</v>
          </cell>
          <cell r="J951">
            <v>7</v>
          </cell>
        </row>
        <row r="952">
          <cell r="B952"/>
          <cell r="C952"/>
          <cell r="D952"/>
          <cell r="E952"/>
          <cell r="F952"/>
          <cell r="G952"/>
          <cell r="H952">
            <v>2.1</v>
          </cell>
          <cell r="I952">
            <v>4.2</v>
          </cell>
          <cell r="J952">
            <v>7</v>
          </cell>
        </row>
        <row r="953">
          <cell r="B953"/>
          <cell r="C953"/>
          <cell r="D953"/>
          <cell r="E953"/>
          <cell r="F953"/>
          <cell r="G953"/>
          <cell r="H953">
            <v>2.1</v>
          </cell>
          <cell r="I953">
            <v>4.2</v>
          </cell>
          <cell r="J953">
            <v>7</v>
          </cell>
        </row>
        <row r="954">
          <cell r="B954"/>
          <cell r="C954"/>
          <cell r="D954"/>
          <cell r="E954"/>
          <cell r="F954"/>
          <cell r="G954"/>
          <cell r="H954">
            <v>2.1</v>
          </cell>
          <cell r="I954">
            <v>4.2</v>
          </cell>
          <cell r="J954">
            <v>7</v>
          </cell>
        </row>
        <row r="955">
          <cell r="B955"/>
          <cell r="C955"/>
          <cell r="D955"/>
          <cell r="E955"/>
          <cell r="F955"/>
          <cell r="G955"/>
          <cell r="H955">
            <v>2.1</v>
          </cell>
          <cell r="I955">
            <v>4.2</v>
          </cell>
          <cell r="J955">
            <v>7</v>
          </cell>
        </row>
        <row r="956">
          <cell r="B956"/>
          <cell r="C956"/>
          <cell r="D956"/>
          <cell r="E956"/>
          <cell r="F956"/>
          <cell r="G956"/>
          <cell r="H956">
            <v>2.1</v>
          </cell>
          <cell r="I956">
            <v>4.2</v>
          </cell>
          <cell r="J956">
            <v>7</v>
          </cell>
        </row>
        <row r="957">
          <cell r="B957"/>
          <cell r="C957"/>
          <cell r="D957"/>
          <cell r="E957"/>
          <cell r="F957"/>
          <cell r="G957"/>
          <cell r="H957">
            <v>2.1</v>
          </cell>
          <cell r="I957">
            <v>4.2</v>
          </cell>
          <cell r="J957">
            <v>7</v>
          </cell>
        </row>
        <row r="958">
          <cell r="B958"/>
          <cell r="C958"/>
          <cell r="D958"/>
          <cell r="E958"/>
          <cell r="F958"/>
          <cell r="G958"/>
          <cell r="I958">
            <v>4.2</v>
          </cell>
          <cell r="J958">
            <v>7</v>
          </cell>
        </row>
        <row r="959">
          <cell r="B959">
            <v>50798</v>
          </cell>
          <cell r="C959">
            <v>1.5406</v>
          </cell>
          <cell r="D959">
            <v>1.5134000000000001</v>
          </cell>
          <cell r="E959">
            <v>1.1900000000000001E-2</v>
          </cell>
          <cell r="F959">
            <v>1.5299999999999999E-2</v>
          </cell>
          <cell r="G959">
            <v>0</v>
          </cell>
          <cell r="J959">
            <v>7</v>
          </cell>
        </row>
        <row r="961">
          <cell r="B961" t="str">
            <v>Evolução FEC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2,4</v>
          </cell>
          <cell r="I962" t="str">
            <v>Padrão Trimestral = 4,8</v>
          </cell>
          <cell r="J962" t="str">
            <v>Padrão Anual = 8</v>
          </cell>
        </row>
        <row r="963">
          <cell r="B963">
            <v>87538</v>
          </cell>
          <cell r="C963">
            <v>0.87350000000000005</v>
          </cell>
          <cell r="D963">
            <v>0.58589999999999998</v>
          </cell>
          <cell r="E963">
            <v>4.8500000000000001E-2</v>
          </cell>
          <cell r="F963">
            <v>0.23910000000000001</v>
          </cell>
          <cell r="G963">
            <v>0</v>
          </cell>
          <cell r="H963">
            <v>2.4</v>
          </cell>
          <cell r="I963">
            <v>4.8</v>
          </cell>
          <cell r="J963">
            <v>8</v>
          </cell>
        </row>
        <row r="964">
          <cell r="B964">
            <v>88398</v>
          </cell>
          <cell r="C964">
            <v>0.52170000000000005</v>
          </cell>
          <cell r="D964">
            <v>0.50900000000000001</v>
          </cell>
          <cell r="E964">
            <v>1.2699999999999999E-2</v>
          </cell>
          <cell r="F964">
            <v>0</v>
          </cell>
          <cell r="G964">
            <v>0</v>
          </cell>
          <cell r="H964">
            <v>2.4</v>
          </cell>
          <cell r="I964">
            <v>4.8</v>
          </cell>
          <cell r="J964">
            <v>8</v>
          </cell>
        </row>
        <row r="965">
          <cell r="B965">
            <v>86930</v>
          </cell>
          <cell r="C965">
            <v>0.25640000000000002</v>
          </cell>
          <cell r="D965">
            <v>0.24030000000000001</v>
          </cell>
          <cell r="E965">
            <v>1.61E-2</v>
          </cell>
          <cell r="F965">
            <v>0</v>
          </cell>
          <cell r="G965">
            <v>0</v>
          </cell>
          <cell r="H965">
            <v>2.4</v>
          </cell>
          <cell r="I965">
            <v>4.8</v>
          </cell>
          <cell r="J965">
            <v>8</v>
          </cell>
        </row>
        <row r="966">
          <cell r="B966">
            <v>87622</v>
          </cell>
          <cell r="C966">
            <v>1.6534</v>
          </cell>
          <cell r="D966">
            <v>1.3371999999999999</v>
          </cell>
          <cell r="E966">
            <v>7.7200000000000005E-2</v>
          </cell>
          <cell r="F966">
            <v>0.2389</v>
          </cell>
          <cell r="G966">
            <v>0</v>
          </cell>
          <cell r="H966">
            <v>2.4</v>
          </cell>
          <cell r="I966">
            <v>4.8</v>
          </cell>
          <cell r="J966">
            <v>8</v>
          </cell>
        </row>
        <row r="967">
          <cell r="B967"/>
          <cell r="C967"/>
          <cell r="D967"/>
          <cell r="E967"/>
          <cell r="F967"/>
          <cell r="G967"/>
          <cell r="H967">
            <v>2.4</v>
          </cell>
          <cell r="I967">
            <v>4.8</v>
          </cell>
          <cell r="J967">
            <v>8</v>
          </cell>
        </row>
        <row r="968">
          <cell r="B968"/>
          <cell r="C968"/>
          <cell r="D968"/>
          <cell r="E968"/>
          <cell r="F968"/>
          <cell r="G968"/>
          <cell r="H968">
            <v>2.4</v>
          </cell>
          <cell r="I968">
            <v>4.8</v>
          </cell>
          <cell r="J968">
            <v>8</v>
          </cell>
        </row>
        <row r="969">
          <cell r="B969"/>
          <cell r="C969"/>
          <cell r="D969"/>
          <cell r="E969"/>
          <cell r="F969"/>
          <cell r="G969"/>
          <cell r="H969">
            <v>2.4</v>
          </cell>
          <cell r="I969">
            <v>4.8</v>
          </cell>
          <cell r="J969">
            <v>8</v>
          </cell>
        </row>
        <row r="970">
          <cell r="B970"/>
          <cell r="C970"/>
          <cell r="D970"/>
          <cell r="E970"/>
          <cell r="F970"/>
          <cell r="G970"/>
          <cell r="H970">
            <v>2.4</v>
          </cell>
          <cell r="I970">
            <v>4.8</v>
          </cell>
          <cell r="J970">
            <v>8</v>
          </cell>
        </row>
        <row r="971">
          <cell r="B971"/>
          <cell r="C971"/>
          <cell r="D971"/>
          <cell r="E971"/>
          <cell r="F971"/>
          <cell r="G971"/>
          <cell r="H971">
            <v>2.4</v>
          </cell>
          <cell r="I971">
            <v>4.8</v>
          </cell>
          <cell r="J971">
            <v>8</v>
          </cell>
        </row>
        <row r="972">
          <cell r="B972"/>
          <cell r="C972"/>
          <cell r="D972"/>
          <cell r="E972"/>
          <cell r="F972"/>
          <cell r="G972"/>
          <cell r="H972">
            <v>2.4</v>
          </cell>
          <cell r="I972">
            <v>4.8</v>
          </cell>
          <cell r="J972">
            <v>8</v>
          </cell>
        </row>
        <row r="973">
          <cell r="B973"/>
          <cell r="C973"/>
          <cell r="D973"/>
          <cell r="E973"/>
          <cell r="F973"/>
          <cell r="G973"/>
          <cell r="H973">
            <v>2.4</v>
          </cell>
          <cell r="I973">
            <v>4.8</v>
          </cell>
          <cell r="J973">
            <v>8</v>
          </cell>
        </row>
        <row r="974">
          <cell r="B974"/>
          <cell r="C974"/>
          <cell r="D974"/>
          <cell r="E974"/>
          <cell r="F974"/>
          <cell r="G974"/>
          <cell r="H974">
            <v>2.4</v>
          </cell>
          <cell r="I974">
            <v>4.8</v>
          </cell>
          <cell r="J974">
            <v>8</v>
          </cell>
        </row>
        <row r="975">
          <cell r="B975"/>
          <cell r="C975"/>
          <cell r="D975"/>
          <cell r="E975"/>
          <cell r="F975"/>
          <cell r="G975"/>
          <cell r="H975">
            <v>2.4</v>
          </cell>
          <cell r="I975">
            <v>4.8</v>
          </cell>
          <cell r="J975">
            <v>8</v>
          </cell>
        </row>
        <row r="976">
          <cell r="B976"/>
          <cell r="C976"/>
          <cell r="D976"/>
          <cell r="E976"/>
          <cell r="F976"/>
          <cell r="G976"/>
          <cell r="H976">
            <v>2.4</v>
          </cell>
          <cell r="I976">
            <v>4.8</v>
          </cell>
          <cell r="J976">
            <v>8</v>
          </cell>
        </row>
        <row r="977">
          <cell r="B977"/>
          <cell r="C977"/>
          <cell r="D977"/>
          <cell r="E977"/>
          <cell r="F977"/>
          <cell r="G977"/>
          <cell r="H977">
            <v>2.4</v>
          </cell>
          <cell r="I977">
            <v>4.8</v>
          </cell>
          <cell r="J977">
            <v>8</v>
          </cell>
        </row>
        <row r="978">
          <cell r="B978"/>
          <cell r="C978"/>
          <cell r="D978"/>
          <cell r="E978"/>
          <cell r="F978"/>
          <cell r="G978"/>
          <cell r="I978">
            <v>4.8</v>
          </cell>
          <cell r="J978">
            <v>8</v>
          </cell>
        </row>
        <row r="979">
          <cell r="B979">
            <v>87622</v>
          </cell>
          <cell r="C979">
            <v>1.6534</v>
          </cell>
          <cell r="D979">
            <v>1.3371999999999999</v>
          </cell>
          <cell r="E979">
            <v>7.7200000000000005E-2</v>
          </cell>
          <cell r="F979">
            <v>0.2389</v>
          </cell>
          <cell r="G979">
            <v>0</v>
          </cell>
          <cell r="J979">
            <v>8</v>
          </cell>
        </row>
        <row r="981">
          <cell r="B981" t="str">
            <v>Evolução FEC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</v>
          </cell>
          <cell r="I982" t="str">
            <v>Padrão Trimestral = 3,6</v>
          </cell>
          <cell r="J982" t="str">
            <v>Padrão Anual = 6</v>
          </cell>
        </row>
        <row r="983">
          <cell r="B983">
            <v>101949</v>
          </cell>
          <cell r="C983">
            <v>0.61060000000000003</v>
          </cell>
          <cell r="D983">
            <v>0.35239999999999999</v>
          </cell>
          <cell r="E983">
            <v>0.21659999999999999</v>
          </cell>
          <cell r="F983">
            <v>3.61E-2</v>
          </cell>
          <cell r="G983">
            <v>5.4999999999999997E-3</v>
          </cell>
          <cell r="H983">
            <v>2</v>
          </cell>
          <cell r="I983">
            <v>3.6</v>
          </cell>
          <cell r="J983">
            <v>6</v>
          </cell>
        </row>
        <row r="984">
          <cell r="B984">
            <v>101947</v>
          </cell>
          <cell r="C984">
            <v>0.67779999999999996</v>
          </cell>
          <cell r="D984">
            <v>0.39560000000000001</v>
          </cell>
          <cell r="E984">
            <v>0.21199999999999999</v>
          </cell>
          <cell r="F984">
            <v>7.0199999999999999E-2</v>
          </cell>
          <cell r="G984">
            <v>0</v>
          </cell>
          <cell r="H984">
            <v>2</v>
          </cell>
          <cell r="I984">
            <v>3.6</v>
          </cell>
          <cell r="J984">
            <v>6</v>
          </cell>
        </row>
        <row r="985">
          <cell r="B985">
            <v>101717</v>
          </cell>
          <cell r="C985">
            <v>0.46729999999999999</v>
          </cell>
          <cell r="D985">
            <v>0.26840000000000003</v>
          </cell>
          <cell r="E985">
            <v>7.2800000000000004E-2</v>
          </cell>
          <cell r="F985">
            <v>0.12609999999999999</v>
          </cell>
          <cell r="G985">
            <v>0</v>
          </cell>
          <cell r="H985">
            <v>2</v>
          </cell>
          <cell r="I985">
            <v>3.6</v>
          </cell>
          <cell r="J985">
            <v>6</v>
          </cell>
        </row>
        <row r="986">
          <cell r="B986">
            <v>101871</v>
          </cell>
          <cell r="C986">
            <v>1.756</v>
          </cell>
          <cell r="D986">
            <v>1.0165999999999999</v>
          </cell>
          <cell r="E986">
            <v>0.50160000000000005</v>
          </cell>
          <cell r="F986">
            <v>0.23230000000000001</v>
          </cell>
          <cell r="G986">
            <v>5.4999999999999997E-3</v>
          </cell>
          <cell r="H986">
            <v>2</v>
          </cell>
          <cell r="I986">
            <v>3.6</v>
          </cell>
          <cell r="J986">
            <v>6</v>
          </cell>
        </row>
        <row r="987">
          <cell r="B987"/>
          <cell r="C987"/>
          <cell r="D987"/>
          <cell r="E987"/>
          <cell r="F987"/>
          <cell r="G987"/>
          <cell r="H987">
            <v>2</v>
          </cell>
          <cell r="I987">
            <v>3.6</v>
          </cell>
          <cell r="J987">
            <v>6</v>
          </cell>
        </row>
        <row r="988">
          <cell r="B988"/>
          <cell r="C988"/>
          <cell r="D988"/>
          <cell r="E988"/>
          <cell r="F988"/>
          <cell r="G988"/>
          <cell r="H988">
            <v>2</v>
          </cell>
          <cell r="I988">
            <v>3.6</v>
          </cell>
          <cell r="J988">
            <v>6</v>
          </cell>
        </row>
        <row r="989">
          <cell r="B989"/>
          <cell r="C989"/>
          <cell r="D989"/>
          <cell r="E989"/>
          <cell r="F989"/>
          <cell r="G989"/>
          <cell r="H989">
            <v>2</v>
          </cell>
          <cell r="I989">
            <v>3.6</v>
          </cell>
          <cell r="J989">
            <v>6</v>
          </cell>
        </row>
        <row r="990">
          <cell r="B990"/>
          <cell r="C990"/>
          <cell r="D990"/>
          <cell r="E990"/>
          <cell r="F990"/>
          <cell r="G990"/>
          <cell r="H990">
            <v>2</v>
          </cell>
          <cell r="I990">
            <v>3.6</v>
          </cell>
          <cell r="J990">
            <v>6</v>
          </cell>
        </row>
        <row r="991">
          <cell r="B991"/>
          <cell r="C991"/>
          <cell r="D991"/>
          <cell r="E991"/>
          <cell r="F991"/>
          <cell r="G991"/>
          <cell r="H991">
            <v>2</v>
          </cell>
          <cell r="I991">
            <v>3.6</v>
          </cell>
          <cell r="J991">
            <v>6</v>
          </cell>
        </row>
        <row r="992">
          <cell r="B992"/>
          <cell r="C992"/>
          <cell r="D992"/>
          <cell r="E992"/>
          <cell r="F992"/>
          <cell r="G992"/>
          <cell r="H992">
            <v>2</v>
          </cell>
          <cell r="I992">
            <v>3.6</v>
          </cell>
          <cell r="J992">
            <v>6</v>
          </cell>
        </row>
        <row r="993">
          <cell r="B993"/>
          <cell r="C993"/>
          <cell r="D993"/>
          <cell r="E993"/>
          <cell r="F993"/>
          <cell r="G993"/>
          <cell r="H993">
            <v>2</v>
          </cell>
          <cell r="I993">
            <v>3.6</v>
          </cell>
          <cell r="J993">
            <v>6</v>
          </cell>
        </row>
        <row r="994">
          <cell r="B994"/>
          <cell r="C994"/>
          <cell r="D994"/>
          <cell r="E994"/>
          <cell r="F994"/>
          <cell r="G994"/>
          <cell r="H994">
            <v>2</v>
          </cell>
          <cell r="I994">
            <v>3.6</v>
          </cell>
          <cell r="J994">
            <v>6</v>
          </cell>
        </row>
        <row r="995">
          <cell r="B995"/>
          <cell r="C995"/>
          <cell r="D995"/>
          <cell r="E995"/>
          <cell r="F995"/>
          <cell r="G995"/>
          <cell r="H995">
            <v>2</v>
          </cell>
          <cell r="I995">
            <v>3.6</v>
          </cell>
          <cell r="J995">
            <v>6</v>
          </cell>
        </row>
        <row r="996">
          <cell r="B996"/>
          <cell r="C996"/>
          <cell r="D996"/>
          <cell r="E996"/>
          <cell r="F996"/>
          <cell r="G996"/>
          <cell r="H996">
            <v>2</v>
          </cell>
          <cell r="I996">
            <v>3.6</v>
          </cell>
          <cell r="J996">
            <v>6</v>
          </cell>
        </row>
        <row r="997">
          <cell r="B997"/>
          <cell r="C997"/>
          <cell r="D997"/>
          <cell r="E997"/>
          <cell r="F997"/>
          <cell r="G997"/>
          <cell r="H997">
            <v>2</v>
          </cell>
          <cell r="I997">
            <v>3.6</v>
          </cell>
          <cell r="J997">
            <v>6</v>
          </cell>
        </row>
        <row r="998">
          <cell r="B998"/>
          <cell r="C998"/>
          <cell r="D998"/>
          <cell r="E998"/>
          <cell r="F998"/>
          <cell r="G998"/>
          <cell r="I998">
            <v>3.6</v>
          </cell>
          <cell r="J998">
            <v>6</v>
          </cell>
        </row>
        <row r="999">
          <cell r="B999">
            <v>101871</v>
          </cell>
          <cell r="C999">
            <v>1.756</v>
          </cell>
          <cell r="D999">
            <v>1.0165999999999999</v>
          </cell>
          <cell r="E999">
            <v>0.50160000000000005</v>
          </cell>
          <cell r="F999">
            <v>0.23230000000000001</v>
          </cell>
          <cell r="G999">
            <v>5.4999999999999997E-3</v>
          </cell>
          <cell r="J999">
            <v>6</v>
          </cell>
        </row>
        <row r="1001">
          <cell r="B1001" t="str">
            <v>Evolução FEC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8,1</v>
          </cell>
          <cell r="I1002" t="str">
            <v>Padrão Trimestral = 16,2</v>
          </cell>
          <cell r="J1002" t="str">
            <v>Padrão Anual = 27</v>
          </cell>
        </row>
        <row r="1003">
          <cell r="B1003">
            <v>1686</v>
          </cell>
          <cell r="C1003">
            <v>4.2710999999999997</v>
          </cell>
          <cell r="D1003">
            <v>4.2710999999999997</v>
          </cell>
          <cell r="E1003">
            <v>0</v>
          </cell>
          <cell r="F1003">
            <v>0</v>
          </cell>
          <cell r="G1003">
            <v>0</v>
          </cell>
          <cell r="H1003">
            <v>8.1</v>
          </cell>
          <cell r="I1003">
            <v>16.2</v>
          </cell>
          <cell r="J1003">
            <v>27</v>
          </cell>
        </row>
        <row r="1004">
          <cell r="B1004">
            <v>1687</v>
          </cell>
          <cell r="C1004">
            <v>1.3249</v>
          </cell>
          <cell r="D1004">
            <v>1.1328</v>
          </cell>
          <cell r="E1004">
            <v>0</v>
          </cell>
          <cell r="F1004">
            <v>0.19209999999999999</v>
          </cell>
          <cell r="G1004">
            <v>0</v>
          </cell>
          <cell r="H1004">
            <v>8.1</v>
          </cell>
          <cell r="I1004">
            <v>16.2</v>
          </cell>
          <cell r="J1004">
            <v>27</v>
          </cell>
        </row>
        <row r="1005">
          <cell r="B1005">
            <v>1689</v>
          </cell>
          <cell r="C1005">
            <v>1.8934</v>
          </cell>
          <cell r="D1005">
            <v>1.8916999999999999</v>
          </cell>
          <cell r="E1005">
            <v>1.8E-3</v>
          </cell>
          <cell r="F1005">
            <v>0</v>
          </cell>
          <cell r="G1005">
            <v>0</v>
          </cell>
          <cell r="H1005">
            <v>8.1</v>
          </cell>
          <cell r="I1005">
            <v>16.2</v>
          </cell>
          <cell r="J1005">
            <v>27</v>
          </cell>
        </row>
        <row r="1006">
          <cell r="B1006">
            <v>1687</v>
          </cell>
          <cell r="C1006">
            <v>7.4890999999999996</v>
          </cell>
          <cell r="D1006">
            <v>7.2953000000000001</v>
          </cell>
          <cell r="E1006">
            <v>1.8E-3</v>
          </cell>
          <cell r="F1006">
            <v>0.19209999999999999</v>
          </cell>
          <cell r="G1006">
            <v>0</v>
          </cell>
          <cell r="H1006">
            <v>8.1</v>
          </cell>
          <cell r="I1006">
            <v>16.2</v>
          </cell>
          <cell r="J1006">
            <v>27</v>
          </cell>
        </row>
        <row r="1007">
          <cell r="B1007"/>
          <cell r="C1007"/>
          <cell r="D1007"/>
          <cell r="E1007"/>
          <cell r="F1007"/>
          <cell r="G1007"/>
          <cell r="H1007">
            <v>8.1</v>
          </cell>
          <cell r="I1007">
            <v>16.2</v>
          </cell>
          <cell r="J1007">
            <v>27</v>
          </cell>
        </row>
        <row r="1008">
          <cell r="B1008"/>
          <cell r="C1008"/>
          <cell r="D1008"/>
          <cell r="E1008"/>
          <cell r="F1008"/>
          <cell r="G1008"/>
          <cell r="H1008">
            <v>8.1</v>
          </cell>
          <cell r="I1008">
            <v>16.2</v>
          </cell>
          <cell r="J1008">
            <v>27</v>
          </cell>
        </row>
        <row r="1009">
          <cell r="B1009"/>
          <cell r="C1009"/>
          <cell r="D1009"/>
          <cell r="E1009"/>
          <cell r="F1009"/>
          <cell r="G1009"/>
          <cell r="H1009">
            <v>8.1</v>
          </cell>
          <cell r="I1009">
            <v>16.2</v>
          </cell>
          <cell r="J1009">
            <v>27</v>
          </cell>
        </row>
        <row r="1010">
          <cell r="B1010"/>
          <cell r="C1010"/>
          <cell r="D1010"/>
          <cell r="E1010"/>
          <cell r="F1010"/>
          <cell r="G1010"/>
          <cell r="H1010">
            <v>8.1</v>
          </cell>
          <cell r="I1010">
            <v>16.2</v>
          </cell>
          <cell r="J1010">
            <v>27</v>
          </cell>
        </row>
        <row r="1011">
          <cell r="B1011"/>
          <cell r="C1011"/>
          <cell r="D1011"/>
          <cell r="E1011"/>
          <cell r="F1011"/>
          <cell r="G1011"/>
          <cell r="H1011">
            <v>8.1</v>
          </cell>
          <cell r="I1011">
            <v>16.2</v>
          </cell>
          <cell r="J1011">
            <v>27</v>
          </cell>
        </row>
        <row r="1012">
          <cell r="B1012"/>
          <cell r="C1012"/>
          <cell r="D1012"/>
          <cell r="E1012"/>
          <cell r="F1012"/>
          <cell r="G1012"/>
          <cell r="H1012">
            <v>8.1</v>
          </cell>
          <cell r="I1012">
            <v>16.2</v>
          </cell>
          <cell r="J1012">
            <v>27</v>
          </cell>
        </row>
        <row r="1013">
          <cell r="B1013"/>
          <cell r="C1013"/>
          <cell r="D1013"/>
          <cell r="E1013"/>
          <cell r="F1013"/>
          <cell r="G1013"/>
          <cell r="H1013">
            <v>8.1</v>
          </cell>
          <cell r="I1013">
            <v>16.2</v>
          </cell>
          <cell r="J1013">
            <v>27</v>
          </cell>
        </row>
        <row r="1014">
          <cell r="B1014"/>
          <cell r="C1014"/>
          <cell r="D1014"/>
          <cell r="E1014"/>
          <cell r="F1014"/>
          <cell r="G1014"/>
          <cell r="H1014">
            <v>8.1</v>
          </cell>
          <cell r="I1014">
            <v>16.2</v>
          </cell>
          <cell r="J1014">
            <v>27</v>
          </cell>
        </row>
        <row r="1015">
          <cell r="B1015"/>
          <cell r="C1015"/>
          <cell r="D1015"/>
          <cell r="E1015"/>
          <cell r="F1015"/>
          <cell r="G1015"/>
          <cell r="H1015">
            <v>8.1</v>
          </cell>
          <cell r="I1015">
            <v>16.2</v>
          </cell>
          <cell r="J1015">
            <v>27</v>
          </cell>
        </row>
        <row r="1016">
          <cell r="B1016"/>
          <cell r="C1016"/>
          <cell r="D1016"/>
          <cell r="E1016"/>
          <cell r="F1016"/>
          <cell r="G1016"/>
          <cell r="H1016">
            <v>8.1</v>
          </cell>
          <cell r="I1016">
            <v>16.2</v>
          </cell>
          <cell r="J1016">
            <v>27</v>
          </cell>
        </row>
        <row r="1017">
          <cell r="B1017"/>
          <cell r="C1017"/>
          <cell r="D1017"/>
          <cell r="E1017"/>
          <cell r="F1017"/>
          <cell r="G1017"/>
          <cell r="H1017">
            <v>8.1</v>
          </cell>
          <cell r="I1017">
            <v>16.2</v>
          </cell>
          <cell r="J1017">
            <v>27</v>
          </cell>
        </row>
        <row r="1018">
          <cell r="B1018"/>
          <cell r="C1018"/>
          <cell r="D1018"/>
          <cell r="E1018"/>
          <cell r="F1018"/>
          <cell r="G1018"/>
          <cell r="I1018">
            <v>16.2</v>
          </cell>
          <cell r="J1018">
            <v>27</v>
          </cell>
        </row>
        <row r="1019">
          <cell r="B1019">
            <v>1687</v>
          </cell>
          <cell r="C1019">
            <v>7.4890999999999996</v>
          </cell>
          <cell r="D1019">
            <v>7.2953000000000001</v>
          </cell>
          <cell r="E1019">
            <v>1.8E-3</v>
          </cell>
          <cell r="F1019">
            <v>0.19209999999999999</v>
          </cell>
          <cell r="G1019">
            <v>0</v>
          </cell>
          <cell r="J1019">
            <v>27</v>
          </cell>
        </row>
        <row r="1021">
          <cell r="B1021" t="str">
            <v>Evolução FEC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2,1</v>
          </cell>
          <cell r="I1022" t="str">
            <v>Padrão Trimestral = 4,2</v>
          </cell>
          <cell r="J1022" t="str">
            <v>Padrão Anual = 7</v>
          </cell>
        </row>
        <row r="1023">
          <cell r="B1023">
            <v>94959</v>
          </cell>
          <cell r="C1023">
            <v>1.1282000000000001</v>
          </cell>
          <cell r="D1023">
            <v>0.85299999999999998</v>
          </cell>
          <cell r="E1023">
            <v>0.13919999999999999</v>
          </cell>
          <cell r="F1023">
            <v>0.13589999999999999</v>
          </cell>
          <cell r="G1023">
            <v>0</v>
          </cell>
          <cell r="H1023">
            <v>2.1</v>
          </cell>
          <cell r="I1023">
            <v>4.2</v>
          </cell>
          <cell r="J1023">
            <v>7</v>
          </cell>
        </row>
        <row r="1024">
          <cell r="B1024">
            <v>95032</v>
          </cell>
          <cell r="C1024">
            <v>0.38150000000000001</v>
          </cell>
          <cell r="D1024">
            <v>0.35249999999999998</v>
          </cell>
          <cell r="E1024">
            <v>2.9000000000000001E-2</v>
          </cell>
          <cell r="F1024">
            <v>0</v>
          </cell>
          <cell r="G1024">
            <v>0</v>
          </cell>
          <cell r="H1024">
            <v>2.1</v>
          </cell>
          <cell r="I1024">
            <v>4.2</v>
          </cell>
          <cell r="J1024">
            <v>7</v>
          </cell>
        </row>
        <row r="1025">
          <cell r="B1025">
            <v>95082</v>
          </cell>
          <cell r="C1025">
            <v>0.15690000000000001</v>
          </cell>
          <cell r="D1025">
            <v>0.1363</v>
          </cell>
          <cell r="E1025">
            <v>2.06E-2</v>
          </cell>
          <cell r="F1025">
            <v>0</v>
          </cell>
          <cell r="G1025">
            <v>0</v>
          </cell>
          <cell r="H1025">
            <v>2.1</v>
          </cell>
          <cell r="I1025">
            <v>4.2</v>
          </cell>
          <cell r="J1025">
            <v>7</v>
          </cell>
        </row>
        <row r="1026">
          <cell r="B1026">
            <v>95024</v>
          </cell>
          <cell r="C1026">
            <v>1.6659999999999999</v>
          </cell>
          <cell r="D1026">
            <v>1.3412999999999999</v>
          </cell>
          <cell r="E1026">
            <v>0.18870000000000001</v>
          </cell>
          <cell r="F1026">
            <v>0.1358</v>
          </cell>
          <cell r="G1026">
            <v>0</v>
          </cell>
          <cell r="H1026">
            <v>2.1</v>
          </cell>
          <cell r="I1026">
            <v>4.2</v>
          </cell>
          <cell r="J1026">
            <v>7</v>
          </cell>
        </row>
        <row r="1027">
          <cell r="B1027"/>
          <cell r="C1027"/>
          <cell r="D1027"/>
          <cell r="E1027"/>
          <cell r="F1027"/>
          <cell r="G1027"/>
          <cell r="H1027">
            <v>2.1</v>
          </cell>
          <cell r="I1027">
            <v>4.2</v>
          </cell>
          <cell r="J1027">
            <v>7</v>
          </cell>
        </row>
        <row r="1028">
          <cell r="B1028"/>
          <cell r="C1028"/>
          <cell r="D1028"/>
          <cell r="E1028"/>
          <cell r="F1028"/>
          <cell r="G1028"/>
          <cell r="H1028">
            <v>2.1</v>
          </cell>
          <cell r="I1028">
            <v>4.2</v>
          </cell>
          <cell r="J1028">
            <v>7</v>
          </cell>
        </row>
        <row r="1029">
          <cell r="B1029"/>
          <cell r="C1029"/>
          <cell r="D1029"/>
          <cell r="E1029"/>
          <cell r="F1029"/>
          <cell r="G1029"/>
          <cell r="H1029">
            <v>2.1</v>
          </cell>
          <cell r="I1029">
            <v>4.2</v>
          </cell>
          <cell r="J1029">
            <v>7</v>
          </cell>
        </row>
        <row r="1030">
          <cell r="B1030"/>
          <cell r="C1030"/>
          <cell r="D1030"/>
          <cell r="E1030"/>
          <cell r="F1030"/>
          <cell r="G1030"/>
          <cell r="H1030">
            <v>2.1</v>
          </cell>
          <cell r="I1030">
            <v>4.2</v>
          </cell>
          <cell r="J1030">
            <v>7</v>
          </cell>
        </row>
        <row r="1031">
          <cell r="B1031"/>
          <cell r="C1031"/>
          <cell r="D1031"/>
          <cell r="E1031"/>
          <cell r="F1031"/>
          <cell r="G1031"/>
          <cell r="H1031">
            <v>2.1</v>
          </cell>
          <cell r="I1031">
            <v>4.2</v>
          </cell>
          <cell r="J1031">
            <v>7</v>
          </cell>
        </row>
        <row r="1032">
          <cell r="B1032"/>
          <cell r="C1032"/>
          <cell r="D1032"/>
          <cell r="E1032"/>
          <cell r="F1032"/>
          <cell r="G1032"/>
          <cell r="H1032">
            <v>2.1</v>
          </cell>
          <cell r="I1032">
            <v>4.2</v>
          </cell>
          <cell r="J1032">
            <v>7</v>
          </cell>
        </row>
        <row r="1033">
          <cell r="B1033"/>
          <cell r="C1033"/>
          <cell r="D1033"/>
          <cell r="E1033"/>
          <cell r="F1033"/>
          <cell r="G1033"/>
          <cell r="H1033">
            <v>2.1</v>
          </cell>
          <cell r="I1033">
            <v>4.2</v>
          </cell>
          <cell r="J1033">
            <v>7</v>
          </cell>
        </row>
        <row r="1034">
          <cell r="B1034"/>
          <cell r="C1034"/>
          <cell r="D1034"/>
          <cell r="E1034"/>
          <cell r="F1034"/>
          <cell r="G1034"/>
          <cell r="H1034">
            <v>2.1</v>
          </cell>
          <cell r="I1034">
            <v>4.2</v>
          </cell>
          <cell r="J1034">
            <v>7</v>
          </cell>
        </row>
        <row r="1035">
          <cell r="B1035"/>
          <cell r="C1035"/>
          <cell r="D1035"/>
          <cell r="E1035"/>
          <cell r="F1035"/>
          <cell r="G1035"/>
          <cell r="H1035">
            <v>2.1</v>
          </cell>
          <cell r="I1035">
            <v>4.2</v>
          </cell>
          <cell r="J1035">
            <v>7</v>
          </cell>
        </row>
        <row r="1036">
          <cell r="B1036"/>
          <cell r="C1036"/>
          <cell r="D1036"/>
          <cell r="E1036"/>
          <cell r="F1036"/>
          <cell r="G1036"/>
          <cell r="H1036">
            <v>2.1</v>
          </cell>
          <cell r="I1036">
            <v>4.2</v>
          </cell>
          <cell r="J1036">
            <v>7</v>
          </cell>
        </row>
        <row r="1037">
          <cell r="B1037"/>
          <cell r="C1037"/>
          <cell r="D1037"/>
          <cell r="E1037"/>
          <cell r="F1037"/>
          <cell r="G1037"/>
          <cell r="H1037">
            <v>2.1</v>
          </cell>
          <cell r="I1037">
            <v>4.2</v>
          </cell>
          <cell r="J1037">
            <v>7</v>
          </cell>
        </row>
        <row r="1038">
          <cell r="B1038"/>
          <cell r="C1038"/>
          <cell r="D1038"/>
          <cell r="E1038"/>
          <cell r="F1038"/>
          <cell r="G1038"/>
          <cell r="I1038">
            <v>4.2</v>
          </cell>
          <cell r="J1038">
            <v>7</v>
          </cell>
        </row>
        <row r="1039">
          <cell r="B1039">
            <v>95024</v>
          </cell>
          <cell r="C1039">
            <v>1.6659999999999999</v>
          </cell>
          <cell r="D1039">
            <v>1.3412999999999999</v>
          </cell>
          <cell r="E1039">
            <v>0.18870000000000001</v>
          </cell>
          <cell r="F1039">
            <v>0.1358</v>
          </cell>
          <cell r="G1039">
            <v>0</v>
          </cell>
          <cell r="J1039">
            <v>7</v>
          </cell>
        </row>
        <row r="1041">
          <cell r="B1041" t="str">
            <v>Evolução FEC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</v>
          </cell>
          <cell r="I1042" t="str">
            <v>Padrão Trimestral = 3</v>
          </cell>
          <cell r="J1042" t="str">
            <v>Padrão Anual = 5</v>
          </cell>
        </row>
        <row r="1043">
          <cell r="B1043">
            <v>103236</v>
          </cell>
          <cell r="C1043">
            <v>0.59179999999999999</v>
          </cell>
          <cell r="D1043">
            <v>0.39750000000000002</v>
          </cell>
          <cell r="E1043">
            <v>8.2000000000000007E-3</v>
          </cell>
          <cell r="F1043">
            <v>0</v>
          </cell>
          <cell r="G1043">
            <v>0.18609999999999999</v>
          </cell>
          <cell r="H1043">
            <v>2</v>
          </cell>
          <cell r="I1043">
            <v>3</v>
          </cell>
          <cell r="J1043">
            <v>5</v>
          </cell>
        </row>
        <row r="1044">
          <cell r="B1044">
            <v>103307</v>
          </cell>
          <cell r="C1044">
            <v>0.23269999999999999</v>
          </cell>
          <cell r="D1044">
            <v>0.16889999999999999</v>
          </cell>
          <cell r="E1044">
            <v>6.3799999999999996E-2</v>
          </cell>
          <cell r="F1044">
            <v>0</v>
          </cell>
          <cell r="G1044">
            <v>0</v>
          </cell>
          <cell r="H1044">
            <v>2</v>
          </cell>
          <cell r="I1044">
            <v>3</v>
          </cell>
          <cell r="J1044">
            <v>5</v>
          </cell>
        </row>
        <row r="1045">
          <cell r="B1045">
            <v>102950</v>
          </cell>
          <cell r="C1045">
            <v>0.16520000000000001</v>
          </cell>
          <cell r="D1045">
            <v>0.14380000000000001</v>
          </cell>
          <cell r="E1045">
            <v>2.1499999999999998E-2</v>
          </cell>
          <cell r="F1045">
            <v>0</v>
          </cell>
          <cell r="G1045">
            <v>0</v>
          </cell>
          <cell r="H1045">
            <v>2</v>
          </cell>
          <cell r="I1045">
            <v>3</v>
          </cell>
          <cell r="J1045">
            <v>5</v>
          </cell>
        </row>
        <row r="1046">
          <cell r="B1046">
            <v>103164</v>
          </cell>
          <cell r="C1046">
            <v>0.99009999999999998</v>
          </cell>
          <cell r="D1046">
            <v>0.71040000000000003</v>
          </cell>
          <cell r="E1046">
            <v>9.35E-2</v>
          </cell>
          <cell r="F1046">
            <v>0</v>
          </cell>
          <cell r="G1046">
            <v>0.1862</v>
          </cell>
          <cell r="H1046">
            <v>2</v>
          </cell>
          <cell r="I1046">
            <v>3</v>
          </cell>
          <cell r="J1046">
            <v>5</v>
          </cell>
        </row>
        <row r="1047">
          <cell r="B1047"/>
          <cell r="C1047"/>
          <cell r="D1047"/>
          <cell r="E1047"/>
          <cell r="F1047"/>
          <cell r="G1047"/>
          <cell r="H1047">
            <v>2</v>
          </cell>
          <cell r="I1047">
            <v>3</v>
          </cell>
          <cell r="J1047">
            <v>5</v>
          </cell>
        </row>
        <row r="1048">
          <cell r="B1048"/>
          <cell r="C1048"/>
          <cell r="D1048"/>
          <cell r="E1048"/>
          <cell r="F1048"/>
          <cell r="G1048"/>
          <cell r="H1048">
            <v>2</v>
          </cell>
          <cell r="I1048">
            <v>3</v>
          </cell>
          <cell r="J1048">
            <v>5</v>
          </cell>
        </row>
        <row r="1049">
          <cell r="B1049"/>
          <cell r="C1049"/>
          <cell r="D1049"/>
          <cell r="E1049"/>
          <cell r="F1049"/>
          <cell r="G1049"/>
          <cell r="H1049">
            <v>2</v>
          </cell>
          <cell r="I1049">
            <v>3</v>
          </cell>
          <cell r="J1049">
            <v>5</v>
          </cell>
        </row>
        <row r="1050">
          <cell r="B1050"/>
          <cell r="C1050"/>
          <cell r="D1050"/>
          <cell r="E1050"/>
          <cell r="F1050"/>
          <cell r="G1050"/>
          <cell r="H1050">
            <v>2</v>
          </cell>
          <cell r="I1050">
            <v>3</v>
          </cell>
          <cell r="J1050">
            <v>5</v>
          </cell>
        </row>
        <row r="1051">
          <cell r="B1051"/>
          <cell r="C1051"/>
          <cell r="D1051"/>
          <cell r="E1051"/>
          <cell r="F1051"/>
          <cell r="G1051"/>
          <cell r="H1051">
            <v>2</v>
          </cell>
          <cell r="I1051">
            <v>3</v>
          </cell>
          <cell r="J1051">
            <v>5</v>
          </cell>
        </row>
        <row r="1052">
          <cell r="B1052"/>
          <cell r="C1052"/>
          <cell r="D1052"/>
          <cell r="E1052"/>
          <cell r="F1052"/>
          <cell r="G1052"/>
          <cell r="H1052">
            <v>2</v>
          </cell>
          <cell r="I1052">
            <v>3</v>
          </cell>
          <cell r="J1052">
            <v>5</v>
          </cell>
        </row>
        <row r="1053">
          <cell r="B1053"/>
          <cell r="C1053"/>
          <cell r="D1053"/>
          <cell r="E1053"/>
          <cell r="F1053"/>
          <cell r="G1053"/>
          <cell r="H1053">
            <v>2</v>
          </cell>
          <cell r="I1053">
            <v>3</v>
          </cell>
          <cell r="J1053">
            <v>5</v>
          </cell>
        </row>
        <row r="1054">
          <cell r="B1054"/>
          <cell r="C1054"/>
          <cell r="D1054"/>
          <cell r="E1054"/>
          <cell r="F1054"/>
          <cell r="G1054"/>
          <cell r="H1054">
            <v>2</v>
          </cell>
          <cell r="I1054">
            <v>3</v>
          </cell>
          <cell r="J1054">
            <v>5</v>
          </cell>
        </row>
        <row r="1055">
          <cell r="B1055"/>
          <cell r="C1055"/>
          <cell r="D1055"/>
          <cell r="E1055"/>
          <cell r="F1055"/>
          <cell r="G1055"/>
          <cell r="H1055">
            <v>2</v>
          </cell>
          <cell r="I1055">
            <v>3</v>
          </cell>
          <cell r="J1055">
            <v>5</v>
          </cell>
        </row>
        <row r="1056">
          <cell r="B1056"/>
          <cell r="C1056"/>
          <cell r="D1056"/>
          <cell r="E1056"/>
          <cell r="F1056"/>
          <cell r="G1056"/>
          <cell r="H1056">
            <v>2</v>
          </cell>
          <cell r="I1056">
            <v>3</v>
          </cell>
          <cell r="J1056">
            <v>5</v>
          </cell>
        </row>
        <row r="1057">
          <cell r="B1057"/>
          <cell r="C1057"/>
          <cell r="D1057"/>
          <cell r="E1057"/>
          <cell r="F1057"/>
          <cell r="G1057"/>
          <cell r="H1057">
            <v>2</v>
          </cell>
          <cell r="I1057">
            <v>3</v>
          </cell>
          <cell r="J1057">
            <v>5</v>
          </cell>
        </row>
        <row r="1058">
          <cell r="B1058"/>
          <cell r="C1058"/>
          <cell r="D1058"/>
          <cell r="E1058"/>
          <cell r="F1058"/>
          <cell r="G1058"/>
          <cell r="I1058">
            <v>3</v>
          </cell>
          <cell r="J1058">
            <v>5</v>
          </cell>
        </row>
        <row r="1059">
          <cell r="B1059">
            <v>103164</v>
          </cell>
          <cell r="C1059">
            <v>0.99009999999999998</v>
          </cell>
          <cell r="D1059">
            <v>0.71040000000000003</v>
          </cell>
          <cell r="E1059">
            <v>9.35E-2</v>
          </cell>
          <cell r="F1059">
            <v>0</v>
          </cell>
          <cell r="G1059">
            <v>0.1862</v>
          </cell>
          <cell r="J1059">
            <v>5</v>
          </cell>
        </row>
        <row r="1061">
          <cell r="B1061" t="str">
            <v>Evolução FEC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4,2</v>
          </cell>
          <cell r="I1062" t="str">
            <v>Padrão Trimestral = 8,4</v>
          </cell>
          <cell r="J1062" t="str">
            <v>Padrão Anual = 14</v>
          </cell>
        </row>
        <row r="1063">
          <cell r="B1063">
            <v>50775</v>
          </cell>
          <cell r="C1063">
            <v>1.2830999999999999</v>
          </cell>
          <cell r="D1063">
            <v>1.2753000000000001</v>
          </cell>
          <cell r="E1063">
            <v>7.7999999999999996E-3</v>
          </cell>
          <cell r="F1063">
            <v>0</v>
          </cell>
          <cell r="G1063">
            <v>0</v>
          </cell>
          <cell r="H1063">
            <v>4.2</v>
          </cell>
          <cell r="I1063">
            <v>8.4</v>
          </cell>
          <cell r="J1063">
            <v>14</v>
          </cell>
        </row>
        <row r="1064">
          <cell r="B1064">
            <v>52941</v>
          </cell>
          <cell r="C1064">
            <v>0.51970000000000005</v>
          </cell>
          <cell r="D1064">
            <v>0.47939999999999999</v>
          </cell>
          <cell r="E1064">
            <v>4.0300000000000002E-2</v>
          </cell>
          <cell r="F1064">
            <v>0</v>
          </cell>
          <cell r="G1064">
            <v>0</v>
          </cell>
          <cell r="H1064">
            <v>4.2</v>
          </cell>
          <cell r="I1064">
            <v>8.4</v>
          </cell>
          <cell r="J1064">
            <v>14</v>
          </cell>
        </row>
        <row r="1065">
          <cell r="B1065">
            <v>52941</v>
          </cell>
          <cell r="C1065">
            <v>0.58540000000000003</v>
          </cell>
          <cell r="D1065">
            <v>0.34320000000000001</v>
          </cell>
          <cell r="E1065">
            <v>0.24229999999999999</v>
          </cell>
          <cell r="F1065">
            <v>0</v>
          </cell>
          <cell r="G1065">
            <v>0</v>
          </cell>
          <cell r="H1065">
            <v>4.2</v>
          </cell>
          <cell r="I1065">
            <v>8.4</v>
          </cell>
          <cell r="J1065">
            <v>14</v>
          </cell>
        </row>
        <row r="1066">
          <cell r="B1066">
            <v>52219</v>
          </cell>
          <cell r="C1066">
            <v>2.3679999999999999</v>
          </cell>
          <cell r="D1066">
            <v>2.0739999999999998</v>
          </cell>
          <cell r="E1066">
            <v>0.29409999999999997</v>
          </cell>
          <cell r="F1066">
            <v>0</v>
          </cell>
          <cell r="G1066">
            <v>0</v>
          </cell>
          <cell r="H1066">
            <v>4.2</v>
          </cell>
          <cell r="I1066">
            <v>8.4</v>
          </cell>
          <cell r="J1066">
            <v>14</v>
          </cell>
        </row>
        <row r="1067">
          <cell r="B1067"/>
          <cell r="C1067"/>
          <cell r="D1067"/>
          <cell r="E1067"/>
          <cell r="F1067"/>
          <cell r="G1067"/>
          <cell r="H1067">
            <v>4.2</v>
          </cell>
          <cell r="I1067">
            <v>8.4</v>
          </cell>
          <cell r="J1067">
            <v>14</v>
          </cell>
        </row>
        <row r="1068">
          <cell r="B1068"/>
          <cell r="C1068"/>
          <cell r="D1068"/>
          <cell r="E1068"/>
          <cell r="F1068"/>
          <cell r="G1068"/>
          <cell r="H1068">
            <v>4.2</v>
          </cell>
          <cell r="I1068">
            <v>8.4</v>
          </cell>
          <cell r="J1068">
            <v>14</v>
          </cell>
        </row>
        <row r="1069">
          <cell r="B1069"/>
          <cell r="C1069"/>
          <cell r="D1069"/>
          <cell r="E1069"/>
          <cell r="F1069"/>
          <cell r="G1069"/>
          <cell r="H1069">
            <v>4.2</v>
          </cell>
          <cell r="I1069">
            <v>8.4</v>
          </cell>
          <cell r="J1069">
            <v>14</v>
          </cell>
        </row>
        <row r="1070">
          <cell r="B1070"/>
          <cell r="C1070"/>
          <cell r="D1070"/>
          <cell r="E1070"/>
          <cell r="F1070"/>
          <cell r="G1070"/>
          <cell r="H1070">
            <v>4.2</v>
          </cell>
          <cell r="I1070">
            <v>8.4</v>
          </cell>
          <cell r="J1070">
            <v>14</v>
          </cell>
        </row>
        <row r="1071">
          <cell r="B1071"/>
          <cell r="C1071"/>
          <cell r="D1071"/>
          <cell r="E1071"/>
          <cell r="F1071"/>
          <cell r="G1071"/>
          <cell r="H1071">
            <v>4.2</v>
          </cell>
          <cell r="I1071">
            <v>8.4</v>
          </cell>
          <cell r="J1071">
            <v>14</v>
          </cell>
        </row>
        <row r="1072">
          <cell r="B1072"/>
          <cell r="C1072"/>
          <cell r="D1072"/>
          <cell r="E1072"/>
          <cell r="F1072"/>
          <cell r="G1072"/>
          <cell r="H1072">
            <v>4.2</v>
          </cell>
          <cell r="I1072">
            <v>8.4</v>
          </cell>
          <cell r="J1072">
            <v>14</v>
          </cell>
        </row>
        <row r="1073">
          <cell r="B1073"/>
          <cell r="C1073"/>
          <cell r="D1073"/>
          <cell r="E1073"/>
          <cell r="F1073"/>
          <cell r="G1073"/>
          <cell r="H1073">
            <v>4.2</v>
          </cell>
          <cell r="I1073">
            <v>8.4</v>
          </cell>
          <cell r="J1073">
            <v>14</v>
          </cell>
        </row>
        <row r="1074">
          <cell r="B1074"/>
          <cell r="C1074"/>
          <cell r="D1074"/>
          <cell r="E1074"/>
          <cell r="F1074"/>
          <cell r="G1074"/>
          <cell r="H1074">
            <v>4.2</v>
          </cell>
          <cell r="I1074">
            <v>8.4</v>
          </cell>
          <cell r="J1074">
            <v>14</v>
          </cell>
        </row>
        <row r="1075">
          <cell r="B1075"/>
          <cell r="C1075"/>
          <cell r="D1075"/>
          <cell r="E1075"/>
          <cell r="F1075"/>
          <cell r="G1075"/>
          <cell r="H1075">
            <v>4.2</v>
          </cell>
          <cell r="I1075">
            <v>8.4</v>
          </cell>
          <cell r="J1075">
            <v>14</v>
          </cell>
        </row>
        <row r="1076">
          <cell r="B1076"/>
          <cell r="C1076"/>
          <cell r="D1076"/>
          <cell r="E1076"/>
          <cell r="F1076"/>
          <cell r="G1076"/>
          <cell r="H1076">
            <v>4.2</v>
          </cell>
          <cell r="I1076">
            <v>8.4</v>
          </cell>
          <cell r="J1076">
            <v>14</v>
          </cell>
        </row>
        <row r="1077">
          <cell r="B1077"/>
          <cell r="C1077"/>
          <cell r="D1077"/>
          <cell r="E1077"/>
          <cell r="F1077"/>
          <cell r="G1077"/>
          <cell r="H1077">
            <v>4.2</v>
          </cell>
          <cell r="I1077">
            <v>8.4</v>
          </cell>
          <cell r="J1077">
            <v>14</v>
          </cell>
        </row>
        <row r="1078">
          <cell r="B1078"/>
          <cell r="C1078"/>
          <cell r="D1078"/>
          <cell r="E1078"/>
          <cell r="F1078"/>
          <cell r="G1078"/>
          <cell r="I1078">
            <v>8.4</v>
          </cell>
          <cell r="J1078">
            <v>14</v>
          </cell>
        </row>
        <row r="1079">
          <cell r="B1079">
            <v>52219</v>
          </cell>
          <cell r="C1079">
            <v>2.3679999999999999</v>
          </cell>
          <cell r="D1079">
            <v>2.0739999999999998</v>
          </cell>
          <cell r="E1079">
            <v>0.29409999999999997</v>
          </cell>
          <cell r="F1079">
            <v>0</v>
          </cell>
          <cell r="G1079">
            <v>0</v>
          </cell>
          <cell r="J1079">
            <v>14</v>
          </cell>
        </row>
        <row r="1081">
          <cell r="B1081" t="str">
            <v>Evolução FEC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2,4</v>
          </cell>
          <cell r="I1082" t="str">
            <v>Padrão Trimestral = 4,8</v>
          </cell>
          <cell r="J1082" t="str">
            <v>Padrão Anual = 8</v>
          </cell>
        </row>
        <row r="1083">
          <cell r="B1083">
            <v>46495</v>
          </cell>
          <cell r="C1083">
            <v>0.21340000000000001</v>
          </cell>
          <cell r="D1083">
            <v>0.19900000000000001</v>
          </cell>
          <cell r="E1083">
            <v>0</v>
          </cell>
          <cell r="F1083">
            <v>1.4500000000000001E-2</v>
          </cell>
          <cell r="G1083">
            <v>0</v>
          </cell>
          <cell r="H1083">
            <v>2.4</v>
          </cell>
          <cell r="I1083">
            <v>4.8</v>
          </cell>
          <cell r="J1083">
            <v>8</v>
          </cell>
        </row>
        <row r="1084">
          <cell r="B1084">
            <v>46692</v>
          </cell>
          <cell r="C1084">
            <v>0.98539999999999994</v>
          </cell>
          <cell r="D1084">
            <v>0.36009999999999998</v>
          </cell>
          <cell r="E1084">
            <v>0.62529999999999997</v>
          </cell>
          <cell r="F1084">
            <v>0</v>
          </cell>
          <cell r="G1084">
            <v>0</v>
          </cell>
          <cell r="H1084">
            <v>2.4</v>
          </cell>
          <cell r="I1084">
            <v>4.8</v>
          </cell>
          <cell r="J1084">
            <v>8</v>
          </cell>
        </row>
        <row r="1085">
          <cell r="B1085">
            <v>46531</v>
          </cell>
          <cell r="C1085">
            <v>6.8900000000000003E-2</v>
          </cell>
          <cell r="D1085">
            <v>6.1499999999999999E-2</v>
          </cell>
          <cell r="E1085">
            <v>2.0999999999999999E-3</v>
          </cell>
          <cell r="F1085">
            <v>5.3E-3</v>
          </cell>
          <cell r="G1085">
            <v>0</v>
          </cell>
          <cell r="H1085">
            <v>2.4</v>
          </cell>
          <cell r="I1085">
            <v>4.8</v>
          </cell>
          <cell r="J1085">
            <v>8</v>
          </cell>
        </row>
        <row r="1086">
          <cell r="B1086">
            <v>46573</v>
          </cell>
          <cell r="C1086">
            <v>1.2698</v>
          </cell>
          <cell r="D1086">
            <v>0.62109999999999999</v>
          </cell>
          <cell r="E1086">
            <v>0.629</v>
          </cell>
          <cell r="F1086">
            <v>1.9800000000000002E-2</v>
          </cell>
          <cell r="G1086">
            <v>0</v>
          </cell>
          <cell r="H1086">
            <v>2.4</v>
          </cell>
          <cell r="I1086">
            <v>4.8</v>
          </cell>
          <cell r="J1086">
            <v>8</v>
          </cell>
        </row>
        <row r="1087">
          <cell r="B1087"/>
          <cell r="C1087"/>
          <cell r="D1087"/>
          <cell r="E1087"/>
          <cell r="F1087"/>
          <cell r="G1087"/>
          <cell r="H1087">
            <v>2.4</v>
          </cell>
          <cell r="I1087">
            <v>4.8</v>
          </cell>
          <cell r="J1087">
            <v>8</v>
          </cell>
        </row>
        <row r="1088">
          <cell r="B1088"/>
          <cell r="C1088"/>
          <cell r="D1088"/>
          <cell r="E1088"/>
          <cell r="F1088"/>
          <cell r="G1088"/>
          <cell r="H1088">
            <v>2.4</v>
          </cell>
          <cell r="I1088">
            <v>4.8</v>
          </cell>
          <cell r="J1088">
            <v>8</v>
          </cell>
        </row>
        <row r="1089">
          <cell r="B1089"/>
          <cell r="C1089"/>
          <cell r="D1089"/>
          <cell r="E1089"/>
          <cell r="F1089"/>
          <cell r="G1089"/>
          <cell r="H1089">
            <v>2.4</v>
          </cell>
          <cell r="I1089">
            <v>4.8</v>
          </cell>
          <cell r="J1089">
            <v>8</v>
          </cell>
        </row>
        <row r="1090">
          <cell r="B1090"/>
          <cell r="C1090"/>
          <cell r="D1090"/>
          <cell r="E1090"/>
          <cell r="F1090"/>
          <cell r="G1090"/>
          <cell r="H1090">
            <v>2.4</v>
          </cell>
          <cell r="I1090">
            <v>4.8</v>
          </cell>
          <cell r="J1090">
            <v>8</v>
          </cell>
        </row>
        <row r="1091">
          <cell r="B1091"/>
          <cell r="C1091"/>
          <cell r="D1091"/>
          <cell r="E1091"/>
          <cell r="F1091"/>
          <cell r="G1091"/>
          <cell r="H1091">
            <v>2.4</v>
          </cell>
          <cell r="I1091">
            <v>4.8</v>
          </cell>
          <cell r="J1091">
            <v>8</v>
          </cell>
        </row>
        <row r="1092">
          <cell r="B1092"/>
          <cell r="C1092"/>
          <cell r="D1092"/>
          <cell r="E1092"/>
          <cell r="F1092"/>
          <cell r="G1092"/>
          <cell r="H1092">
            <v>2.4</v>
          </cell>
          <cell r="I1092">
            <v>4.8</v>
          </cell>
          <cell r="J1092">
            <v>8</v>
          </cell>
        </row>
        <row r="1093">
          <cell r="B1093"/>
          <cell r="C1093"/>
          <cell r="D1093"/>
          <cell r="E1093"/>
          <cell r="F1093"/>
          <cell r="G1093"/>
          <cell r="H1093">
            <v>2.4</v>
          </cell>
          <cell r="I1093">
            <v>4.8</v>
          </cell>
          <cell r="J1093">
            <v>8</v>
          </cell>
        </row>
        <row r="1094">
          <cell r="B1094"/>
          <cell r="C1094"/>
          <cell r="D1094"/>
          <cell r="E1094"/>
          <cell r="F1094"/>
          <cell r="G1094"/>
          <cell r="H1094">
            <v>2.4</v>
          </cell>
          <cell r="I1094">
            <v>4.8</v>
          </cell>
          <cell r="J1094">
            <v>8</v>
          </cell>
        </row>
        <row r="1095">
          <cell r="B1095"/>
          <cell r="C1095"/>
          <cell r="D1095"/>
          <cell r="E1095"/>
          <cell r="F1095"/>
          <cell r="G1095"/>
          <cell r="H1095">
            <v>2.4</v>
          </cell>
          <cell r="I1095">
            <v>4.8</v>
          </cell>
          <cell r="J1095">
            <v>8</v>
          </cell>
        </row>
        <row r="1096">
          <cell r="B1096"/>
          <cell r="C1096"/>
          <cell r="D1096"/>
          <cell r="E1096"/>
          <cell r="F1096"/>
          <cell r="G1096"/>
          <cell r="H1096">
            <v>2.4</v>
          </cell>
          <cell r="I1096">
            <v>4.8</v>
          </cell>
          <cell r="J1096">
            <v>8</v>
          </cell>
        </row>
        <row r="1097">
          <cell r="B1097"/>
          <cell r="C1097"/>
          <cell r="D1097"/>
          <cell r="E1097"/>
          <cell r="F1097"/>
          <cell r="G1097"/>
          <cell r="H1097">
            <v>2.4</v>
          </cell>
          <cell r="I1097">
            <v>4.8</v>
          </cell>
          <cell r="J1097">
            <v>8</v>
          </cell>
        </row>
        <row r="1098">
          <cell r="B1098"/>
          <cell r="C1098"/>
          <cell r="D1098"/>
          <cell r="E1098"/>
          <cell r="F1098"/>
          <cell r="G1098"/>
          <cell r="I1098">
            <v>4.8</v>
          </cell>
          <cell r="J1098">
            <v>8</v>
          </cell>
        </row>
        <row r="1099">
          <cell r="B1099">
            <v>46573</v>
          </cell>
          <cell r="C1099">
            <v>1.2698</v>
          </cell>
          <cell r="D1099">
            <v>0.62109999999999999</v>
          </cell>
          <cell r="E1099">
            <v>0.629</v>
          </cell>
          <cell r="F1099">
            <v>1.9800000000000002E-2</v>
          </cell>
          <cell r="G1099">
            <v>0</v>
          </cell>
          <cell r="J1099">
            <v>8</v>
          </cell>
        </row>
        <row r="1101">
          <cell r="B1101" t="str">
            <v>Evolução FEC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2,7</v>
          </cell>
          <cell r="I1102" t="str">
            <v>Padrão Trimestral = 5,4</v>
          </cell>
          <cell r="J1102" t="str">
            <v>Padrão Anual = 9</v>
          </cell>
        </row>
        <row r="1103">
          <cell r="B1103">
            <v>199327</v>
          </cell>
          <cell r="C1103">
            <v>1.8507</v>
          </cell>
          <cell r="D1103">
            <v>1.0858000000000001</v>
          </cell>
          <cell r="E1103">
            <v>0.1022</v>
          </cell>
          <cell r="F1103">
            <v>0.56430000000000002</v>
          </cell>
          <cell r="G1103">
            <v>9.8500000000000004E-2</v>
          </cell>
          <cell r="H1103">
            <v>2.7</v>
          </cell>
          <cell r="I1103">
            <v>5.4</v>
          </cell>
          <cell r="J1103">
            <v>9</v>
          </cell>
        </row>
        <row r="1104">
          <cell r="B1104">
            <v>199444</v>
          </cell>
          <cell r="C1104">
            <v>0.53380000000000005</v>
          </cell>
          <cell r="D1104">
            <v>0.50370000000000004</v>
          </cell>
          <cell r="E1104">
            <v>6.1000000000000004E-3</v>
          </cell>
          <cell r="F1104">
            <v>2.4E-2</v>
          </cell>
          <cell r="G1104">
            <v>0</v>
          </cell>
          <cell r="H1104">
            <v>2.7</v>
          </cell>
          <cell r="I1104">
            <v>5.4</v>
          </cell>
          <cell r="J1104">
            <v>9</v>
          </cell>
        </row>
        <row r="1105">
          <cell r="B1105">
            <v>198863</v>
          </cell>
          <cell r="C1105">
            <v>0.48609999999999998</v>
          </cell>
          <cell r="D1105">
            <v>0.435</v>
          </cell>
          <cell r="E1105">
            <v>5.11E-2</v>
          </cell>
          <cell r="F1105">
            <v>0</v>
          </cell>
          <cell r="G1105">
            <v>0</v>
          </cell>
          <cell r="H1105">
            <v>2.7</v>
          </cell>
          <cell r="I1105">
            <v>5.4</v>
          </cell>
          <cell r="J1105">
            <v>9</v>
          </cell>
        </row>
        <row r="1106">
          <cell r="B1106">
            <v>199211</v>
          </cell>
          <cell r="C1106">
            <v>2.8715000000000002</v>
          </cell>
          <cell r="D1106">
            <v>2.0249999999999999</v>
          </cell>
          <cell r="E1106">
            <v>0.15939999999999999</v>
          </cell>
          <cell r="F1106">
            <v>0.5887</v>
          </cell>
          <cell r="G1106">
            <v>9.8599999999999993E-2</v>
          </cell>
          <cell r="H1106">
            <v>2.7</v>
          </cell>
          <cell r="I1106">
            <v>5.4</v>
          </cell>
          <cell r="J1106">
            <v>9</v>
          </cell>
        </row>
        <row r="1107">
          <cell r="B1107"/>
          <cell r="C1107"/>
          <cell r="D1107"/>
          <cell r="E1107"/>
          <cell r="F1107"/>
          <cell r="G1107"/>
          <cell r="H1107">
            <v>2.7</v>
          </cell>
          <cell r="I1107">
            <v>5.4</v>
          </cell>
          <cell r="J1107">
            <v>9</v>
          </cell>
        </row>
        <row r="1108">
          <cell r="B1108"/>
          <cell r="C1108"/>
          <cell r="D1108"/>
          <cell r="E1108"/>
          <cell r="F1108"/>
          <cell r="G1108"/>
          <cell r="H1108">
            <v>2.7</v>
          </cell>
          <cell r="I1108">
            <v>5.4</v>
          </cell>
          <cell r="J1108">
            <v>9</v>
          </cell>
        </row>
        <row r="1109">
          <cell r="B1109"/>
          <cell r="C1109"/>
          <cell r="D1109"/>
          <cell r="E1109"/>
          <cell r="F1109"/>
          <cell r="G1109"/>
          <cell r="H1109">
            <v>2.7</v>
          </cell>
          <cell r="I1109">
            <v>5.4</v>
          </cell>
          <cell r="J1109">
            <v>9</v>
          </cell>
        </row>
        <row r="1110">
          <cell r="B1110"/>
          <cell r="C1110"/>
          <cell r="D1110"/>
          <cell r="E1110"/>
          <cell r="F1110"/>
          <cell r="G1110"/>
          <cell r="H1110">
            <v>2.7</v>
          </cell>
          <cell r="I1110">
            <v>5.4</v>
          </cell>
          <cell r="J1110">
            <v>9</v>
          </cell>
        </row>
        <row r="1111">
          <cell r="B1111"/>
          <cell r="C1111"/>
          <cell r="D1111"/>
          <cell r="E1111"/>
          <cell r="F1111"/>
          <cell r="G1111"/>
          <cell r="H1111">
            <v>2.7</v>
          </cell>
          <cell r="I1111">
            <v>5.4</v>
          </cell>
          <cell r="J1111">
            <v>9</v>
          </cell>
        </row>
        <row r="1112">
          <cell r="B1112"/>
          <cell r="C1112"/>
          <cell r="D1112"/>
          <cell r="E1112"/>
          <cell r="F1112"/>
          <cell r="G1112"/>
          <cell r="H1112">
            <v>2.7</v>
          </cell>
          <cell r="I1112">
            <v>5.4</v>
          </cell>
          <cell r="J1112">
            <v>9</v>
          </cell>
        </row>
        <row r="1113">
          <cell r="B1113"/>
          <cell r="C1113"/>
          <cell r="D1113"/>
          <cell r="E1113"/>
          <cell r="F1113"/>
          <cell r="G1113"/>
          <cell r="H1113">
            <v>2.7</v>
          </cell>
          <cell r="I1113">
            <v>5.4</v>
          </cell>
          <cell r="J1113">
            <v>9</v>
          </cell>
        </row>
        <row r="1114">
          <cell r="B1114"/>
          <cell r="C1114"/>
          <cell r="D1114"/>
          <cell r="E1114"/>
          <cell r="F1114"/>
          <cell r="G1114"/>
          <cell r="H1114">
            <v>2.7</v>
          </cell>
          <cell r="I1114">
            <v>5.4</v>
          </cell>
          <cell r="J1114">
            <v>9</v>
          </cell>
        </row>
        <row r="1115">
          <cell r="B1115"/>
          <cell r="C1115"/>
          <cell r="D1115"/>
          <cell r="E1115"/>
          <cell r="F1115"/>
          <cell r="G1115"/>
          <cell r="H1115">
            <v>2.7</v>
          </cell>
          <cell r="I1115">
            <v>5.4</v>
          </cell>
          <cell r="J1115">
            <v>9</v>
          </cell>
        </row>
        <row r="1116">
          <cell r="B1116"/>
          <cell r="C1116"/>
          <cell r="D1116"/>
          <cell r="E1116"/>
          <cell r="F1116"/>
          <cell r="G1116"/>
          <cell r="H1116">
            <v>2.7</v>
          </cell>
          <cell r="I1116">
            <v>5.4</v>
          </cell>
          <cell r="J1116">
            <v>9</v>
          </cell>
        </row>
        <row r="1117">
          <cell r="B1117"/>
          <cell r="C1117"/>
          <cell r="D1117"/>
          <cell r="E1117"/>
          <cell r="F1117"/>
          <cell r="G1117"/>
          <cell r="H1117">
            <v>2.7</v>
          </cell>
          <cell r="I1117">
            <v>5.4</v>
          </cell>
          <cell r="J1117">
            <v>9</v>
          </cell>
        </row>
        <row r="1118">
          <cell r="B1118"/>
          <cell r="C1118"/>
          <cell r="D1118"/>
          <cell r="E1118"/>
          <cell r="F1118"/>
          <cell r="G1118"/>
          <cell r="I1118">
            <v>5.4</v>
          </cell>
          <cell r="J1118">
            <v>9</v>
          </cell>
        </row>
        <row r="1119">
          <cell r="B1119">
            <v>199211</v>
          </cell>
          <cell r="C1119">
            <v>2.8715000000000002</v>
          </cell>
          <cell r="D1119">
            <v>2.0249999999999999</v>
          </cell>
          <cell r="E1119">
            <v>0.15939999999999999</v>
          </cell>
          <cell r="F1119">
            <v>0.5887</v>
          </cell>
          <cell r="G1119">
            <v>9.8599999999999993E-2</v>
          </cell>
          <cell r="J1119">
            <v>9</v>
          </cell>
        </row>
        <row r="1121">
          <cell r="B1121" t="str">
            <v>Evolução FEC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2</v>
          </cell>
          <cell r="I1122" t="str">
            <v>Padrão Trimestral = 3,6</v>
          </cell>
          <cell r="J1122" t="str">
            <v>Padrão Anual = 6</v>
          </cell>
        </row>
        <row r="1123">
          <cell r="B1123">
            <v>82303</v>
          </cell>
          <cell r="C1123">
            <v>0.62919999999999998</v>
          </cell>
          <cell r="D1123">
            <v>0.37069999999999997</v>
          </cell>
          <cell r="E1123">
            <v>3.2000000000000002E-3</v>
          </cell>
          <cell r="F1123">
            <v>0</v>
          </cell>
          <cell r="G1123">
            <v>0.25530000000000003</v>
          </cell>
          <cell r="H1123">
            <v>2</v>
          </cell>
          <cell r="I1123">
            <v>3.6</v>
          </cell>
          <cell r="J1123">
            <v>6</v>
          </cell>
        </row>
        <row r="1124">
          <cell r="B1124">
            <v>82303</v>
          </cell>
          <cell r="C1124">
            <v>0.1673</v>
          </cell>
          <cell r="D1124">
            <v>0.15859999999999999</v>
          </cell>
          <cell r="E1124">
            <v>8.6999999999999994E-3</v>
          </cell>
          <cell r="F1124">
            <v>0</v>
          </cell>
          <cell r="G1124">
            <v>0</v>
          </cell>
          <cell r="H1124">
            <v>2</v>
          </cell>
          <cell r="I1124">
            <v>3.6</v>
          </cell>
          <cell r="J1124">
            <v>6</v>
          </cell>
        </row>
        <row r="1125">
          <cell r="B1125">
            <v>82122</v>
          </cell>
          <cell r="C1125">
            <v>0.44140000000000001</v>
          </cell>
          <cell r="D1125">
            <v>0.43519999999999998</v>
          </cell>
          <cell r="E1125">
            <v>6.1999999999999998E-3</v>
          </cell>
          <cell r="F1125">
            <v>0</v>
          </cell>
          <cell r="G1125">
            <v>0</v>
          </cell>
          <cell r="H1125">
            <v>2</v>
          </cell>
          <cell r="I1125">
            <v>3.6</v>
          </cell>
          <cell r="J1125">
            <v>6</v>
          </cell>
        </row>
        <row r="1126">
          <cell r="B1126">
            <v>82243</v>
          </cell>
          <cell r="C1126">
            <v>1.2378</v>
          </cell>
          <cell r="D1126">
            <v>0.96419999999999995</v>
          </cell>
          <cell r="E1126">
            <v>1.8100000000000002E-2</v>
          </cell>
          <cell r="F1126">
            <v>0</v>
          </cell>
          <cell r="G1126">
            <v>0.2555</v>
          </cell>
          <cell r="H1126">
            <v>2</v>
          </cell>
          <cell r="I1126">
            <v>3.6</v>
          </cell>
          <cell r="J1126">
            <v>6</v>
          </cell>
        </row>
        <row r="1127">
          <cell r="B1127"/>
          <cell r="C1127"/>
          <cell r="D1127"/>
          <cell r="E1127"/>
          <cell r="F1127"/>
          <cell r="G1127"/>
          <cell r="H1127">
            <v>2</v>
          </cell>
          <cell r="I1127">
            <v>3.6</v>
          </cell>
          <cell r="J1127">
            <v>6</v>
          </cell>
        </row>
        <row r="1128">
          <cell r="B1128"/>
          <cell r="C1128"/>
          <cell r="D1128"/>
          <cell r="E1128"/>
          <cell r="F1128"/>
          <cell r="G1128"/>
          <cell r="H1128">
            <v>2</v>
          </cell>
          <cell r="I1128">
            <v>3.6</v>
          </cell>
          <cell r="J1128">
            <v>6</v>
          </cell>
        </row>
        <row r="1129">
          <cell r="B1129"/>
          <cell r="C1129"/>
          <cell r="D1129"/>
          <cell r="E1129"/>
          <cell r="F1129"/>
          <cell r="G1129"/>
          <cell r="H1129">
            <v>2</v>
          </cell>
          <cell r="I1129">
            <v>3.6</v>
          </cell>
          <cell r="J1129">
            <v>6</v>
          </cell>
        </row>
        <row r="1130">
          <cell r="B1130"/>
          <cell r="C1130"/>
          <cell r="D1130"/>
          <cell r="E1130"/>
          <cell r="F1130"/>
          <cell r="G1130"/>
          <cell r="H1130">
            <v>2</v>
          </cell>
          <cell r="I1130">
            <v>3.6</v>
          </cell>
          <cell r="J1130">
            <v>6</v>
          </cell>
        </row>
        <row r="1131">
          <cell r="B1131"/>
          <cell r="C1131"/>
          <cell r="D1131"/>
          <cell r="E1131"/>
          <cell r="F1131"/>
          <cell r="G1131"/>
          <cell r="H1131">
            <v>2</v>
          </cell>
          <cell r="I1131">
            <v>3.6</v>
          </cell>
          <cell r="J1131">
            <v>6</v>
          </cell>
        </row>
        <row r="1132">
          <cell r="B1132"/>
          <cell r="C1132"/>
          <cell r="D1132"/>
          <cell r="E1132"/>
          <cell r="F1132"/>
          <cell r="G1132"/>
          <cell r="H1132">
            <v>2</v>
          </cell>
          <cell r="I1132">
            <v>3.6</v>
          </cell>
          <cell r="J1132">
            <v>6</v>
          </cell>
        </row>
        <row r="1133">
          <cell r="B1133"/>
          <cell r="C1133"/>
          <cell r="D1133"/>
          <cell r="E1133"/>
          <cell r="F1133"/>
          <cell r="G1133"/>
          <cell r="H1133">
            <v>2</v>
          </cell>
          <cell r="I1133">
            <v>3.6</v>
          </cell>
          <cell r="J1133">
            <v>6</v>
          </cell>
        </row>
        <row r="1134">
          <cell r="B1134"/>
          <cell r="C1134"/>
          <cell r="D1134"/>
          <cell r="E1134"/>
          <cell r="F1134"/>
          <cell r="G1134"/>
          <cell r="H1134">
            <v>2</v>
          </cell>
          <cell r="I1134">
            <v>3.6</v>
          </cell>
          <cell r="J1134">
            <v>6</v>
          </cell>
        </row>
        <row r="1135">
          <cell r="B1135"/>
          <cell r="C1135"/>
          <cell r="D1135"/>
          <cell r="E1135"/>
          <cell r="F1135"/>
          <cell r="G1135"/>
          <cell r="H1135">
            <v>2</v>
          </cell>
          <cell r="I1135">
            <v>3.6</v>
          </cell>
          <cell r="J1135">
            <v>6</v>
          </cell>
        </row>
        <row r="1136">
          <cell r="B1136"/>
          <cell r="C1136"/>
          <cell r="D1136"/>
          <cell r="E1136"/>
          <cell r="F1136"/>
          <cell r="G1136"/>
          <cell r="H1136">
            <v>2</v>
          </cell>
          <cell r="I1136">
            <v>3.6</v>
          </cell>
          <cell r="J1136">
            <v>6</v>
          </cell>
        </row>
        <row r="1137">
          <cell r="B1137"/>
          <cell r="C1137"/>
          <cell r="D1137"/>
          <cell r="E1137"/>
          <cell r="F1137"/>
          <cell r="G1137"/>
          <cell r="H1137">
            <v>2</v>
          </cell>
          <cell r="I1137">
            <v>3.6</v>
          </cell>
          <cell r="J1137">
            <v>6</v>
          </cell>
        </row>
        <row r="1138">
          <cell r="B1138"/>
          <cell r="C1138"/>
          <cell r="D1138"/>
          <cell r="E1138"/>
          <cell r="F1138"/>
          <cell r="G1138"/>
          <cell r="I1138">
            <v>3.6</v>
          </cell>
          <cell r="J1138">
            <v>6</v>
          </cell>
        </row>
        <row r="1139">
          <cell r="B1139">
            <v>82243</v>
          </cell>
          <cell r="C1139">
            <v>1.2378</v>
          </cell>
          <cell r="D1139">
            <v>0.96419999999999995</v>
          </cell>
          <cell r="E1139">
            <v>1.8100000000000002E-2</v>
          </cell>
          <cell r="F1139">
            <v>0</v>
          </cell>
          <cell r="G1139">
            <v>0.2555</v>
          </cell>
          <cell r="J1139">
            <v>6</v>
          </cell>
        </row>
        <row r="1141">
          <cell r="B1141" t="str">
            <v>Evolução FEC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</v>
          </cell>
          <cell r="I1142" t="str">
            <v>Padrão Trimestral = 3,6</v>
          </cell>
          <cell r="J1142" t="str">
            <v>Padrão Anual = 6</v>
          </cell>
        </row>
        <row r="1143">
          <cell r="B1143">
            <v>86155</v>
          </cell>
          <cell r="C1143">
            <v>1.3263</v>
          </cell>
          <cell r="D1143">
            <v>0.5444</v>
          </cell>
          <cell r="E1143">
            <v>1.8E-3</v>
          </cell>
          <cell r="F1143">
            <v>0.78010000000000002</v>
          </cell>
          <cell r="G1143">
            <v>0</v>
          </cell>
          <cell r="H1143">
            <v>2</v>
          </cell>
          <cell r="I1143">
            <v>3.6</v>
          </cell>
          <cell r="J1143">
            <v>6</v>
          </cell>
        </row>
        <row r="1144">
          <cell r="B1144">
            <v>86311</v>
          </cell>
          <cell r="C1144">
            <v>0.40570000000000001</v>
          </cell>
          <cell r="D1144">
            <v>0.3725</v>
          </cell>
          <cell r="E1144">
            <v>1.3899999999999999E-2</v>
          </cell>
          <cell r="F1144">
            <v>1.9300000000000001E-2</v>
          </cell>
          <cell r="G1144">
            <v>0</v>
          </cell>
          <cell r="H1144">
            <v>2</v>
          </cell>
          <cell r="I1144">
            <v>3.6</v>
          </cell>
          <cell r="J1144">
            <v>6</v>
          </cell>
        </row>
        <row r="1145">
          <cell r="B1145">
            <v>86100</v>
          </cell>
          <cell r="C1145">
            <v>6.5500000000000003E-2</v>
          </cell>
          <cell r="D1145">
            <v>6.25E-2</v>
          </cell>
          <cell r="E1145">
            <v>3.0000000000000001E-3</v>
          </cell>
          <cell r="F1145">
            <v>0</v>
          </cell>
          <cell r="G1145">
            <v>0</v>
          </cell>
          <cell r="H1145">
            <v>2</v>
          </cell>
          <cell r="I1145">
            <v>3.6</v>
          </cell>
          <cell r="J1145">
            <v>6</v>
          </cell>
        </row>
        <row r="1146">
          <cell r="B1146">
            <v>86189</v>
          </cell>
          <cell r="C1146">
            <v>1.7975000000000001</v>
          </cell>
          <cell r="D1146">
            <v>0.97960000000000003</v>
          </cell>
          <cell r="E1146">
            <v>1.8700000000000001E-2</v>
          </cell>
          <cell r="F1146">
            <v>0.79910000000000003</v>
          </cell>
          <cell r="G1146">
            <v>0</v>
          </cell>
          <cell r="H1146">
            <v>2</v>
          </cell>
          <cell r="I1146">
            <v>3.6</v>
          </cell>
          <cell r="J1146">
            <v>6</v>
          </cell>
        </row>
        <row r="1147">
          <cell r="B1147"/>
          <cell r="C1147"/>
          <cell r="D1147"/>
          <cell r="E1147"/>
          <cell r="F1147"/>
          <cell r="G1147"/>
          <cell r="H1147">
            <v>2</v>
          </cell>
          <cell r="I1147">
            <v>3.6</v>
          </cell>
          <cell r="J1147">
            <v>6</v>
          </cell>
        </row>
        <row r="1148">
          <cell r="B1148"/>
          <cell r="C1148"/>
          <cell r="D1148"/>
          <cell r="E1148"/>
          <cell r="F1148"/>
          <cell r="G1148"/>
          <cell r="H1148">
            <v>2</v>
          </cell>
          <cell r="I1148">
            <v>3.6</v>
          </cell>
          <cell r="J1148">
            <v>6</v>
          </cell>
        </row>
        <row r="1149">
          <cell r="B1149"/>
          <cell r="C1149"/>
          <cell r="D1149"/>
          <cell r="E1149"/>
          <cell r="F1149"/>
          <cell r="G1149"/>
          <cell r="H1149">
            <v>2</v>
          </cell>
          <cell r="I1149">
            <v>3.6</v>
          </cell>
          <cell r="J1149">
            <v>6</v>
          </cell>
        </row>
        <row r="1150">
          <cell r="B1150"/>
          <cell r="C1150"/>
          <cell r="D1150"/>
          <cell r="E1150"/>
          <cell r="F1150"/>
          <cell r="G1150"/>
          <cell r="H1150">
            <v>2</v>
          </cell>
          <cell r="I1150">
            <v>3.6</v>
          </cell>
          <cell r="J1150">
            <v>6</v>
          </cell>
        </row>
        <row r="1151">
          <cell r="B1151"/>
          <cell r="C1151"/>
          <cell r="D1151"/>
          <cell r="E1151"/>
          <cell r="F1151"/>
          <cell r="G1151"/>
          <cell r="H1151">
            <v>2</v>
          </cell>
          <cell r="I1151">
            <v>3.6</v>
          </cell>
          <cell r="J1151">
            <v>6</v>
          </cell>
        </row>
        <row r="1152">
          <cell r="B1152"/>
          <cell r="C1152"/>
          <cell r="D1152"/>
          <cell r="E1152"/>
          <cell r="F1152"/>
          <cell r="G1152"/>
          <cell r="H1152">
            <v>2</v>
          </cell>
          <cell r="I1152">
            <v>3.6</v>
          </cell>
          <cell r="J1152">
            <v>6</v>
          </cell>
        </row>
        <row r="1153">
          <cell r="B1153"/>
          <cell r="C1153"/>
          <cell r="D1153"/>
          <cell r="E1153"/>
          <cell r="F1153"/>
          <cell r="G1153"/>
          <cell r="H1153">
            <v>2</v>
          </cell>
          <cell r="I1153">
            <v>3.6</v>
          </cell>
          <cell r="J1153">
            <v>6</v>
          </cell>
        </row>
        <row r="1154">
          <cell r="B1154"/>
          <cell r="C1154"/>
          <cell r="D1154"/>
          <cell r="E1154"/>
          <cell r="F1154"/>
          <cell r="G1154"/>
          <cell r="H1154">
            <v>2</v>
          </cell>
          <cell r="I1154">
            <v>3.6</v>
          </cell>
          <cell r="J1154">
            <v>6</v>
          </cell>
        </row>
        <row r="1155">
          <cell r="B1155"/>
          <cell r="C1155"/>
          <cell r="D1155"/>
          <cell r="E1155"/>
          <cell r="F1155"/>
          <cell r="G1155"/>
          <cell r="H1155">
            <v>2</v>
          </cell>
          <cell r="I1155">
            <v>3.6</v>
          </cell>
          <cell r="J1155">
            <v>6</v>
          </cell>
        </row>
        <row r="1156">
          <cell r="B1156"/>
          <cell r="C1156"/>
          <cell r="D1156"/>
          <cell r="E1156"/>
          <cell r="F1156"/>
          <cell r="G1156"/>
          <cell r="H1156">
            <v>2</v>
          </cell>
          <cell r="I1156">
            <v>3.6</v>
          </cell>
          <cell r="J1156">
            <v>6</v>
          </cell>
        </row>
        <row r="1157">
          <cell r="B1157"/>
          <cell r="C1157"/>
          <cell r="D1157"/>
          <cell r="E1157"/>
          <cell r="F1157"/>
          <cell r="G1157"/>
          <cell r="H1157">
            <v>2</v>
          </cell>
          <cell r="I1157">
            <v>3.6</v>
          </cell>
          <cell r="J1157">
            <v>6</v>
          </cell>
        </row>
        <row r="1158">
          <cell r="B1158"/>
          <cell r="C1158"/>
          <cell r="D1158"/>
          <cell r="E1158"/>
          <cell r="F1158"/>
          <cell r="G1158"/>
          <cell r="I1158">
            <v>3.6</v>
          </cell>
          <cell r="J1158">
            <v>6</v>
          </cell>
        </row>
        <row r="1159">
          <cell r="B1159">
            <v>86189</v>
          </cell>
          <cell r="C1159">
            <v>1.7975000000000001</v>
          </cell>
          <cell r="D1159">
            <v>0.97960000000000003</v>
          </cell>
          <cell r="E1159">
            <v>1.8700000000000001E-2</v>
          </cell>
          <cell r="F1159">
            <v>0.79910000000000003</v>
          </cell>
          <cell r="G1159">
            <v>0</v>
          </cell>
          <cell r="J1159">
            <v>6</v>
          </cell>
        </row>
        <row r="1161">
          <cell r="B1161" t="str">
            <v>Evolução FEC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</v>
          </cell>
          <cell r="I1162" t="str">
            <v>Padrão Trimestral = 3</v>
          </cell>
          <cell r="J1162" t="str">
            <v>Padrão Anual = 5</v>
          </cell>
        </row>
        <row r="1163">
          <cell r="B1163">
            <v>122205</v>
          </cell>
          <cell r="C1163">
            <v>0.71530000000000005</v>
          </cell>
          <cell r="D1163">
            <v>0.33979999999999999</v>
          </cell>
          <cell r="E1163">
            <v>6.7999999999999996E-3</v>
          </cell>
          <cell r="F1163">
            <v>0.36859999999999998</v>
          </cell>
          <cell r="G1163">
            <v>0</v>
          </cell>
          <cell r="H1163">
            <v>2</v>
          </cell>
          <cell r="I1163">
            <v>3</v>
          </cell>
          <cell r="J1163">
            <v>5</v>
          </cell>
        </row>
        <row r="1164">
          <cell r="B1164">
            <v>122580</v>
          </cell>
          <cell r="C1164">
            <v>0.26469999999999999</v>
          </cell>
          <cell r="D1164">
            <v>0.2185</v>
          </cell>
          <cell r="E1164">
            <v>1.77E-2</v>
          </cell>
          <cell r="F1164">
            <v>2.8500000000000001E-2</v>
          </cell>
          <cell r="G1164">
            <v>0</v>
          </cell>
          <cell r="H1164">
            <v>2</v>
          </cell>
          <cell r="I1164">
            <v>3</v>
          </cell>
          <cell r="J1164">
            <v>5</v>
          </cell>
        </row>
        <row r="1165">
          <cell r="B1165">
            <v>122096</v>
          </cell>
          <cell r="C1165">
            <v>0.1903</v>
          </cell>
          <cell r="D1165">
            <v>0.17549999999999999</v>
          </cell>
          <cell r="E1165">
            <v>1.35E-2</v>
          </cell>
          <cell r="F1165">
            <v>1.1999999999999999E-3</v>
          </cell>
          <cell r="G1165">
            <v>0</v>
          </cell>
          <cell r="H1165">
            <v>2</v>
          </cell>
          <cell r="I1165">
            <v>3</v>
          </cell>
          <cell r="J1165">
            <v>5</v>
          </cell>
        </row>
        <row r="1166">
          <cell r="B1166">
            <v>122294</v>
          </cell>
          <cell r="C1166">
            <v>1.1700999999999999</v>
          </cell>
          <cell r="D1166">
            <v>0.73380000000000001</v>
          </cell>
          <cell r="E1166">
            <v>3.7999999999999999E-2</v>
          </cell>
          <cell r="F1166">
            <v>0.39810000000000001</v>
          </cell>
          <cell r="G1166">
            <v>0</v>
          </cell>
          <cell r="H1166">
            <v>2</v>
          </cell>
          <cell r="I1166">
            <v>3</v>
          </cell>
          <cell r="J1166">
            <v>5</v>
          </cell>
        </row>
        <row r="1167">
          <cell r="B1167"/>
          <cell r="C1167"/>
          <cell r="D1167"/>
          <cell r="E1167"/>
          <cell r="F1167"/>
          <cell r="G1167"/>
          <cell r="H1167">
            <v>2</v>
          </cell>
          <cell r="I1167">
            <v>3</v>
          </cell>
          <cell r="J1167">
            <v>5</v>
          </cell>
        </row>
        <row r="1168">
          <cell r="B1168"/>
          <cell r="C1168"/>
          <cell r="D1168"/>
          <cell r="E1168"/>
          <cell r="F1168"/>
          <cell r="G1168"/>
          <cell r="H1168">
            <v>2</v>
          </cell>
          <cell r="I1168">
            <v>3</v>
          </cell>
          <cell r="J1168">
            <v>5</v>
          </cell>
        </row>
        <row r="1169">
          <cell r="B1169"/>
          <cell r="C1169"/>
          <cell r="D1169"/>
          <cell r="E1169"/>
          <cell r="F1169"/>
          <cell r="G1169"/>
          <cell r="H1169">
            <v>2</v>
          </cell>
          <cell r="I1169">
            <v>3</v>
          </cell>
          <cell r="J1169">
            <v>5</v>
          </cell>
        </row>
        <row r="1170">
          <cell r="B1170"/>
          <cell r="C1170"/>
          <cell r="D1170"/>
          <cell r="E1170"/>
          <cell r="F1170"/>
          <cell r="G1170"/>
          <cell r="H1170">
            <v>2</v>
          </cell>
          <cell r="I1170">
            <v>3</v>
          </cell>
          <cell r="J1170">
            <v>5</v>
          </cell>
        </row>
        <row r="1171">
          <cell r="B1171"/>
          <cell r="C1171"/>
          <cell r="D1171"/>
          <cell r="E1171"/>
          <cell r="F1171"/>
          <cell r="G1171"/>
          <cell r="H1171">
            <v>2</v>
          </cell>
          <cell r="I1171">
            <v>3</v>
          </cell>
          <cell r="J1171">
            <v>5</v>
          </cell>
        </row>
        <row r="1172">
          <cell r="B1172"/>
          <cell r="C1172"/>
          <cell r="D1172"/>
          <cell r="E1172"/>
          <cell r="F1172"/>
          <cell r="G1172"/>
          <cell r="H1172">
            <v>2</v>
          </cell>
          <cell r="I1172">
            <v>3</v>
          </cell>
          <cell r="J1172">
            <v>5</v>
          </cell>
        </row>
        <row r="1173">
          <cell r="B1173"/>
          <cell r="C1173"/>
          <cell r="D1173"/>
          <cell r="E1173"/>
          <cell r="F1173"/>
          <cell r="G1173"/>
          <cell r="H1173">
            <v>2</v>
          </cell>
          <cell r="I1173">
            <v>3</v>
          </cell>
          <cell r="J1173">
            <v>5</v>
          </cell>
        </row>
        <row r="1174">
          <cell r="B1174"/>
          <cell r="C1174"/>
          <cell r="D1174"/>
          <cell r="E1174"/>
          <cell r="F1174"/>
          <cell r="G1174"/>
          <cell r="H1174">
            <v>2</v>
          </cell>
          <cell r="I1174">
            <v>3</v>
          </cell>
          <cell r="J1174">
            <v>5</v>
          </cell>
        </row>
        <row r="1175">
          <cell r="B1175"/>
          <cell r="C1175"/>
          <cell r="D1175"/>
          <cell r="E1175"/>
          <cell r="F1175"/>
          <cell r="G1175"/>
          <cell r="H1175">
            <v>2</v>
          </cell>
          <cell r="I1175">
            <v>3</v>
          </cell>
          <cell r="J1175">
            <v>5</v>
          </cell>
        </row>
        <row r="1176">
          <cell r="B1176"/>
          <cell r="C1176"/>
          <cell r="D1176"/>
          <cell r="E1176"/>
          <cell r="F1176"/>
          <cell r="G1176"/>
          <cell r="H1176">
            <v>2</v>
          </cell>
          <cell r="I1176">
            <v>3</v>
          </cell>
          <cell r="J1176">
            <v>5</v>
          </cell>
        </row>
        <row r="1177">
          <cell r="B1177"/>
          <cell r="C1177"/>
          <cell r="D1177"/>
          <cell r="E1177"/>
          <cell r="F1177"/>
          <cell r="G1177"/>
          <cell r="H1177">
            <v>2</v>
          </cell>
          <cell r="I1177">
            <v>3</v>
          </cell>
          <cell r="J1177">
            <v>5</v>
          </cell>
        </row>
        <row r="1178">
          <cell r="B1178"/>
          <cell r="C1178"/>
          <cell r="D1178"/>
          <cell r="E1178"/>
          <cell r="F1178"/>
          <cell r="G1178"/>
          <cell r="I1178">
            <v>3</v>
          </cell>
          <cell r="J1178">
            <v>5</v>
          </cell>
        </row>
        <row r="1179">
          <cell r="B1179">
            <v>122294</v>
          </cell>
          <cell r="C1179">
            <v>1.1700999999999999</v>
          </cell>
          <cell r="D1179">
            <v>0.73380000000000001</v>
          </cell>
          <cell r="E1179">
            <v>3.7999999999999999E-2</v>
          </cell>
          <cell r="F1179">
            <v>0.39810000000000001</v>
          </cell>
          <cell r="G1179">
            <v>0</v>
          </cell>
          <cell r="J1179">
            <v>5</v>
          </cell>
        </row>
        <row r="1181">
          <cell r="B1181" t="str">
            <v>Evolução FEC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1,49</v>
          </cell>
          <cell r="J1182" t="str">
            <v>Padrão Anual = 8,95</v>
          </cell>
        </row>
        <row r="1183">
          <cell r="B1183">
            <v>5236496</v>
          </cell>
          <cell r="C1183">
            <v>1.0428999999999999</v>
          </cell>
          <cell r="D1183">
            <v>0.82740000000000002</v>
          </cell>
          <cell r="E1183">
            <v>2.9100000000000001E-2</v>
          </cell>
          <cell r="F1183">
            <v>0.1489</v>
          </cell>
          <cell r="G1183">
            <v>3.7600000000000001E-2</v>
          </cell>
          <cell r="H1183">
            <v>1.49</v>
          </cell>
          <cell r="I1183" t="e">
            <v>#N/A</v>
          </cell>
          <cell r="J1183">
            <v>8.9499999999999993</v>
          </cell>
        </row>
        <row r="1184">
          <cell r="B1184">
            <v>5267727</v>
          </cell>
          <cell r="C1184">
            <v>0.57879999999999998</v>
          </cell>
          <cell r="D1184">
            <v>0.47649999999999998</v>
          </cell>
          <cell r="E1184">
            <v>2.8799999999999999E-2</v>
          </cell>
          <cell r="F1184">
            <v>7.3400000000000007E-2</v>
          </cell>
          <cell r="G1184">
            <v>0</v>
          </cell>
          <cell r="H1184">
            <v>1.49</v>
          </cell>
          <cell r="I1184" t="e">
            <v>#N/A</v>
          </cell>
          <cell r="J1184">
            <v>8.9499999999999993</v>
          </cell>
        </row>
        <row r="1185">
          <cell r="B1185">
            <v>5246493</v>
          </cell>
          <cell r="C1185">
            <v>0.4466</v>
          </cell>
          <cell r="D1185">
            <v>0.3614</v>
          </cell>
          <cell r="E1185">
            <v>4.07E-2</v>
          </cell>
          <cell r="F1185">
            <v>4.4400000000000002E-2</v>
          </cell>
          <cell r="G1185">
            <v>0</v>
          </cell>
          <cell r="H1185">
            <v>1.49</v>
          </cell>
          <cell r="I1185" t="e">
            <v>#N/A</v>
          </cell>
          <cell r="J1185">
            <v>8.9499999999999993</v>
          </cell>
        </row>
        <row r="1186">
          <cell r="B1186">
            <v>5250239</v>
          </cell>
          <cell r="C1186">
            <v>2.0672000000000001</v>
          </cell>
          <cell r="D1186">
            <v>1.6645000000000001</v>
          </cell>
          <cell r="E1186">
            <v>9.8599999999999993E-2</v>
          </cell>
          <cell r="F1186">
            <v>0.26650000000000001</v>
          </cell>
          <cell r="G1186">
            <v>3.7499999999999999E-2</v>
          </cell>
          <cell r="H1186">
            <v>1.49</v>
          </cell>
          <cell r="I1186" t="e">
            <v>#N/A</v>
          </cell>
          <cell r="J1186">
            <v>8.9499999999999993</v>
          </cell>
        </row>
        <row r="1187">
          <cell r="B1187"/>
          <cell r="C1187"/>
          <cell r="D1187"/>
          <cell r="E1187"/>
          <cell r="F1187"/>
          <cell r="G1187"/>
          <cell r="H1187">
            <v>1.49</v>
          </cell>
          <cell r="I1187" t="e">
            <v>#N/A</v>
          </cell>
          <cell r="J1187">
            <v>8.9499999999999993</v>
          </cell>
        </row>
        <row r="1188">
          <cell r="B1188"/>
          <cell r="C1188"/>
          <cell r="D1188"/>
          <cell r="E1188"/>
          <cell r="F1188"/>
          <cell r="G1188"/>
          <cell r="H1188">
            <v>1.49</v>
          </cell>
          <cell r="I1188" t="e">
            <v>#N/A</v>
          </cell>
          <cell r="J1188">
            <v>8.9499999999999993</v>
          </cell>
        </row>
        <row r="1189">
          <cell r="B1189"/>
          <cell r="C1189"/>
          <cell r="D1189"/>
          <cell r="E1189"/>
          <cell r="F1189"/>
          <cell r="G1189"/>
          <cell r="H1189">
            <v>1.49</v>
          </cell>
          <cell r="I1189" t="e">
            <v>#N/A</v>
          </cell>
          <cell r="J1189">
            <v>8.9499999999999993</v>
          </cell>
        </row>
        <row r="1190">
          <cell r="B1190"/>
          <cell r="C1190"/>
          <cell r="D1190"/>
          <cell r="E1190"/>
          <cell r="F1190"/>
          <cell r="G1190"/>
          <cell r="H1190">
            <v>1.49</v>
          </cell>
          <cell r="I1190" t="e">
            <v>#N/A</v>
          </cell>
          <cell r="J1190">
            <v>8.9499999999999993</v>
          </cell>
        </row>
        <row r="1191">
          <cell r="B1191"/>
          <cell r="C1191"/>
          <cell r="D1191"/>
          <cell r="E1191"/>
          <cell r="F1191"/>
          <cell r="G1191"/>
          <cell r="H1191">
            <v>1.49</v>
          </cell>
          <cell r="I1191" t="e">
            <v>#N/A</v>
          </cell>
          <cell r="J1191">
            <v>8.9499999999999993</v>
          </cell>
        </row>
        <row r="1192">
          <cell r="B1192"/>
          <cell r="C1192"/>
          <cell r="D1192"/>
          <cell r="E1192"/>
          <cell r="F1192"/>
          <cell r="G1192"/>
          <cell r="H1192">
            <v>1.49</v>
          </cell>
          <cell r="I1192" t="e">
            <v>#N/A</v>
          </cell>
          <cell r="J1192">
            <v>8.9499999999999993</v>
          </cell>
        </row>
        <row r="1193">
          <cell r="B1193"/>
          <cell r="C1193"/>
          <cell r="D1193"/>
          <cell r="E1193"/>
          <cell r="F1193"/>
          <cell r="G1193"/>
          <cell r="H1193">
            <v>1.49</v>
          </cell>
          <cell r="I1193" t="e">
            <v>#N/A</v>
          </cell>
          <cell r="J1193">
            <v>8.9499999999999993</v>
          </cell>
        </row>
        <row r="1194">
          <cell r="B1194"/>
          <cell r="C1194"/>
          <cell r="D1194"/>
          <cell r="E1194"/>
          <cell r="F1194"/>
          <cell r="G1194"/>
          <cell r="H1194">
            <v>1.49</v>
          </cell>
          <cell r="I1194" t="e">
            <v>#N/A</v>
          </cell>
          <cell r="J1194">
            <v>8.9499999999999993</v>
          </cell>
        </row>
        <row r="1195">
          <cell r="B1195"/>
          <cell r="C1195"/>
          <cell r="D1195"/>
          <cell r="E1195"/>
          <cell r="F1195"/>
          <cell r="G1195"/>
          <cell r="H1195">
            <v>1.49</v>
          </cell>
          <cell r="I1195" t="e">
            <v>#N/A</v>
          </cell>
          <cell r="J1195">
            <v>8.9499999999999993</v>
          </cell>
        </row>
        <row r="1196">
          <cell r="B1196"/>
          <cell r="C1196"/>
          <cell r="D1196"/>
          <cell r="E1196"/>
          <cell r="F1196"/>
          <cell r="G1196"/>
          <cell r="H1196">
            <v>1.49</v>
          </cell>
          <cell r="I1196" t="e">
            <v>#N/A</v>
          </cell>
          <cell r="J1196">
            <v>8.9499999999999993</v>
          </cell>
        </row>
        <row r="1197">
          <cell r="B1197"/>
          <cell r="C1197"/>
          <cell r="D1197"/>
          <cell r="E1197"/>
          <cell r="F1197"/>
          <cell r="G1197"/>
          <cell r="H1197">
            <v>1.49</v>
          </cell>
          <cell r="I1197" t="e">
            <v>#N/A</v>
          </cell>
          <cell r="J1197">
            <v>8.9499999999999993</v>
          </cell>
        </row>
        <row r="1198">
          <cell r="B1198"/>
          <cell r="C1198"/>
          <cell r="D1198"/>
          <cell r="E1198"/>
          <cell r="F1198"/>
          <cell r="G1198"/>
          <cell r="H1198">
            <v>1.49</v>
          </cell>
          <cell r="I1198" t="e">
            <v>#N/A</v>
          </cell>
          <cell r="J1198">
            <v>8.9499999999999993</v>
          </cell>
        </row>
        <row r="1199">
          <cell r="B1199">
            <v>5250239</v>
          </cell>
          <cell r="C1199">
            <v>2.0672000000000001</v>
          </cell>
          <cell r="D1199">
            <v>1.6645000000000001</v>
          </cell>
          <cell r="E1199">
            <v>9.8599999999999993E-2</v>
          </cell>
          <cell r="F1199">
            <v>0.26650000000000001</v>
          </cell>
          <cell r="G1199">
            <v>3.7499999999999999E-2</v>
          </cell>
          <cell r="I1199" t="e">
            <v>#N/A</v>
          </cell>
          <cell r="J1199">
            <v>8.9499999999999993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Modelo Proyecciones (Amoyá)"/>
      <sheetName val="Resumen-Energ"/>
      <sheetName val="Resumen-Energ (Amoyá)"/>
    </sheetNames>
    <sheetDataSet>
      <sheetData sheetId="0"/>
      <sheetData sheetId="1" refreshError="1">
        <row r="88">
          <cell r="B88">
            <v>8734.4266034676912</v>
          </cell>
          <cell r="C88">
            <v>8978.1513191500417</v>
          </cell>
          <cell r="D88">
            <v>9284.4473919802349</v>
          </cell>
          <cell r="E88">
            <v>9651.5278947617971</v>
          </cell>
          <cell r="F88">
            <v>9999.2239155330753</v>
          </cell>
          <cell r="G88">
            <v>10356.797664167172</v>
          </cell>
          <cell r="H88">
            <v>10725.236913450372</v>
          </cell>
          <cell r="I88">
            <v>11101.578345023829</v>
          </cell>
          <cell r="J88">
            <v>11488.785277246387</v>
          </cell>
          <cell r="K88">
            <v>11889.497425006915</v>
          </cell>
          <cell r="L88">
            <v>12304.185830612638</v>
          </cell>
          <cell r="M88">
            <v>12733.337965642459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"/>
      <sheetName val="OC"/>
      <sheetName val="OM"/>
      <sheetName val="OMM"/>
      <sheetName val="OMJ"/>
      <sheetName val="OMB"/>
      <sheetName val="OMC"/>
      <sheetName val="OMS"/>
      <sheetName val="OMT"/>
      <sheetName val="OP"/>
      <sheetName val="OPO"/>
      <sheetName val="OPT"/>
      <sheetName val="Total"/>
      <sheetName val="Total A"/>
      <sheetName val="Total E"/>
      <sheetName val="Total F"/>
      <sheetName val="Total O 2010"/>
      <sheetName val="Total O 2011"/>
      <sheetName val="Total O 2012"/>
      <sheetName val="Total P"/>
      <sheetName val="Total Y"/>
      <sheetName val="Comp"/>
      <sheetName val="Comp10_08"/>
      <sheetName val="Dir"/>
      <sheetName val="Dir_10_08"/>
      <sheetName val="Dados"/>
      <sheetName val="Base"/>
      <sheetName val="A"/>
      <sheetName val="E"/>
      <sheetName val="F"/>
      <sheetName val="P"/>
      <sheetName val="Y"/>
      <sheetName val="7"/>
      <sheetName val="8"/>
      <sheetName val="9"/>
      <sheetName val="10"/>
      <sheetName val="11"/>
      <sheetName val="12"/>
      <sheetName val="FR"/>
      <sheetName val="FF"/>
      <sheetName val="FP"/>
      <sheetName val="FC"/>
      <sheetName val="6"/>
      <sheetName val="PE"/>
      <sheetName val="PA"/>
      <sheetName val="PC"/>
      <sheetName val="PO"/>
      <sheetName val="EE"/>
      <sheetName val="EP"/>
      <sheetName val="EO"/>
      <sheetName val="EN"/>
      <sheetName val="AI"/>
      <sheetName val="AS"/>
      <sheetName val="AR"/>
      <sheetName val="AD"/>
      <sheetName val="PJ"/>
      <sheetName val="YCA"/>
      <sheetName val="YCF"/>
      <sheetName val="3"/>
      <sheetName val="4"/>
      <sheetName val="5"/>
      <sheetName val="AJ"/>
    </sheetNames>
    <sheetDataSet>
      <sheetData sheetId="0" refreshError="1">
        <row r="1">
          <cell r="T1" t="str">
            <v>CTEEP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Div 1"/>
      <sheetName val="Tipo Desp"/>
      <sheetName val="Proj Aprov"/>
      <sheetName val="Pres"/>
      <sheetName val="Téc"/>
      <sheetName val="Análise"/>
      <sheetName val="Fin"/>
      <sheetName val="Adm"/>
      <sheetName val="Cons"/>
      <sheetName val="Pres Prog-Proc"/>
      <sheetName val="Téc Prog-Proc"/>
      <sheetName val="Din 1"/>
      <sheetName val="Div 3"/>
      <sheetName val="Div 2"/>
      <sheetName val="Fin Prog-Proc"/>
      <sheetName val="Adm Prog-Proc"/>
      <sheetName val="Cons Prog-Proc"/>
      <sheetName val="GL MASTER"/>
      <sheetName val="PTR-DADOS"/>
      <sheetName val="PROCESSOS APROV 2005"/>
      <sheetName val="QTDE DE ITENS"/>
      <sheetName val="DE PARA"/>
      <sheetName val="PROJETO"/>
      <sheetName val="TÍTULOS"/>
      <sheetName val="PR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X1" t="str">
            <v>DIRETORIA</v>
          </cell>
        </row>
        <row r="2">
          <cell r="X2" t="str">
            <v>ADMINISTRATIVA</v>
          </cell>
        </row>
        <row r="3">
          <cell r="X3" t="str">
            <v>ADMINISTRATIVA</v>
          </cell>
        </row>
        <row r="4">
          <cell r="X4" t="str">
            <v>ADMINISTRATIVA</v>
          </cell>
        </row>
        <row r="5">
          <cell r="X5" t="str">
            <v>ADMINISTRATIVA</v>
          </cell>
        </row>
        <row r="6">
          <cell r="X6" t="str">
            <v>ADMINISTRATIVA</v>
          </cell>
        </row>
        <row r="7">
          <cell r="X7" t="str">
            <v>ADMINISTRATIVA</v>
          </cell>
        </row>
        <row r="8">
          <cell r="X8" t="str">
            <v>ADMINISTRATIVA</v>
          </cell>
        </row>
        <row r="9">
          <cell r="X9" t="str">
            <v>ADMINISTRATIVA</v>
          </cell>
        </row>
        <row r="10">
          <cell r="X10" t="str">
            <v>ADMINISTRATIVA</v>
          </cell>
        </row>
        <row r="11">
          <cell r="X11" t="str">
            <v>ADMINISTRATIVA</v>
          </cell>
        </row>
        <row r="12">
          <cell r="X12" t="str">
            <v>ADMINISTRATIVA</v>
          </cell>
        </row>
        <row r="13">
          <cell r="X13" t="str">
            <v>ADMINISTRATIVA</v>
          </cell>
        </row>
        <row r="14">
          <cell r="X14" t="str">
            <v>PRESIDÊNCIA / CONSELHOS</v>
          </cell>
        </row>
        <row r="15">
          <cell r="X15" t="str">
            <v>PRESIDÊNCIA / CONSELHOS</v>
          </cell>
        </row>
        <row r="16">
          <cell r="X16" t="str">
            <v>PRESIDÊNCIA / CONSELHOS</v>
          </cell>
        </row>
        <row r="17">
          <cell r="X17" t="str">
            <v>PRESIDÊNCIA / CONSELHOS</v>
          </cell>
        </row>
        <row r="18">
          <cell r="X18" t="str">
            <v>PRESIDÊNCIA / CONSELHOS</v>
          </cell>
        </row>
        <row r="19">
          <cell r="X19" t="str">
            <v>PRESIDÊNCIA / CONSELHOS</v>
          </cell>
        </row>
        <row r="20">
          <cell r="X20" t="str">
            <v>PRESIDÊNCIA / CONSELHOS</v>
          </cell>
        </row>
        <row r="21">
          <cell r="X21" t="str">
            <v>PRESIDÊNCIA / CONSELHOS</v>
          </cell>
        </row>
        <row r="22">
          <cell r="X22" t="str">
            <v>PRESIDÊNCIA / CONSELHOS</v>
          </cell>
        </row>
        <row r="23">
          <cell r="X23" t="str">
            <v>PRESIDÊNCIA / CONSELHOS</v>
          </cell>
        </row>
        <row r="24">
          <cell r="X24" t="str">
            <v>PRESIDÊNCIA / CONSELHOS</v>
          </cell>
        </row>
        <row r="25">
          <cell r="X25" t="str">
            <v>PRESIDÊNCIA / CONSELHOS</v>
          </cell>
        </row>
        <row r="26">
          <cell r="X26" t="str">
            <v>PRESIDÊNCIA / CONSELHOS</v>
          </cell>
        </row>
        <row r="27">
          <cell r="X27" t="str">
            <v>PRESIDÊNCIA / CONSELHOS</v>
          </cell>
        </row>
        <row r="28">
          <cell r="X28" t="str">
            <v>PRESIDÊNCIA / CONSELHOS</v>
          </cell>
        </row>
        <row r="29">
          <cell r="X29" t="str">
            <v>PRESIDÊNCIA / CONSELHOS</v>
          </cell>
        </row>
        <row r="30">
          <cell r="X30" t="str">
            <v>PRESIDÊNCIA / CONSELHOS</v>
          </cell>
        </row>
        <row r="31">
          <cell r="X31" t="str">
            <v>TÉCNICA</v>
          </cell>
        </row>
        <row r="32">
          <cell r="X32" t="str">
            <v>TÉCNICA</v>
          </cell>
        </row>
        <row r="33">
          <cell r="X33" t="str">
            <v>TÉCNICA</v>
          </cell>
        </row>
        <row r="34">
          <cell r="X34" t="str">
            <v>TÉCNICA</v>
          </cell>
        </row>
        <row r="35">
          <cell r="X35" t="str">
            <v>TÉCNICA</v>
          </cell>
        </row>
        <row r="36">
          <cell r="X36" t="str">
            <v>TÉCNICA</v>
          </cell>
        </row>
        <row r="37">
          <cell r="X37" t="str">
            <v>TÉCNICA</v>
          </cell>
        </row>
        <row r="38">
          <cell r="X38" t="str">
            <v>TÉCNICA</v>
          </cell>
        </row>
        <row r="39">
          <cell r="X39" t="str">
            <v>TÉCNICA</v>
          </cell>
        </row>
        <row r="40">
          <cell r="X40" t="str">
            <v>TÉCNICA</v>
          </cell>
        </row>
        <row r="41">
          <cell r="X41" t="str">
            <v>TÉCNICA</v>
          </cell>
        </row>
        <row r="42">
          <cell r="X42" t="str">
            <v>TÉCNICA</v>
          </cell>
        </row>
        <row r="43">
          <cell r="X43" t="str">
            <v>TÉCNICA</v>
          </cell>
        </row>
        <row r="44">
          <cell r="X44" t="str">
            <v>TÉCNICA</v>
          </cell>
        </row>
        <row r="45">
          <cell r="X45" t="str">
            <v>TÉCNICA</v>
          </cell>
        </row>
        <row r="46">
          <cell r="X46" t="str">
            <v>TÉCNICA</v>
          </cell>
        </row>
        <row r="47">
          <cell r="X47" t="str">
            <v>TÉCNICA</v>
          </cell>
        </row>
        <row r="48">
          <cell r="X48" t="str">
            <v>TÉCNICA</v>
          </cell>
        </row>
        <row r="49">
          <cell r="X49" t="str">
            <v>TÉCNICA</v>
          </cell>
        </row>
        <row r="50">
          <cell r="X50" t="str">
            <v>TÉCNICA</v>
          </cell>
        </row>
        <row r="51">
          <cell r="X51" t="str">
            <v>TÉCNICA</v>
          </cell>
        </row>
        <row r="52">
          <cell r="X52" t="str">
            <v>TÉCNICA</v>
          </cell>
        </row>
        <row r="53">
          <cell r="X53" t="str">
            <v>TÉCNICA</v>
          </cell>
        </row>
        <row r="54">
          <cell r="X54" t="str">
            <v>TÉCNICA</v>
          </cell>
        </row>
        <row r="55">
          <cell r="X55" t="str">
            <v>TÉCNICA</v>
          </cell>
        </row>
        <row r="56">
          <cell r="X56" t="str">
            <v>TÉCNICA</v>
          </cell>
        </row>
        <row r="57">
          <cell r="X57" t="str">
            <v>TÉCNICA</v>
          </cell>
        </row>
        <row r="58">
          <cell r="X58" t="str">
            <v>TÉCNICA</v>
          </cell>
        </row>
        <row r="59">
          <cell r="X59" t="str">
            <v>TÉCNICA</v>
          </cell>
        </row>
        <row r="60">
          <cell r="X60" t="str">
            <v>TÉCNICA</v>
          </cell>
        </row>
        <row r="61">
          <cell r="X61" t="str">
            <v>TÉCNICA</v>
          </cell>
        </row>
        <row r="62">
          <cell r="X62" t="str">
            <v>TÉCNICA</v>
          </cell>
        </row>
        <row r="63">
          <cell r="X63" t="str">
            <v>TÉCNICA</v>
          </cell>
        </row>
        <row r="64">
          <cell r="X64" t="str">
            <v>TÉCNICA</v>
          </cell>
        </row>
        <row r="65">
          <cell r="X65" t="str">
            <v>TÉCNICA</v>
          </cell>
        </row>
        <row r="66">
          <cell r="X66" t="str">
            <v>TÉCNICA</v>
          </cell>
        </row>
        <row r="67">
          <cell r="X67" t="str">
            <v>TÉCNICA</v>
          </cell>
        </row>
        <row r="68">
          <cell r="X68" t="str">
            <v>TÉCNICA</v>
          </cell>
        </row>
        <row r="69">
          <cell r="X69" t="str">
            <v>TÉCNICA</v>
          </cell>
        </row>
        <row r="70">
          <cell r="X70" t="str">
            <v>TÉCNICA</v>
          </cell>
        </row>
        <row r="71">
          <cell r="X71" t="str">
            <v>TÉCNICA</v>
          </cell>
        </row>
        <row r="72">
          <cell r="X72" t="str">
            <v>TÉCNICA</v>
          </cell>
        </row>
        <row r="73">
          <cell r="X73" t="str">
            <v>TÉCNICA</v>
          </cell>
        </row>
        <row r="74">
          <cell r="X74" t="str">
            <v>TÉCNICA</v>
          </cell>
        </row>
        <row r="75">
          <cell r="X75" t="str">
            <v>TÉCNICA</v>
          </cell>
        </row>
        <row r="76">
          <cell r="X76" t="str">
            <v>TÉCNICA</v>
          </cell>
        </row>
        <row r="77">
          <cell r="X77" t="str">
            <v>TÉCNICA</v>
          </cell>
        </row>
        <row r="78">
          <cell r="X78" t="str">
            <v>TÉCNICA</v>
          </cell>
        </row>
        <row r="79">
          <cell r="X79" t="str">
            <v>TÉCNICA</v>
          </cell>
        </row>
        <row r="80">
          <cell r="X80" t="str">
            <v>TÉCNICA</v>
          </cell>
        </row>
        <row r="81">
          <cell r="X81" t="str">
            <v>TÉCNICA</v>
          </cell>
        </row>
        <row r="82">
          <cell r="X82" t="str">
            <v>TÉCNICA</v>
          </cell>
        </row>
        <row r="83">
          <cell r="X83" t="str">
            <v>TÉCNICA</v>
          </cell>
        </row>
        <row r="84">
          <cell r="X84" t="str">
            <v>TÉCNICA</v>
          </cell>
        </row>
        <row r="85">
          <cell r="X85" t="str">
            <v>TÉCNICA</v>
          </cell>
        </row>
        <row r="86">
          <cell r="X86" t="str">
            <v>TÉCNICA</v>
          </cell>
        </row>
        <row r="87">
          <cell r="X87" t="str">
            <v>TÉCNICA</v>
          </cell>
        </row>
        <row r="88">
          <cell r="X88" t="str">
            <v>TÉCNICA</v>
          </cell>
        </row>
        <row r="89">
          <cell r="X89" t="str">
            <v>TÉCNICA</v>
          </cell>
        </row>
        <row r="90">
          <cell r="X90" t="str">
            <v>TÉCNICA</v>
          </cell>
        </row>
        <row r="91">
          <cell r="X91" t="str">
            <v>TÉCNICA</v>
          </cell>
        </row>
        <row r="92">
          <cell r="X92" t="str">
            <v>TÉCNICA</v>
          </cell>
        </row>
        <row r="93">
          <cell r="X93" t="str">
            <v>TÉCNICA</v>
          </cell>
        </row>
        <row r="94">
          <cell r="X94" t="str">
            <v>TÉCNICA</v>
          </cell>
        </row>
        <row r="95">
          <cell r="X95" t="str">
            <v>TÉCNICA</v>
          </cell>
        </row>
        <row r="96">
          <cell r="X96" t="str">
            <v>TÉCNICA</v>
          </cell>
        </row>
        <row r="97">
          <cell r="X97" t="str">
            <v>TÉCNICA</v>
          </cell>
        </row>
        <row r="98">
          <cell r="X98" t="str">
            <v>TÉCNICA</v>
          </cell>
        </row>
        <row r="99">
          <cell r="X99" t="str">
            <v>TÉCNICA</v>
          </cell>
        </row>
        <row r="100">
          <cell r="X100" t="str">
            <v>TÉCNICA</v>
          </cell>
        </row>
        <row r="101">
          <cell r="X101" t="str">
            <v>TÉCNICA</v>
          </cell>
        </row>
        <row r="102">
          <cell r="X102" t="str">
            <v>TÉCNICA</v>
          </cell>
        </row>
        <row r="103">
          <cell r="X103" t="str">
            <v>TÉCNICA</v>
          </cell>
        </row>
        <row r="104">
          <cell r="X104" t="str">
            <v>TÉCNICA</v>
          </cell>
        </row>
        <row r="105">
          <cell r="X105" t="str">
            <v>TÉCNICA</v>
          </cell>
        </row>
        <row r="106">
          <cell r="X106" t="str">
            <v>TÉCNICA</v>
          </cell>
        </row>
        <row r="107">
          <cell r="X107" t="str">
            <v>TÉCNICA</v>
          </cell>
        </row>
        <row r="108">
          <cell r="X108" t="str">
            <v>TÉCNICA</v>
          </cell>
        </row>
        <row r="109">
          <cell r="X109" t="str">
            <v>TÉCNICA</v>
          </cell>
        </row>
        <row r="110">
          <cell r="X110" t="str">
            <v>TÉCNICA</v>
          </cell>
        </row>
        <row r="111">
          <cell r="X111" t="str">
            <v>TÉCNICA</v>
          </cell>
        </row>
        <row r="112">
          <cell r="X112" t="str">
            <v>TÉCNICA</v>
          </cell>
        </row>
        <row r="113">
          <cell r="X113" t="str">
            <v>TÉCNICA</v>
          </cell>
        </row>
        <row r="114">
          <cell r="X114" t="str">
            <v>TÉCNICA</v>
          </cell>
        </row>
        <row r="115">
          <cell r="X115" t="str">
            <v>TÉCNICA</v>
          </cell>
        </row>
        <row r="116">
          <cell r="X116" t="str">
            <v>TÉCNICA</v>
          </cell>
        </row>
        <row r="117">
          <cell r="X117" t="str">
            <v>TÉCNICA</v>
          </cell>
        </row>
        <row r="118">
          <cell r="X118" t="str">
            <v>TÉCNICA</v>
          </cell>
        </row>
        <row r="119">
          <cell r="X119" t="str">
            <v>TÉCNICA</v>
          </cell>
        </row>
        <row r="120">
          <cell r="X120" t="str">
            <v>TÉCNICA</v>
          </cell>
        </row>
        <row r="121">
          <cell r="X121" t="str">
            <v>TÉCNICA</v>
          </cell>
        </row>
        <row r="122">
          <cell r="X122" t="str">
            <v>TÉCNICA</v>
          </cell>
        </row>
        <row r="123">
          <cell r="X123" t="str">
            <v>TÉCNICA</v>
          </cell>
        </row>
        <row r="124">
          <cell r="X124" t="str">
            <v>TÉCNICA</v>
          </cell>
        </row>
        <row r="125">
          <cell r="X125" t="str">
            <v>TÉCNICA</v>
          </cell>
        </row>
        <row r="126">
          <cell r="X126" t="str">
            <v>TÉCNICA</v>
          </cell>
        </row>
        <row r="127">
          <cell r="X127" t="str">
            <v>TÉCNICA</v>
          </cell>
        </row>
        <row r="128">
          <cell r="X128" t="str">
            <v>TÉCNICA</v>
          </cell>
        </row>
        <row r="129">
          <cell r="X129" t="str">
            <v>TÉCNICA</v>
          </cell>
        </row>
        <row r="130">
          <cell r="X130" t="str">
            <v>TÉCNICA</v>
          </cell>
        </row>
        <row r="131">
          <cell r="X131" t="str">
            <v>TÉCNICA</v>
          </cell>
        </row>
        <row r="132">
          <cell r="X132" t="str">
            <v>TÉCNICA</v>
          </cell>
        </row>
        <row r="133">
          <cell r="X133" t="str">
            <v>TÉCNICA</v>
          </cell>
        </row>
        <row r="134">
          <cell r="X134" t="str">
            <v>TÉCNICA</v>
          </cell>
        </row>
        <row r="135">
          <cell r="X135" t="str">
            <v>TÉCNICA</v>
          </cell>
        </row>
        <row r="136">
          <cell r="X136" t="str">
            <v>TÉCNICA</v>
          </cell>
        </row>
        <row r="137">
          <cell r="X137" t="str">
            <v>TÉCNICA</v>
          </cell>
        </row>
        <row r="138">
          <cell r="X138" t="str">
            <v>TÉCNICA</v>
          </cell>
        </row>
        <row r="139">
          <cell r="X139" t="str">
            <v>TÉCNICA</v>
          </cell>
        </row>
        <row r="140">
          <cell r="X140" t="str">
            <v>TÉCNICA</v>
          </cell>
        </row>
        <row r="141">
          <cell r="X141" t="str">
            <v>TÉCNICA</v>
          </cell>
        </row>
        <row r="142">
          <cell r="X142" t="str">
            <v>TÉCNICA</v>
          </cell>
        </row>
        <row r="143">
          <cell r="X143" t="str">
            <v>TÉCNICA</v>
          </cell>
        </row>
        <row r="144">
          <cell r="X144" t="str">
            <v>TÉCNICA</v>
          </cell>
        </row>
        <row r="145">
          <cell r="X145" t="str">
            <v>TÉCNICA</v>
          </cell>
        </row>
        <row r="146">
          <cell r="X146" t="str">
            <v>TÉCNICA</v>
          </cell>
        </row>
        <row r="147">
          <cell r="X147" t="str">
            <v>TÉCNICA</v>
          </cell>
        </row>
        <row r="148">
          <cell r="X148" t="str">
            <v>TÉCNICA</v>
          </cell>
        </row>
        <row r="149">
          <cell r="X149" t="str">
            <v>TÉCNICA</v>
          </cell>
        </row>
        <row r="150">
          <cell r="X150" t="str">
            <v>TÉCNICA</v>
          </cell>
        </row>
        <row r="151">
          <cell r="X151" t="str">
            <v>TÉCNICA</v>
          </cell>
        </row>
        <row r="152">
          <cell r="X152" t="str">
            <v>TÉCNICA</v>
          </cell>
        </row>
        <row r="153">
          <cell r="X153" t="str">
            <v>TÉCNICA</v>
          </cell>
        </row>
        <row r="154">
          <cell r="X154" t="str">
            <v>TÉCNICA</v>
          </cell>
        </row>
        <row r="155">
          <cell r="X155" t="str">
            <v>TÉCNICA</v>
          </cell>
        </row>
        <row r="156">
          <cell r="X156" t="str">
            <v>TÉCNICA</v>
          </cell>
        </row>
        <row r="157">
          <cell r="X157" t="str">
            <v>TÉCNICA</v>
          </cell>
        </row>
        <row r="158">
          <cell r="X158" t="str">
            <v>TÉCNICA</v>
          </cell>
        </row>
        <row r="159">
          <cell r="X159" t="str">
            <v>TÉCNICA</v>
          </cell>
        </row>
        <row r="160">
          <cell r="X160" t="str">
            <v>TÉCNICA</v>
          </cell>
        </row>
        <row r="161">
          <cell r="X161" t="str">
            <v>TÉCNICA</v>
          </cell>
        </row>
        <row r="162">
          <cell r="X162" t="str">
            <v>TÉCNICA</v>
          </cell>
        </row>
        <row r="163">
          <cell r="X163" t="str">
            <v>TÉCNICA</v>
          </cell>
        </row>
        <row r="164">
          <cell r="X164" t="str">
            <v>TÉCNICA</v>
          </cell>
        </row>
        <row r="165">
          <cell r="X165" t="str">
            <v>TÉCNICA</v>
          </cell>
        </row>
        <row r="166">
          <cell r="X166" t="str">
            <v>TÉCNICA</v>
          </cell>
        </row>
        <row r="167">
          <cell r="X167" t="str">
            <v>TÉCNICA</v>
          </cell>
        </row>
        <row r="168">
          <cell r="X168" t="str">
            <v>TÉCNICA</v>
          </cell>
        </row>
        <row r="169">
          <cell r="X169" t="str">
            <v>TÉCNICA</v>
          </cell>
        </row>
        <row r="170">
          <cell r="X170" t="str">
            <v>TÉCNICA</v>
          </cell>
        </row>
        <row r="171">
          <cell r="X171" t="str">
            <v>TÉCNICA</v>
          </cell>
        </row>
        <row r="172">
          <cell r="X172" t="str">
            <v>TÉCNICA</v>
          </cell>
        </row>
        <row r="173">
          <cell r="X173" t="str">
            <v>TÉCNICA</v>
          </cell>
        </row>
        <row r="174">
          <cell r="X174" t="str">
            <v>TÉCNICA</v>
          </cell>
        </row>
        <row r="175">
          <cell r="X175" t="str">
            <v>TÉCNICA</v>
          </cell>
        </row>
        <row r="176">
          <cell r="X176" t="str">
            <v>TÉCNICA</v>
          </cell>
        </row>
        <row r="177">
          <cell r="X177" t="str">
            <v>TÉCNICA</v>
          </cell>
        </row>
        <row r="178">
          <cell r="X178" t="str">
            <v>TÉCNICA</v>
          </cell>
        </row>
        <row r="179">
          <cell r="X179" t="str">
            <v>TÉCNICA</v>
          </cell>
        </row>
        <row r="180">
          <cell r="X180" t="str">
            <v>TÉCNICA</v>
          </cell>
        </row>
        <row r="181">
          <cell r="X181" t="str">
            <v>TÉCNICA</v>
          </cell>
        </row>
        <row r="182">
          <cell r="X182" t="str">
            <v>TÉCNICA</v>
          </cell>
        </row>
        <row r="183">
          <cell r="X183" t="str">
            <v>TÉCNICA</v>
          </cell>
        </row>
        <row r="184">
          <cell r="X184" t="str">
            <v>TÉCNICA</v>
          </cell>
        </row>
        <row r="185">
          <cell r="X185" t="str">
            <v>TÉCNICA</v>
          </cell>
        </row>
        <row r="186">
          <cell r="X186" t="str">
            <v>TÉCNICA</v>
          </cell>
        </row>
        <row r="187">
          <cell r="X187" t="str">
            <v>TÉCNICA</v>
          </cell>
        </row>
        <row r="188">
          <cell r="X188" t="str">
            <v>TÉCNICA</v>
          </cell>
        </row>
        <row r="189">
          <cell r="X189" t="str">
            <v>TÉCNICA</v>
          </cell>
        </row>
        <row r="190">
          <cell r="X190" t="str">
            <v>TÉCNICA</v>
          </cell>
        </row>
        <row r="191">
          <cell r="X191" t="str">
            <v>TÉCNICA</v>
          </cell>
        </row>
        <row r="192">
          <cell r="X192" t="str">
            <v>TÉCNICA</v>
          </cell>
        </row>
        <row r="193">
          <cell r="X193" t="str">
            <v>TÉCNICA</v>
          </cell>
        </row>
        <row r="194">
          <cell r="X194" t="str">
            <v>TÉCNICA</v>
          </cell>
        </row>
        <row r="195">
          <cell r="X195" t="str">
            <v>TÉCNICA</v>
          </cell>
        </row>
        <row r="196">
          <cell r="X196" t="str">
            <v>TÉCNICA</v>
          </cell>
        </row>
        <row r="197">
          <cell r="X197" t="str">
            <v>TÉCNICA</v>
          </cell>
        </row>
        <row r="198">
          <cell r="X198" t="str">
            <v>TÉCNICA</v>
          </cell>
        </row>
        <row r="199">
          <cell r="X199" t="str">
            <v>TÉCNICA</v>
          </cell>
        </row>
        <row r="200">
          <cell r="X200" t="str">
            <v>TÉCNICA</v>
          </cell>
        </row>
        <row r="201">
          <cell r="X201" t="str">
            <v>TÉCNICA</v>
          </cell>
        </row>
        <row r="202">
          <cell r="X202" t="str">
            <v>TÉCNICA</v>
          </cell>
        </row>
        <row r="203">
          <cell r="X203" t="str">
            <v>TÉCNICA</v>
          </cell>
        </row>
        <row r="204">
          <cell r="X204" t="str">
            <v>TÉCNICA</v>
          </cell>
        </row>
        <row r="205">
          <cell r="X205" t="str">
            <v>TÉCNICA</v>
          </cell>
        </row>
        <row r="206">
          <cell r="X206" t="str">
            <v>TÉCNICA</v>
          </cell>
        </row>
        <row r="207">
          <cell r="X207" t="str">
            <v>TÉCNICA</v>
          </cell>
        </row>
        <row r="208">
          <cell r="X208" t="str">
            <v>TÉCNICA</v>
          </cell>
        </row>
        <row r="209">
          <cell r="X209" t="str">
            <v>TÉCNICA</v>
          </cell>
        </row>
        <row r="210">
          <cell r="X210" t="str">
            <v>TÉCNICA</v>
          </cell>
        </row>
        <row r="211">
          <cell r="X211" t="str">
            <v>TÉCNICA</v>
          </cell>
        </row>
        <row r="212">
          <cell r="X212" t="str">
            <v>TÉCNICA</v>
          </cell>
        </row>
        <row r="213">
          <cell r="X213" t="str">
            <v>TÉCNICA</v>
          </cell>
        </row>
        <row r="214">
          <cell r="X214" t="str">
            <v>TÉCNICA</v>
          </cell>
        </row>
        <row r="215">
          <cell r="X215" t="str">
            <v>TÉCNICA</v>
          </cell>
        </row>
        <row r="216">
          <cell r="X216" t="str">
            <v>TÉCNICA</v>
          </cell>
        </row>
        <row r="217">
          <cell r="X217" t="str">
            <v>TÉCNICA</v>
          </cell>
        </row>
        <row r="218">
          <cell r="X218" t="str">
            <v>TÉCNICA</v>
          </cell>
        </row>
        <row r="219">
          <cell r="X219" t="str">
            <v>TÉCNICA</v>
          </cell>
        </row>
        <row r="220">
          <cell r="X220" t="str">
            <v>TÉCNICA</v>
          </cell>
        </row>
        <row r="221">
          <cell r="X221" t="str">
            <v>TÉCNICA</v>
          </cell>
        </row>
        <row r="222">
          <cell r="X222" t="str">
            <v>TÉCNICA</v>
          </cell>
        </row>
        <row r="223">
          <cell r="X223" t="str">
            <v>TÉCNICA</v>
          </cell>
        </row>
        <row r="224">
          <cell r="X224" t="str">
            <v>TÉCNICA</v>
          </cell>
        </row>
        <row r="225">
          <cell r="X225" t="str">
            <v>TÉCNICA</v>
          </cell>
        </row>
        <row r="226">
          <cell r="X226" t="str">
            <v>TÉCNICA</v>
          </cell>
        </row>
        <row r="227">
          <cell r="X227" t="str">
            <v>TÉCNICA</v>
          </cell>
        </row>
        <row r="228">
          <cell r="X228" t="str">
            <v>ADMINISTRATIVA</v>
          </cell>
        </row>
        <row r="229">
          <cell r="X229" t="str">
            <v>ADMINISTRATIVA</v>
          </cell>
        </row>
        <row r="230">
          <cell r="X230" t="str">
            <v>ADMINISTRATIVA</v>
          </cell>
        </row>
        <row r="231">
          <cell r="X231" t="str">
            <v>ADMINISTRATIVA</v>
          </cell>
        </row>
        <row r="232">
          <cell r="X232" t="str">
            <v>ADMINISTRATIVA</v>
          </cell>
        </row>
        <row r="233">
          <cell r="X233" t="str">
            <v>ADMINISTRATIVA</v>
          </cell>
        </row>
        <row r="234">
          <cell r="X234" t="str">
            <v>ADMINISTRATIVA</v>
          </cell>
        </row>
        <row r="235">
          <cell r="X235" t="str">
            <v>ADMINISTRATIVA</v>
          </cell>
        </row>
        <row r="236">
          <cell r="X236" t="str">
            <v>ADMINISTRATIVA</v>
          </cell>
        </row>
        <row r="237">
          <cell r="X237" t="str">
            <v>ADMINISTRATIVA</v>
          </cell>
        </row>
        <row r="238">
          <cell r="X238" t="str">
            <v>ADMINISTRATIVA</v>
          </cell>
        </row>
        <row r="239">
          <cell r="X239" t="str">
            <v>ADMINISTRATIVA</v>
          </cell>
        </row>
        <row r="240">
          <cell r="X240" t="str">
            <v>ADMINISTRATIVA</v>
          </cell>
        </row>
        <row r="241">
          <cell r="X241" t="str">
            <v>ADMINISTRATIVA</v>
          </cell>
        </row>
        <row r="242">
          <cell r="X242" t="str">
            <v>ADMINISTRATIVA</v>
          </cell>
        </row>
        <row r="243">
          <cell r="X243" t="str">
            <v>ADMINISTRATIVA</v>
          </cell>
        </row>
        <row r="244">
          <cell r="X244" t="str">
            <v>ADMINISTRATIVA</v>
          </cell>
        </row>
        <row r="245">
          <cell r="X245" t="str">
            <v>ADMINISTRATIVA</v>
          </cell>
        </row>
        <row r="246">
          <cell r="X246" t="str">
            <v>ADMINISTRATIVA</v>
          </cell>
        </row>
        <row r="247">
          <cell r="X247" t="str">
            <v>ADMINISTRATIVA</v>
          </cell>
        </row>
        <row r="248">
          <cell r="X248" t="str">
            <v>ADMINISTRATIVA</v>
          </cell>
        </row>
        <row r="249">
          <cell r="X249" t="str">
            <v>ADMINISTRATIVA</v>
          </cell>
        </row>
        <row r="250">
          <cell r="X250" t="str">
            <v>ADMINISTRATIVA</v>
          </cell>
        </row>
        <row r="251">
          <cell r="X251" t="str">
            <v>ADMINISTRATIVA</v>
          </cell>
        </row>
        <row r="252">
          <cell r="X252" t="str">
            <v>ADMINISTRATIVA</v>
          </cell>
        </row>
        <row r="253">
          <cell r="X253" t="str">
            <v>ADMINISTRATIVA</v>
          </cell>
        </row>
        <row r="254">
          <cell r="X254" t="str">
            <v>ADMINISTRATIVA</v>
          </cell>
        </row>
        <row r="255">
          <cell r="X255" t="str">
            <v>TÉCNICA</v>
          </cell>
        </row>
        <row r="256">
          <cell r="X256" t="str">
            <v>TÉCNICA</v>
          </cell>
        </row>
        <row r="257">
          <cell r="X257" t="str">
            <v>TÉCNICA</v>
          </cell>
        </row>
        <row r="258">
          <cell r="X258" t="str">
            <v>TÉCNICA</v>
          </cell>
        </row>
        <row r="259">
          <cell r="X259" t="str">
            <v>TÉCNICA</v>
          </cell>
        </row>
        <row r="260">
          <cell r="X260" t="str">
            <v>TÉCNICA</v>
          </cell>
        </row>
        <row r="261">
          <cell r="X261" t="str">
            <v>TÉCNICA</v>
          </cell>
        </row>
        <row r="262">
          <cell r="X262" t="str">
            <v>TÉCNICA</v>
          </cell>
        </row>
        <row r="263">
          <cell r="X263" t="str">
            <v>TÉCNICA</v>
          </cell>
        </row>
        <row r="264">
          <cell r="X264" t="str">
            <v>TÉCNICA</v>
          </cell>
        </row>
        <row r="265">
          <cell r="X265" t="str">
            <v>TÉCNICA</v>
          </cell>
        </row>
        <row r="266">
          <cell r="X266" t="str">
            <v>TÉCNICA</v>
          </cell>
        </row>
        <row r="267">
          <cell r="X267" t="str">
            <v>TÉCNICA</v>
          </cell>
        </row>
        <row r="268">
          <cell r="X268" t="str">
            <v>TÉCNICA</v>
          </cell>
        </row>
        <row r="269">
          <cell r="X269" t="str">
            <v>TÉCNICA</v>
          </cell>
        </row>
        <row r="270">
          <cell r="X270" t="str">
            <v>TÉCNICA</v>
          </cell>
        </row>
        <row r="271">
          <cell r="X271" t="str">
            <v>TÉCNICA</v>
          </cell>
        </row>
        <row r="272">
          <cell r="X272" t="str">
            <v>TÉCNICA</v>
          </cell>
        </row>
        <row r="273">
          <cell r="X273" t="str">
            <v>TÉCNICA</v>
          </cell>
        </row>
        <row r="274">
          <cell r="X274" t="str">
            <v>TÉCNICA</v>
          </cell>
        </row>
        <row r="275">
          <cell r="X275" t="str">
            <v>TÉCNICA</v>
          </cell>
        </row>
        <row r="276">
          <cell r="X276" t="str">
            <v>TÉCNICA</v>
          </cell>
        </row>
        <row r="277">
          <cell r="X277" t="str">
            <v>TÉCNICA</v>
          </cell>
        </row>
        <row r="278">
          <cell r="X278" t="str">
            <v>TÉCNICA</v>
          </cell>
        </row>
        <row r="279">
          <cell r="X279" t="str">
            <v>TÉCNICA</v>
          </cell>
        </row>
        <row r="280">
          <cell r="X280" t="str">
            <v>TÉCNICA</v>
          </cell>
        </row>
        <row r="281">
          <cell r="X281" t="str">
            <v>TÉCNICA</v>
          </cell>
        </row>
        <row r="282">
          <cell r="X282" t="str">
            <v>TÉCNICA</v>
          </cell>
        </row>
        <row r="283">
          <cell r="X283" t="str">
            <v>TÉCNICA</v>
          </cell>
        </row>
        <row r="284">
          <cell r="X284" t="str">
            <v>TÉCNICA</v>
          </cell>
        </row>
        <row r="285">
          <cell r="X285" t="str">
            <v>TÉCNICA</v>
          </cell>
        </row>
        <row r="286">
          <cell r="X286" t="str">
            <v>TÉCNICA</v>
          </cell>
        </row>
        <row r="287">
          <cell r="X287" t="str">
            <v>TÉCNICA</v>
          </cell>
        </row>
        <row r="288">
          <cell r="X288" t="str">
            <v>TÉCNICA</v>
          </cell>
        </row>
        <row r="289">
          <cell r="X289" t="str">
            <v>TÉCNICA</v>
          </cell>
        </row>
        <row r="290">
          <cell r="X290" t="str">
            <v>TÉCNICA</v>
          </cell>
        </row>
        <row r="291">
          <cell r="X291" t="str">
            <v>TÉCNICA</v>
          </cell>
        </row>
        <row r="292">
          <cell r="X292" t="str">
            <v>TÉCNICA</v>
          </cell>
        </row>
        <row r="293">
          <cell r="X293" t="str">
            <v>TÉCNICA</v>
          </cell>
        </row>
        <row r="294">
          <cell r="X294" t="str">
            <v>TÉCNICA</v>
          </cell>
        </row>
        <row r="295">
          <cell r="X295" t="str">
            <v>TÉCNICA</v>
          </cell>
        </row>
        <row r="296">
          <cell r="X296" t="str">
            <v>TÉCNICA</v>
          </cell>
        </row>
        <row r="297">
          <cell r="X297" t="str">
            <v>TÉCNICA</v>
          </cell>
        </row>
        <row r="298">
          <cell r="X298" t="str">
            <v>TÉCNICA</v>
          </cell>
        </row>
        <row r="299">
          <cell r="X299" t="str">
            <v>PRESIDÊNCIA / CONSELHOS</v>
          </cell>
        </row>
        <row r="300">
          <cell r="X300" t="str">
            <v>TÉCNICA</v>
          </cell>
        </row>
        <row r="301">
          <cell r="X301" t="str">
            <v>TÉCNICA</v>
          </cell>
        </row>
        <row r="302">
          <cell r="X302" t="str">
            <v>TÉCNICA</v>
          </cell>
        </row>
        <row r="303">
          <cell r="X303" t="str">
            <v>TÉCNICA</v>
          </cell>
        </row>
        <row r="304">
          <cell r="X304" t="str">
            <v>TÉCNICA</v>
          </cell>
        </row>
        <row r="305">
          <cell r="X305" t="str">
            <v>TÉCNICA</v>
          </cell>
        </row>
        <row r="306">
          <cell r="X306" t="str">
            <v>TÉCNICA</v>
          </cell>
        </row>
        <row r="307">
          <cell r="X307" t="str">
            <v>TÉCNICA</v>
          </cell>
        </row>
        <row r="308">
          <cell r="X308" t="str">
            <v>TÉCNICA</v>
          </cell>
        </row>
        <row r="309">
          <cell r="X309" t="str">
            <v>TÉCNICA</v>
          </cell>
        </row>
        <row r="310">
          <cell r="X310" t="str">
            <v>TÉCNICA</v>
          </cell>
        </row>
        <row r="311">
          <cell r="X311" t="str">
            <v>TÉCNICA</v>
          </cell>
        </row>
        <row r="312">
          <cell r="X312" t="str">
            <v>TÉCNICA</v>
          </cell>
        </row>
        <row r="313">
          <cell r="X313" t="str">
            <v>TÉCNICA</v>
          </cell>
        </row>
        <row r="314">
          <cell r="X314" t="str">
            <v>TÉCNICA</v>
          </cell>
        </row>
        <row r="315">
          <cell r="X315" t="str">
            <v>TÉCNICA</v>
          </cell>
        </row>
        <row r="316">
          <cell r="X316" t="str">
            <v>TÉCNICA</v>
          </cell>
        </row>
        <row r="317">
          <cell r="X317" t="str">
            <v>TÉCNICA</v>
          </cell>
        </row>
        <row r="318">
          <cell r="X318" t="str">
            <v>TÉCNICA</v>
          </cell>
        </row>
        <row r="319">
          <cell r="X319" t="str">
            <v>TÉCNICA</v>
          </cell>
        </row>
        <row r="320">
          <cell r="X320" t="str">
            <v>TÉCNICA</v>
          </cell>
        </row>
        <row r="321">
          <cell r="X321" t="str">
            <v>TÉCNICA</v>
          </cell>
        </row>
        <row r="322">
          <cell r="X322" t="str">
            <v>TÉCNICA</v>
          </cell>
        </row>
        <row r="323">
          <cell r="X323" t="str">
            <v>TÉCNICA</v>
          </cell>
        </row>
        <row r="324">
          <cell r="X324" t="str">
            <v>TÉCNICA</v>
          </cell>
        </row>
        <row r="325">
          <cell r="X325" t="str">
            <v>TÉCNICA</v>
          </cell>
        </row>
        <row r="326">
          <cell r="X326" t="str">
            <v>TÉCNICA</v>
          </cell>
        </row>
        <row r="327">
          <cell r="X327" t="str">
            <v>TÉCNICA</v>
          </cell>
        </row>
        <row r="328">
          <cell r="X328" t="str">
            <v>TÉCNICA</v>
          </cell>
        </row>
        <row r="329">
          <cell r="X329" t="str">
            <v>TÉCNICA</v>
          </cell>
        </row>
        <row r="330">
          <cell r="X330" t="str">
            <v>TÉCNICA</v>
          </cell>
        </row>
        <row r="331">
          <cell r="X331" t="str">
            <v>TÉCNICA</v>
          </cell>
        </row>
        <row r="332">
          <cell r="X332" t="str">
            <v>TÉCNICA</v>
          </cell>
        </row>
        <row r="333">
          <cell r="X333" t="str">
            <v>TÉCNICA</v>
          </cell>
        </row>
        <row r="334">
          <cell r="X334" t="str">
            <v>TÉCNICA</v>
          </cell>
        </row>
        <row r="335">
          <cell r="X335" t="str">
            <v>TÉCNICA</v>
          </cell>
        </row>
        <row r="336">
          <cell r="X336" t="str">
            <v>TÉCNICA</v>
          </cell>
        </row>
        <row r="337">
          <cell r="X337" t="str">
            <v>TÉCNICA</v>
          </cell>
        </row>
        <row r="338">
          <cell r="X338" t="str">
            <v>TÉCNICA</v>
          </cell>
        </row>
        <row r="339">
          <cell r="X339" t="str">
            <v>TÉCNICA</v>
          </cell>
        </row>
        <row r="340">
          <cell r="X340" t="str">
            <v>TÉCNICA</v>
          </cell>
        </row>
        <row r="341">
          <cell r="X341" t="str">
            <v>TÉCNICA</v>
          </cell>
        </row>
        <row r="342">
          <cell r="X342" t="str">
            <v>TÉCNICA</v>
          </cell>
        </row>
        <row r="343">
          <cell r="X343" t="str">
            <v>TÉCNICA</v>
          </cell>
        </row>
        <row r="344">
          <cell r="X344" t="str">
            <v>TÉCNICA</v>
          </cell>
        </row>
        <row r="345">
          <cell r="X345" t="str">
            <v>TÉCNICA</v>
          </cell>
        </row>
        <row r="346">
          <cell r="X346" t="str">
            <v>TÉCNICA</v>
          </cell>
        </row>
        <row r="347">
          <cell r="X347" t="str">
            <v>TÉCNICA</v>
          </cell>
        </row>
        <row r="348">
          <cell r="X348" t="str">
            <v>TÉCNICA</v>
          </cell>
        </row>
        <row r="349">
          <cell r="X349" t="str">
            <v>TÉCNICA</v>
          </cell>
        </row>
        <row r="350">
          <cell r="X350" t="str">
            <v>TÉCNICA</v>
          </cell>
        </row>
        <row r="351">
          <cell r="X351" t="str">
            <v>TÉCNICA</v>
          </cell>
        </row>
        <row r="352">
          <cell r="X352" t="str">
            <v>TÉCNICA</v>
          </cell>
        </row>
        <row r="353">
          <cell r="X353" t="str">
            <v>TÉCNICA</v>
          </cell>
        </row>
        <row r="354">
          <cell r="X354" t="str">
            <v>TÉCNICA</v>
          </cell>
        </row>
        <row r="355">
          <cell r="X355" t="str">
            <v>TÉCNICA</v>
          </cell>
        </row>
        <row r="356">
          <cell r="X356" t="str">
            <v>TÉCNICA</v>
          </cell>
        </row>
        <row r="357">
          <cell r="X357" t="str">
            <v>TÉCNICA</v>
          </cell>
        </row>
        <row r="358">
          <cell r="X358" t="str">
            <v>TÉCNICA</v>
          </cell>
        </row>
        <row r="359">
          <cell r="X359" t="str">
            <v>TÉCNICA</v>
          </cell>
        </row>
        <row r="360">
          <cell r="X360" t="str">
            <v>TÉCNICA</v>
          </cell>
        </row>
        <row r="361">
          <cell r="X361" t="str">
            <v>TÉCNICA</v>
          </cell>
        </row>
        <row r="362">
          <cell r="X362" t="str">
            <v>TÉCNICA</v>
          </cell>
        </row>
        <row r="363">
          <cell r="X363" t="str">
            <v>TÉCNICA</v>
          </cell>
        </row>
        <row r="364">
          <cell r="X364" t="str">
            <v>TÉCNICA</v>
          </cell>
        </row>
        <row r="365">
          <cell r="X365" t="str">
            <v>TÉCNICA</v>
          </cell>
        </row>
        <row r="366">
          <cell r="X366" t="str">
            <v>TÉCNICA</v>
          </cell>
        </row>
        <row r="367">
          <cell r="X367" t="str">
            <v>TÉCNICA</v>
          </cell>
        </row>
        <row r="368">
          <cell r="X368" t="str">
            <v>TÉCNICA</v>
          </cell>
        </row>
        <row r="369">
          <cell r="X369" t="str">
            <v>TÉCNICA</v>
          </cell>
        </row>
        <row r="370">
          <cell r="X370" t="str">
            <v>TÉCNICA</v>
          </cell>
        </row>
        <row r="371">
          <cell r="X371" t="str">
            <v>TÉCNICA</v>
          </cell>
        </row>
        <row r="372">
          <cell r="X372" t="str">
            <v>TÉCNICA</v>
          </cell>
        </row>
        <row r="373">
          <cell r="X373" t="str">
            <v>TÉCNICA</v>
          </cell>
        </row>
        <row r="374">
          <cell r="X374" t="str">
            <v>TÉCNICA</v>
          </cell>
        </row>
        <row r="375">
          <cell r="X375" t="str">
            <v>TÉCNICA</v>
          </cell>
        </row>
        <row r="376">
          <cell r="X376" t="str">
            <v>TÉCNICA</v>
          </cell>
        </row>
        <row r="377">
          <cell r="X377" t="str">
            <v>TÉCNICA</v>
          </cell>
        </row>
        <row r="378">
          <cell r="X378" t="str">
            <v>TÉCNICA</v>
          </cell>
        </row>
        <row r="379">
          <cell r="X379" t="str">
            <v>TÉCNICA</v>
          </cell>
        </row>
        <row r="380">
          <cell r="X380" t="str">
            <v>TÉCNICA</v>
          </cell>
        </row>
        <row r="381">
          <cell r="X381" t="str">
            <v>TÉCNICA</v>
          </cell>
        </row>
        <row r="382">
          <cell r="X382" t="str">
            <v>TÉCNICA</v>
          </cell>
        </row>
        <row r="383">
          <cell r="X383" t="str">
            <v>TÉCNICA</v>
          </cell>
        </row>
        <row r="384">
          <cell r="X384" t="str">
            <v>TÉCNICA</v>
          </cell>
        </row>
        <row r="385">
          <cell r="X385" t="str">
            <v>TÉCNICA</v>
          </cell>
        </row>
        <row r="386">
          <cell r="X386" t="str">
            <v>TÉCNICA</v>
          </cell>
        </row>
        <row r="387">
          <cell r="X387" t="str">
            <v>TÉCNICA</v>
          </cell>
        </row>
        <row r="388">
          <cell r="X388" t="str">
            <v>TÉCNICA</v>
          </cell>
        </row>
        <row r="389">
          <cell r="X389" t="str">
            <v>TÉCNICA</v>
          </cell>
        </row>
        <row r="390">
          <cell r="X390" t="str">
            <v>TÉCNICA</v>
          </cell>
        </row>
        <row r="391">
          <cell r="X391" t="str">
            <v>TÉCNICA</v>
          </cell>
        </row>
        <row r="392">
          <cell r="X392" t="str">
            <v>TÉCNICA</v>
          </cell>
        </row>
        <row r="393">
          <cell r="X393" t="str">
            <v>TÉCNICA</v>
          </cell>
        </row>
        <row r="394">
          <cell r="X394" t="str">
            <v>TÉCNICA</v>
          </cell>
        </row>
        <row r="395">
          <cell r="X395" t="str">
            <v>TÉCNICA</v>
          </cell>
        </row>
        <row r="396">
          <cell r="X396" t="str">
            <v>TÉCNICA</v>
          </cell>
        </row>
        <row r="397">
          <cell r="X397" t="str">
            <v>TÉCNICA</v>
          </cell>
        </row>
        <row r="398">
          <cell r="X398" t="str">
            <v>TÉCNICA</v>
          </cell>
        </row>
        <row r="399">
          <cell r="X399" t="str">
            <v>TÉCNICA</v>
          </cell>
        </row>
        <row r="400">
          <cell r="X400" t="str">
            <v>TÉCNICA</v>
          </cell>
        </row>
        <row r="401">
          <cell r="X401" t="str">
            <v>TÉCNICA</v>
          </cell>
        </row>
        <row r="402">
          <cell r="X402" t="str">
            <v>TÉCNICA</v>
          </cell>
        </row>
        <row r="403">
          <cell r="X403" t="str">
            <v>TÉCNICA</v>
          </cell>
        </row>
        <row r="404">
          <cell r="X404" t="str">
            <v>TÉCNICA</v>
          </cell>
        </row>
        <row r="405">
          <cell r="X405" t="str">
            <v>TÉCNICA</v>
          </cell>
        </row>
        <row r="406">
          <cell r="X406" t="str">
            <v>TÉCNICA</v>
          </cell>
        </row>
        <row r="407">
          <cell r="X407" t="str">
            <v>TÉCNICA</v>
          </cell>
        </row>
        <row r="408">
          <cell r="X408" t="str">
            <v>TÉCNICA</v>
          </cell>
        </row>
        <row r="409">
          <cell r="X409" t="str">
            <v>TÉCNICA</v>
          </cell>
        </row>
        <row r="410">
          <cell r="X410" t="str">
            <v>TÉCNICA</v>
          </cell>
        </row>
        <row r="411">
          <cell r="X411" t="str">
            <v>TÉCNICA</v>
          </cell>
        </row>
        <row r="412">
          <cell r="X412" t="str">
            <v>TÉCNICA</v>
          </cell>
        </row>
        <row r="413">
          <cell r="X413" t="str">
            <v>TÉCNICA</v>
          </cell>
        </row>
        <row r="414">
          <cell r="X414" t="str">
            <v>TÉCNICA</v>
          </cell>
        </row>
        <row r="415">
          <cell r="X415" t="str">
            <v>TÉCNICA</v>
          </cell>
        </row>
        <row r="416">
          <cell r="X416" t="str">
            <v>TÉCNICA</v>
          </cell>
        </row>
        <row r="417">
          <cell r="X417" t="str">
            <v>TÉCNICA</v>
          </cell>
        </row>
        <row r="418">
          <cell r="X418" t="str">
            <v>TÉCNICA</v>
          </cell>
        </row>
        <row r="419">
          <cell r="X419" t="str">
            <v>TÉCNICA</v>
          </cell>
        </row>
        <row r="420">
          <cell r="X420" t="str">
            <v>TÉCNICA</v>
          </cell>
        </row>
        <row r="421">
          <cell r="X421" t="str">
            <v>TÉCNICA</v>
          </cell>
        </row>
        <row r="422">
          <cell r="X422" t="str">
            <v>TÉCNICA</v>
          </cell>
        </row>
        <row r="423">
          <cell r="X423" t="str">
            <v>TÉCNICA</v>
          </cell>
        </row>
        <row r="424">
          <cell r="X424" t="str">
            <v>TÉCNICA</v>
          </cell>
        </row>
        <row r="425">
          <cell r="X425" t="str">
            <v>TÉCNICA</v>
          </cell>
        </row>
        <row r="426">
          <cell r="X426" t="str">
            <v>TÉCNICA</v>
          </cell>
        </row>
        <row r="427">
          <cell r="X427" t="str">
            <v>TÉCNICA</v>
          </cell>
        </row>
        <row r="428">
          <cell r="X428" t="str">
            <v>TÉCNICA</v>
          </cell>
        </row>
        <row r="429">
          <cell r="X429" t="str">
            <v>TÉCNICA</v>
          </cell>
        </row>
        <row r="430">
          <cell r="X430" t="str">
            <v>TÉCNICA</v>
          </cell>
        </row>
        <row r="431">
          <cell r="X431" t="str">
            <v>TÉCNICA</v>
          </cell>
        </row>
        <row r="432">
          <cell r="X432" t="str">
            <v>TÉCNICA</v>
          </cell>
        </row>
        <row r="433">
          <cell r="X433" t="str">
            <v>TÉCNICA</v>
          </cell>
        </row>
        <row r="434">
          <cell r="X434" t="str">
            <v>TÉCNICA</v>
          </cell>
        </row>
        <row r="435">
          <cell r="X435" t="str">
            <v>TÉCNICA</v>
          </cell>
        </row>
        <row r="436">
          <cell r="X436" t="str">
            <v>TÉCNICA</v>
          </cell>
        </row>
        <row r="437">
          <cell r="X437" t="str">
            <v>TÉCNICA</v>
          </cell>
        </row>
        <row r="438">
          <cell r="X438" t="str">
            <v>TÉCNICA</v>
          </cell>
        </row>
        <row r="439">
          <cell r="X439" t="str">
            <v>TÉCNICA</v>
          </cell>
        </row>
        <row r="440">
          <cell r="X440" t="str">
            <v>TÉCNICA</v>
          </cell>
        </row>
        <row r="441">
          <cell r="X441" t="str">
            <v>TÉCNICA</v>
          </cell>
        </row>
        <row r="442">
          <cell r="X442" t="str">
            <v>TÉCNICA</v>
          </cell>
        </row>
        <row r="443">
          <cell r="X443" t="str">
            <v>TÉCNICA</v>
          </cell>
        </row>
        <row r="444">
          <cell r="X444" t="str">
            <v>TÉCNICA</v>
          </cell>
        </row>
        <row r="445">
          <cell r="X445" t="str">
            <v>TÉCNICA</v>
          </cell>
        </row>
        <row r="446">
          <cell r="X446" t="str">
            <v>TÉCNICA</v>
          </cell>
        </row>
        <row r="447">
          <cell r="X447" t="str">
            <v>TÉCNICA</v>
          </cell>
        </row>
        <row r="448">
          <cell r="X448" t="str">
            <v>TÉCNICA</v>
          </cell>
        </row>
        <row r="449">
          <cell r="X449" t="str">
            <v>TÉCNICA</v>
          </cell>
        </row>
        <row r="450">
          <cell r="X450" t="str">
            <v>TÉCNICA</v>
          </cell>
        </row>
        <row r="451">
          <cell r="X451" t="str">
            <v>TÉCNICA</v>
          </cell>
        </row>
        <row r="452">
          <cell r="X452" t="str">
            <v>TÉCNICA</v>
          </cell>
        </row>
        <row r="453">
          <cell r="X453" t="str">
            <v>TÉCNICA</v>
          </cell>
        </row>
        <row r="454">
          <cell r="X454" t="str">
            <v>TÉCNICA</v>
          </cell>
        </row>
        <row r="455">
          <cell r="X455" t="str">
            <v>TÉCNICA</v>
          </cell>
        </row>
        <row r="456">
          <cell r="X456" t="str">
            <v>TÉCNICA</v>
          </cell>
        </row>
        <row r="457">
          <cell r="X457" t="str">
            <v>TÉCNICA</v>
          </cell>
        </row>
        <row r="458">
          <cell r="X458" t="str">
            <v>TÉCNICA</v>
          </cell>
        </row>
        <row r="459">
          <cell r="X459" t="str">
            <v>TÉCNICA</v>
          </cell>
        </row>
        <row r="460">
          <cell r="X460" t="str">
            <v>TÉCNICA</v>
          </cell>
        </row>
        <row r="461">
          <cell r="X461" t="str">
            <v>TÉCNICA</v>
          </cell>
        </row>
        <row r="462">
          <cell r="X462" t="str">
            <v>TÉCNICA</v>
          </cell>
        </row>
        <row r="463">
          <cell r="X463" t="str">
            <v>TÉCNICA</v>
          </cell>
        </row>
        <row r="464">
          <cell r="X464" t="str">
            <v>TÉCNICA</v>
          </cell>
        </row>
        <row r="465">
          <cell r="X465" t="str">
            <v>TÉCNICA</v>
          </cell>
        </row>
        <row r="466">
          <cell r="X466" t="str">
            <v>TÉCNICA</v>
          </cell>
        </row>
        <row r="467">
          <cell r="X467" t="str">
            <v>TÉCNICA</v>
          </cell>
        </row>
        <row r="468">
          <cell r="X468" t="str">
            <v>TÉCNICA</v>
          </cell>
        </row>
        <row r="469">
          <cell r="X469" t="str">
            <v>TÉCNICA</v>
          </cell>
        </row>
        <row r="470">
          <cell r="X470" t="str">
            <v>TÉCNICA</v>
          </cell>
        </row>
        <row r="471">
          <cell r="X471" t="str">
            <v>TÉCNICA</v>
          </cell>
        </row>
        <row r="472">
          <cell r="X472" t="str">
            <v>TÉCNICA</v>
          </cell>
        </row>
        <row r="473">
          <cell r="X473" t="str">
            <v>TÉCNICA</v>
          </cell>
        </row>
        <row r="474">
          <cell r="X474" t="str">
            <v>TÉCNICA</v>
          </cell>
        </row>
        <row r="475">
          <cell r="X475" t="str">
            <v>TÉCNICA</v>
          </cell>
        </row>
        <row r="476">
          <cell r="X476" t="str">
            <v>TÉCNICA</v>
          </cell>
        </row>
        <row r="477">
          <cell r="X477" t="str">
            <v>TÉCNICA</v>
          </cell>
        </row>
        <row r="478">
          <cell r="X478" t="str">
            <v>TÉCNICA</v>
          </cell>
        </row>
        <row r="479">
          <cell r="X479" t="str">
            <v>TÉCNICA</v>
          </cell>
        </row>
        <row r="480">
          <cell r="X480" t="str">
            <v>TÉCNICA</v>
          </cell>
        </row>
        <row r="481">
          <cell r="X481" t="str">
            <v>TÉCNICA</v>
          </cell>
        </row>
        <row r="482">
          <cell r="X482" t="str">
            <v>TÉCNICA</v>
          </cell>
        </row>
        <row r="483">
          <cell r="X483" t="str">
            <v>TÉCNICA</v>
          </cell>
        </row>
        <row r="484">
          <cell r="X484" t="str">
            <v>TÉCNICA</v>
          </cell>
        </row>
        <row r="485">
          <cell r="X485" t="str">
            <v>TÉCNICA</v>
          </cell>
        </row>
        <row r="486">
          <cell r="X486" t="str">
            <v>TÉCNICA</v>
          </cell>
        </row>
        <row r="487">
          <cell r="X487" t="str">
            <v>TÉCNICA</v>
          </cell>
        </row>
        <row r="488">
          <cell r="X488" t="str">
            <v>TÉCNICA</v>
          </cell>
        </row>
        <row r="489">
          <cell r="X489" t="str">
            <v>TÉCNICA</v>
          </cell>
        </row>
        <row r="490">
          <cell r="X490" t="str">
            <v>TÉCNICA</v>
          </cell>
        </row>
        <row r="491">
          <cell r="X491" t="str">
            <v>TÉCNICA</v>
          </cell>
        </row>
        <row r="492">
          <cell r="X492" t="str">
            <v>TÉCNICA</v>
          </cell>
        </row>
        <row r="493">
          <cell r="X493" t="str">
            <v>TÉCNICA</v>
          </cell>
        </row>
        <row r="494">
          <cell r="X494" t="str">
            <v>TÉCNICA</v>
          </cell>
        </row>
        <row r="495">
          <cell r="X495" t="str">
            <v>TÉCNICA</v>
          </cell>
        </row>
        <row r="496">
          <cell r="X496" t="str">
            <v>TÉCNICA</v>
          </cell>
        </row>
        <row r="497">
          <cell r="X497" t="str">
            <v>TÉCNICA</v>
          </cell>
        </row>
        <row r="498">
          <cell r="X498" t="str">
            <v>TÉCNICA</v>
          </cell>
        </row>
        <row r="499">
          <cell r="X499" t="str">
            <v>TÉCNICA</v>
          </cell>
        </row>
        <row r="500">
          <cell r="X500" t="str">
            <v>TÉCNICA</v>
          </cell>
        </row>
        <row r="501">
          <cell r="X501" t="str">
            <v>TÉCNICA</v>
          </cell>
        </row>
        <row r="502">
          <cell r="X502" t="str">
            <v>TÉCNICA</v>
          </cell>
        </row>
        <row r="503">
          <cell r="X503" t="str">
            <v>TÉCNICA</v>
          </cell>
        </row>
        <row r="504">
          <cell r="X504" t="str">
            <v>TÉCNICA</v>
          </cell>
        </row>
        <row r="505">
          <cell r="X505" t="str">
            <v>TÉCNICA</v>
          </cell>
        </row>
        <row r="506">
          <cell r="X506" t="str">
            <v>TÉCNICA</v>
          </cell>
        </row>
        <row r="507">
          <cell r="X507" t="str">
            <v>TÉCNICA</v>
          </cell>
        </row>
        <row r="508">
          <cell r="X508" t="str">
            <v>TÉCNICA</v>
          </cell>
        </row>
        <row r="509">
          <cell r="X509" t="str">
            <v>TÉCNICA</v>
          </cell>
        </row>
        <row r="510">
          <cell r="X510" t="str">
            <v>TÉCNICA</v>
          </cell>
        </row>
        <row r="511">
          <cell r="X511" t="str">
            <v>TÉCNICA</v>
          </cell>
        </row>
        <row r="512">
          <cell r="X512" t="str">
            <v>TÉCNICA</v>
          </cell>
        </row>
        <row r="513">
          <cell r="X513" t="str">
            <v>TÉCNICA</v>
          </cell>
        </row>
        <row r="514">
          <cell r="X514" t="str">
            <v>TÉCNICA</v>
          </cell>
        </row>
        <row r="515">
          <cell r="X515" t="str">
            <v>TÉCNICA</v>
          </cell>
        </row>
        <row r="516">
          <cell r="X516" t="str">
            <v>TÉCNICA</v>
          </cell>
        </row>
        <row r="517">
          <cell r="X517" t="str">
            <v>TÉCNICA</v>
          </cell>
        </row>
        <row r="518">
          <cell r="X518" t="str">
            <v>TÉCNICA</v>
          </cell>
        </row>
        <row r="519">
          <cell r="X519" t="str">
            <v>TÉCNICA</v>
          </cell>
        </row>
        <row r="520">
          <cell r="X520" t="str">
            <v>TÉCNICA</v>
          </cell>
        </row>
        <row r="521">
          <cell r="X521" t="str">
            <v>TÉCNICA</v>
          </cell>
        </row>
        <row r="522">
          <cell r="X522" t="str">
            <v>TÉCNICA</v>
          </cell>
        </row>
        <row r="523">
          <cell r="X523" t="str">
            <v>TÉCNICA</v>
          </cell>
        </row>
        <row r="524">
          <cell r="X524" t="str">
            <v>TÉCNICA</v>
          </cell>
        </row>
        <row r="525">
          <cell r="X525" t="str">
            <v>TÉCNICA</v>
          </cell>
        </row>
        <row r="526">
          <cell r="X526" t="str">
            <v>ADMINISTRATIVA</v>
          </cell>
        </row>
        <row r="527">
          <cell r="X527" t="str">
            <v>ADMINISTRATIVA</v>
          </cell>
        </row>
        <row r="528">
          <cell r="X528" t="str">
            <v>ADMINISTRATIVA</v>
          </cell>
        </row>
        <row r="529">
          <cell r="X529" t="str">
            <v>ADMINISTRATIVA</v>
          </cell>
        </row>
        <row r="530">
          <cell r="X530" t="str">
            <v>ADMINISTRATIVA</v>
          </cell>
        </row>
        <row r="531">
          <cell r="X531" t="str">
            <v>ADMINISTRATIVA</v>
          </cell>
        </row>
        <row r="532">
          <cell r="X532" t="str">
            <v>ADMINISTRATIVA</v>
          </cell>
        </row>
        <row r="533">
          <cell r="X533" t="str">
            <v>ADMINISTRATIVA</v>
          </cell>
        </row>
        <row r="534">
          <cell r="X534" t="str">
            <v>ADMINISTRATIVA</v>
          </cell>
        </row>
        <row r="535">
          <cell r="X535" t="str">
            <v>ADMINISTRATIVA</v>
          </cell>
        </row>
        <row r="536">
          <cell r="X536" t="str">
            <v>ADMINISTRATIVA</v>
          </cell>
        </row>
        <row r="537">
          <cell r="X537" t="str">
            <v>ADMINISTRATIVA</v>
          </cell>
        </row>
        <row r="538">
          <cell r="X538" t="str">
            <v>PRESIDÊNCIA / CONSELHOS</v>
          </cell>
        </row>
        <row r="539">
          <cell r="X539" t="str">
            <v>PRESIDÊNCIA / CONSELHOS</v>
          </cell>
        </row>
        <row r="540">
          <cell r="X540" t="str">
            <v>PRESIDÊNCIA / CONSELHOS</v>
          </cell>
        </row>
        <row r="541">
          <cell r="X541" t="str">
            <v>PRESIDÊNCIA / CONSELHOS</v>
          </cell>
        </row>
        <row r="542">
          <cell r="X542" t="str">
            <v>PRESIDÊNCIA / CONSELHOS</v>
          </cell>
        </row>
        <row r="543">
          <cell r="X543" t="str">
            <v>PRESIDÊNCIA / CONSELHOS</v>
          </cell>
        </row>
        <row r="544">
          <cell r="X544" t="str">
            <v>PRESIDÊNCIA / CONSELHOS</v>
          </cell>
        </row>
        <row r="545">
          <cell r="X545" t="str">
            <v>PRESIDÊNCIA / CONSELHOS</v>
          </cell>
        </row>
        <row r="546">
          <cell r="X546" t="str">
            <v>PRESIDÊNCIA / CONSELHOS</v>
          </cell>
        </row>
        <row r="547">
          <cell r="X547" t="str">
            <v>PRESIDÊNCIA / CONSELHOS</v>
          </cell>
        </row>
        <row r="548">
          <cell r="X548" t="str">
            <v>PRESIDÊNCIA / CONSELHOS</v>
          </cell>
        </row>
        <row r="549">
          <cell r="X549" t="str">
            <v>PRESIDÊNCIA / CONSELHOS</v>
          </cell>
        </row>
        <row r="550">
          <cell r="X550" t="str">
            <v>TÉCNICA</v>
          </cell>
        </row>
        <row r="551">
          <cell r="X551" t="str">
            <v>TÉCNICA</v>
          </cell>
        </row>
        <row r="552">
          <cell r="X552" t="str">
            <v>TÉCNICA</v>
          </cell>
        </row>
        <row r="553">
          <cell r="X553" t="str">
            <v>TÉCNICA</v>
          </cell>
        </row>
        <row r="554">
          <cell r="X554" t="str">
            <v>TÉCNICA</v>
          </cell>
        </row>
        <row r="555">
          <cell r="X555" t="str">
            <v>TÉCNICA</v>
          </cell>
        </row>
        <row r="556">
          <cell r="X556" t="str">
            <v>TÉCNICA</v>
          </cell>
        </row>
        <row r="557">
          <cell r="X557" t="str">
            <v>TÉCNICA</v>
          </cell>
        </row>
        <row r="558">
          <cell r="X558" t="str">
            <v>ADMINISTRATIVA</v>
          </cell>
        </row>
        <row r="559">
          <cell r="X559" t="str">
            <v>ADMINISTRATIVA</v>
          </cell>
        </row>
        <row r="560">
          <cell r="X560" t="str">
            <v>TÉCNICA</v>
          </cell>
        </row>
        <row r="561">
          <cell r="X561" t="str">
            <v>TÉCNICA</v>
          </cell>
        </row>
        <row r="562">
          <cell r="X562" t="str">
            <v>TÉCNICA</v>
          </cell>
        </row>
        <row r="563">
          <cell r="X563" t="str">
            <v>TÉCNICA</v>
          </cell>
        </row>
        <row r="564">
          <cell r="X564" t="str">
            <v>TÉCNICA</v>
          </cell>
        </row>
        <row r="565">
          <cell r="X565" t="str">
            <v>TÉCNICA</v>
          </cell>
        </row>
        <row r="566">
          <cell r="X566" t="str">
            <v>TÉCNICA</v>
          </cell>
        </row>
        <row r="567">
          <cell r="X567" t="str">
            <v>TÉCNICA</v>
          </cell>
        </row>
        <row r="568">
          <cell r="X568" t="str">
            <v>TÉCNICA</v>
          </cell>
        </row>
        <row r="569">
          <cell r="X569" t="str">
            <v>TÉCNICA</v>
          </cell>
        </row>
        <row r="570">
          <cell r="X570" t="str">
            <v>TÉCNICA</v>
          </cell>
        </row>
        <row r="571">
          <cell r="X571" t="str">
            <v>TÉCNICA</v>
          </cell>
        </row>
        <row r="572">
          <cell r="X572" t="str">
            <v>TÉCNICA</v>
          </cell>
        </row>
        <row r="573">
          <cell r="X573" t="str">
            <v>TÉCNICA</v>
          </cell>
        </row>
        <row r="574">
          <cell r="X574" t="str">
            <v>TÉCNICA</v>
          </cell>
        </row>
        <row r="575">
          <cell r="X575" t="str">
            <v>TÉCNICA</v>
          </cell>
        </row>
        <row r="576">
          <cell r="X576" t="str">
            <v>TÉCNICA</v>
          </cell>
        </row>
        <row r="577">
          <cell r="X577" t="str">
            <v>TÉCNICA</v>
          </cell>
        </row>
        <row r="578">
          <cell r="X578" t="str">
            <v>TÉCNICA</v>
          </cell>
        </row>
        <row r="579">
          <cell r="X579" t="str">
            <v>TÉCNICA</v>
          </cell>
        </row>
        <row r="580">
          <cell r="X580" t="str">
            <v>TÉCNICA</v>
          </cell>
        </row>
        <row r="581">
          <cell r="X581" t="str">
            <v>TÉCNICA</v>
          </cell>
        </row>
        <row r="582">
          <cell r="X582" t="str">
            <v>TÉCNICA</v>
          </cell>
        </row>
        <row r="583">
          <cell r="X583" t="str">
            <v>TÉCNICA</v>
          </cell>
        </row>
        <row r="584">
          <cell r="X584" t="str">
            <v>TÉCNICA</v>
          </cell>
        </row>
        <row r="585">
          <cell r="X585" t="str">
            <v>TÉCNICA</v>
          </cell>
        </row>
        <row r="586">
          <cell r="X586" t="str">
            <v>TÉCNICA</v>
          </cell>
        </row>
        <row r="587">
          <cell r="X587" t="str">
            <v>TÉCNICA</v>
          </cell>
        </row>
        <row r="588">
          <cell r="X588" t="str">
            <v>TÉCNICA</v>
          </cell>
        </row>
        <row r="589">
          <cell r="X589" t="str">
            <v>TÉCNICA</v>
          </cell>
        </row>
        <row r="590">
          <cell r="X590" t="str">
            <v>TÉCNICA</v>
          </cell>
        </row>
        <row r="591">
          <cell r="X591" t="str">
            <v>TÉCNICA</v>
          </cell>
        </row>
        <row r="592">
          <cell r="X592" t="str">
            <v>TÉCNICA</v>
          </cell>
        </row>
        <row r="593">
          <cell r="X593" t="str">
            <v>TÉCNICA</v>
          </cell>
        </row>
        <row r="594">
          <cell r="X594" t="str">
            <v>TÉCNICA</v>
          </cell>
        </row>
        <row r="595">
          <cell r="X595" t="str">
            <v>TÉCNICA</v>
          </cell>
        </row>
        <row r="596">
          <cell r="X596" t="str">
            <v>TÉCNICA</v>
          </cell>
        </row>
        <row r="597">
          <cell r="X597" t="str">
            <v>TÉCNICA</v>
          </cell>
        </row>
        <row r="598">
          <cell r="X598" t="str">
            <v>TÉCNICA</v>
          </cell>
        </row>
        <row r="599">
          <cell r="X599" t="str">
            <v>TÉCNICA</v>
          </cell>
        </row>
        <row r="600">
          <cell r="X600" t="str">
            <v>TÉCNICA</v>
          </cell>
        </row>
        <row r="601">
          <cell r="X601" t="str">
            <v>TÉCNICA</v>
          </cell>
        </row>
        <row r="602">
          <cell r="X602" t="str">
            <v>TÉCNICA</v>
          </cell>
        </row>
        <row r="603">
          <cell r="X603" t="str">
            <v>TÉCNICA</v>
          </cell>
        </row>
        <row r="604">
          <cell r="X604" t="str">
            <v>TÉCNICA</v>
          </cell>
        </row>
        <row r="605">
          <cell r="X605" t="str">
            <v>TÉCNICA</v>
          </cell>
        </row>
        <row r="606">
          <cell r="X606" t="str">
            <v>TÉCNICA</v>
          </cell>
        </row>
        <row r="607">
          <cell r="X607" t="str">
            <v>TÉCNICA</v>
          </cell>
        </row>
        <row r="608">
          <cell r="X608" t="str">
            <v>TÉCNICA</v>
          </cell>
        </row>
        <row r="609">
          <cell r="X609" t="str">
            <v>TÉCNICA</v>
          </cell>
        </row>
        <row r="610">
          <cell r="X610" t="str">
            <v>TÉCNICA</v>
          </cell>
        </row>
        <row r="611">
          <cell r="X611" t="str">
            <v>TÉCNICA</v>
          </cell>
        </row>
        <row r="612">
          <cell r="X612" t="str">
            <v>TÉCNICA</v>
          </cell>
        </row>
        <row r="613">
          <cell r="X613" t="str">
            <v>TÉCNICA</v>
          </cell>
        </row>
        <row r="614">
          <cell r="X614" t="str">
            <v>TÉCNICA</v>
          </cell>
        </row>
        <row r="615">
          <cell r="X615" t="str">
            <v>TÉCNICA</v>
          </cell>
        </row>
        <row r="616">
          <cell r="X616" t="str">
            <v>TÉCNICA</v>
          </cell>
        </row>
        <row r="617">
          <cell r="X617" t="str">
            <v>TÉCNICA</v>
          </cell>
        </row>
        <row r="618">
          <cell r="X618" t="str">
            <v>TÉCNICA</v>
          </cell>
        </row>
        <row r="619">
          <cell r="X619" t="str">
            <v>TÉCNICA</v>
          </cell>
        </row>
        <row r="620">
          <cell r="X620" t="str">
            <v>TÉCNICA</v>
          </cell>
        </row>
        <row r="621">
          <cell r="X621" t="str">
            <v>TÉCNICA</v>
          </cell>
        </row>
        <row r="622">
          <cell r="X622" t="str">
            <v>TÉCNICA</v>
          </cell>
        </row>
        <row r="623">
          <cell r="X623" t="str">
            <v>TÉCNICA</v>
          </cell>
        </row>
        <row r="624">
          <cell r="X624" t="str">
            <v>TÉCNICA</v>
          </cell>
        </row>
        <row r="625">
          <cell r="X625" t="str">
            <v>TÉCNICA</v>
          </cell>
        </row>
        <row r="626">
          <cell r="X626" t="str">
            <v>TÉCNICA</v>
          </cell>
        </row>
        <row r="627">
          <cell r="X627" t="str">
            <v>TÉCNICA</v>
          </cell>
        </row>
        <row r="628">
          <cell r="X628" t="str">
            <v>TÉCNICA</v>
          </cell>
        </row>
        <row r="629">
          <cell r="X629" t="str">
            <v>TÉCNICA</v>
          </cell>
        </row>
        <row r="630">
          <cell r="X630" t="str">
            <v>TÉCNICA</v>
          </cell>
        </row>
        <row r="631">
          <cell r="X631" t="str">
            <v>TÉCNICA</v>
          </cell>
        </row>
        <row r="632">
          <cell r="X632" t="str">
            <v>TÉCNICA</v>
          </cell>
        </row>
        <row r="633">
          <cell r="X633" t="str">
            <v>TÉCNICA</v>
          </cell>
        </row>
        <row r="634">
          <cell r="X634" t="str">
            <v>TÉCNICA</v>
          </cell>
        </row>
        <row r="635">
          <cell r="X635" t="str">
            <v>TÉCNICA</v>
          </cell>
        </row>
        <row r="636">
          <cell r="X636" t="str">
            <v>TÉCNICA</v>
          </cell>
        </row>
        <row r="637">
          <cell r="X637" t="str">
            <v>TÉCNICA</v>
          </cell>
        </row>
        <row r="638">
          <cell r="X638" t="str">
            <v>TÉCNICA</v>
          </cell>
        </row>
        <row r="639">
          <cell r="X639" t="str">
            <v>TÉCNICA</v>
          </cell>
        </row>
        <row r="640">
          <cell r="X640" t="str">
            <v>TÉCNICA</v>
          </cell>
        </row>
        <row r="641">
          <cell r="X641" t="str">
            <v>TÉCNICA</v>
          </cell>
        </row>
        <row r="642">
          <cell r="X642" t="str">
            <v>TÉCNICA</v>
          </cell>
        </row>
        <row r="643">
          <cell r="X643" t="str">
            <v>TÉCNICA</v>
          </cell>
        </row>
        <row r="644">
          <cell r="X644" t="str">
            <v>TÉCNICA</v>
          </cell>
        </row>
        <row r="645">
          <cell r="X645" t="str">
            <v>TÉCNICA</v>
          </cell>
        </row>
        <row r="646">
          <cell r="X646" t="str">
            <v>TÉCNICA</v>
          </cell>
        </row>
        <row r="647">
          <cell r="X647" t="str">
            <v>TÉCNICA</v>
          </cell>
        </row>
        <row r="648">
          <cell r="X648" t="str">
            <v>TÉCNICA</v>
          </cell>
        </row>
        <row r="649">
          <cell r="X649" t="str">
            <v>TÉCNICA</v>
          </cell>
        </row>
        <row r="650">
          <cell r="X650" t="str">
            <v>TÉCNICA</v>
          </cell>
        </row>
        <row r="651">
          <cell r="X651" t="str">
            <v>TÉCNICA</v>
          </cell>
        </row>
        <row r="652">
          <cell r="X652" t="str">
            <v>TÉCNICA</v>
          </cell>
        </row>
        <row r="653">
          <cell r="X653" t="str">
            <v>TÉCNICA</v>
          </cell>
        </row>
        <row r="654">
          <cell r="X654" t="str">
            <v>TÉCNICA</v>
          </cell>
        </row>
        <row r="655">
          <cell r="X655" t="str">
            <v>TÉCNICA</v>
          </cell>
        </row>
        <row r="656">
          <cell r="X656" t="str">
            <v>TÉCNICA</v>
          </cell>
        </row>
        <row r="657">
          <cell r="X657" t="str">
            <v>TÉCNICA</v>
          </cell>
        </row>
        <row r="658">
          <cell r="X658" t="str">
            <v>TÉCNICA</v>
          </cell>
        </row>
        <row r="659">
          <cell r="X659" t="str">
            <v>TÉCNICA</v>
          </cell>
        </row>
        <row r="660">
          <cell r="X660" t="str">
            <v>TÉCNICA</v>
          </cell>
        </row>
        <row r="661">
          <cell r="X661" t="str">
            <v>TÉCNICA</v>
          </cell>
        </row>
        <row r="662">
          <cell r="X662" t="str">
            <v>TÉCNICA</v>
          </cell>
        </row>
        <row r="663">
          <cell r="X663" t="str">
            <v>TÉCNICA</v>
          </cell>
        </row>
        <row r="664">
          <cell r="X664" t="str">
            <v>TÉCNICA</v>
          </cell>
        </row>
        <row r="665">
          <cell r="X665" t="str">
            <v>TÉCNICA</v>
          </cell>
        </row>
        <row r="666">
          <cell r="X666" t="str">
            <v>TÉCNICA</v>
          </cell>
        </row>
        <row r="667">
          <cell r="X667" t="str">
            <v>TÉCNICA</v>
          </cell>
        </row>
        <row r="668">
          <cell r="X668" t="str">
            <v>TÉCNICA</v>
          </cell>
        </row>
        <row r="669">
          <cell r="X669" t="str">
            <v>TÉCNICA</v>
          </cell>
        </row>
        <row r="670">
          <cell r="X670" t="str">
            <v>TÉCNICA</v>
          </cell>
        </row>
        <row r="671">
          <cell r="X671" t="str">
            <v>TÉCNICA</v>
          </cell>
        </row>
        <row r="672">
          <cell r="X672" t="str">
            <v>TÉCNICA</v>
          </cell>
        </row>
        <row r="673">
          <cell r="X673" t="str">
            <v>TÉCNICA</v>
          </cell>
        </row>
        <row r="674">
          <cell r="X674" t="str">
            <v>TÉCNICA</v>
          </cell>
        </row>
        <row r="675">
          <cell r="X675" t="str">
            <v>TÉCNICA</v>
          </cell>
        </row>
        <row r="676">
          <cell r="X676" t="str">
            <v>TÉCNICA</v>
          </cell>
        </row>
        <row r="677">
          <cell r="X677" t="str">
            <v>TÉCNICA</v>
          </cell>
        </row>
        <row r="678">
          <cell r="X678" t="str">
            <v>TÉCNICA</v>
          </cell>
        </row>
        <row r="679">
          <cell r="X679" t="str">
            <v>TÉCNICA</v>
          </cell>
        </row>
        <row r="680">
          <cell r="X680" t="str">
            <v>TÉCNICA</v>
          </cell>
        </row>
        <row r="681">
          <cell r="X681" t="str">
            <v>TÉCNICA</v>
          </cell>
        </row>
        <row r="682">
          <cell r="X682" t="str">
            <v>TÉCNICA</v>
          </cell>
        </row>
        <row r="683">
          <cell r="X683" t="str">
            <v>TÉCNICA</v>
          </cell>
        </row>
        <row r="684">
          <cell r="X684" t="str">
            <v>TÉCNICA</v>
          </cell>
        </row>
        <row r="685">
          <cell r="X685" t="str">
            <v>TÉCNICA</v>
          </cell>
        </row>
        <row r="686">
          <cell r="X686" t="str">
            <v>TÉCNICA</v>
          </cell>
        </row>
        <row r="687">
          <cell r="X687" t="str">
            <v>TÉCNICA</v>
          </cell>
        </row>
        <row r="688">
          <cell r="X688" t="str">
            <v>TÉCNICA</v>
          </cell>
        </row>
        <row r="689">
          <cell r="X689" t="str">
            <v>TÉCNICA</v>
          </cell>
        </row>
        <row r="690">
          <cell r="X690" t="str">
            <v>TÉCNICA</v>
          </cell>
        </row>
        <row r="691">
          <cell r="X691" t="str">
            <v>TÉCNICA</v>
          </cell>
        </row>
        <row r="692">
          <cell r="X692" t="str">
            <v>TÉCNICA</v>
          </cell>
        </row>
        <row r="693">
          <cell r="X693" t="str">
            <v>TÉCNICA</v>
          </cell>
        </row>
        <row r="694">
          <cell r="X694" t="str">
            <v>TÉCNICA</v>
          </cell>
        </row>
        <row r="695">
          <cell r="X695" t="str">
            <v>TÉCNICA</v>
          </cell>
        </row>
        <row r="696">
          <cell r="X696" t="str">
            <v>TÉCNICA</v>
          </cell>
        </row>
        <row r="697">
          <cell r="X697" t="str">
            <v>TÉCNICA</v>
          </cell>
        </row>
        <row r="698">
          <cell r="X698" t="str">
            <v>TÉCNICA</v>
          </cell>
        </row>
        <row r="699">
          <cell r="X699" t="str">
            <v>TÉCNICA</v>
          </cell>
        </row>
        <row r="700">
          <cell r="X700" t="str">
            <v>TÉCNICA</v>
          </cell>
        </row>
        <row r="701">
          <cell r="X701" t="str">
            <v>TÉCNICA</v>
          </cell>
        </row>
        <row r="702">
          <cell r="X702" t="str">
            <v>TÉCNICA</v>
          </cell>
        </row>
        <row r="703">
          <cell r="X703" t="str">
            <v>TÉCNICA</v>
          </cell>
        </row>
        <row r="704">
          <cell r="X704" t="str">
            <v>TÉCNICA</v>
          </cell>
        </row>
        <row r="705">
          <cell r="X705" t="str">
            <v>TÉCNICA</v>
          </cell>
        </row>
        <row r="706">
          <cell r="X706" t="str">
            <v>TÉCNICA</v>
          </cell>
        </row>
        <row r="707">
          <cell r="X707" t="str">
            <v>TÉCNICA</v>
          </cell>
        </row>
        <row r="708">
          <cell r="X708" t="str">
            <v>TÉCNICA</v>
          </cell>
        </row>
        <row r="709">
          <cell r="X709" t="str">
            <v>TÉCNICA</v>
          </cell>
        </row>
        <row r="710">
          <cell r="X710" t="str">
            <v>TÉCNICA</v>
          </cell>
        </row>
        <row r="711">
          <cell r="X711" t="str">
            <v>TÉCNICA</v>
          </cell>
        </row>
        <row r="712">
          <cell r="X712" t="str">
            <v>TÉCNICA</v>
          </cell>
        </row>
        <row r="713">
          <cell r="X713" t="str">
            <v>TÉCNICA</v>
          </cell>
        </row>
        <row r="714">
          <cell r="X714" t="str">
            <v>TÉCNICA</v>
          </cell>
        </row>
        <row r="715">
          <cell r="X715" t="str">
            <v>TÉCNICA</v>
          </cell>
        </row>
        <row r="716">
          <cell r="X716" t="str">
            <v>TÉCNICA</v>
          </cell>
        </row>
        <row r="717">
          <cell r="X717" t="str">
            <v>TÉCNICA</v>
          </cell>
        </row>
        <row r="718">
          <cell r="X718" t="str">
            <v>TÉCNICA</v>
          </cell>
        </row>
        <row r="719">
          <cell r="X719" t="str">
            <v>TÉCNICA</v>
          </cell>
        </row>
        <row r="720">
          <cell r="X720" t="str">
            <v>TÉCNICA</v>
          </cell>
        </row>
        <row r="721">
          <cell r="X721" t="str">
            <v>TÉCNICA</v>
          </cell>
        </row>
        <row r="722">
          <cell r="X722" t="str">
            <v>TÉCNICA</v>
          </cell>
        </row>
        <row r="723">
          <cell r="X723" t="str">
            <v>TÉCNICA</v>
          </cell>
        </row>
        <row r="724">
          <cell r="X724" t="str">
            <v>TÉCNICA</v>
          </cell>
        </row>
        <row r="725">
          <cell r="X725" t="str">
            <v>TÉCNICA</v>
          </cell>
        </row>
        <row r="726">
          <cell r="X726" t="str">
            <v>TÉCNICA</v>
          </cell>
        </row>
        <row r="727">
          <cell r="X727" t="str">
            <v>TÉCNICA</v>
          </cell>
        </row>
        <row r="728">
          <cell r="X728" t="str">
            <v>TÉCNICA</v>
          </cell>
        </row>
        <row r="729">
          <cell r="X729" t="str">
            <v>TÉCNICA</v>
          </cell>
        </row>
        <row r="730">
          <cell r="X730" t="str">
            <v>TÉCNICA</v>
          </cell>
        </row>
        <row r="731">
          <cell r="X731" t="str">
            <v>TÉCNICA</v>
          </cell>
        </row>
        <row r="732">
          <cell r="X732" t="str">
            <v>TÉCNICA</v>
          </cell>
        </row>
        <row r="733">
          <cell r="X733" t="str">
            <v>TÉCNICA</v>
          </cell>
        </row>
        <row r="734">
          <cell r="X734" t="str">
            <v>TÉCNICA</v>
          </cell>
        </row>
        <row r="735">
          <cell r="X735" t="str">
            <v>TÉCNICA</v>
          </cell>
        </row>
        <row r="736">
          <cell r="X736" t="str">
            <v>TÉCNICA</v>
          </cell>
        </row>
        <row r="737">
          <cell r="X737" t="str">
            <v>TÉCNICA</v>
          </cell>
        </row>
        <row r="738">
          <cell r="X738" t="str">
            <v>TÉCNICA</v>
          </cell>
        </row>
        <row r="739">
          <cell r="X739" t="str">
            <v>TÉCNICA</v>
          </cell>
        </row>
        <row r="740">
          <cell r="X740" t="str">
            <v>TÉCNICA</v>
          </cell>
        </row>
        <row r="741">
          <cell r="X741" t="str">
            <v>TÉCNICA</v>
          </cell>
        </row>
        <row r="742">
          <cell r="X742" t="str">
            <v>TÉCNICA</v>
          </cell>
        </row>
        <row r="743">
          <cell r="X743" t="str">
            <v>TÉCNICA</v>
          </cell>
        </row>
        <row r="744">
          <cell r="X744" t="str">
            <v>TÉCNICA</v>
          </cell>
        </row>
        <row r="745">
          <cell r="X745" t="str">
            <v>TÉCNICA</v>
          </cell>
        </row>
        <row r="746">
          <cell r="X746" t="str">
            <v>TÉCNICA</v>
          </cell>
        </row>
        <row r="747">
          <cell r="X747" t="str">
            <v>TÉCNICA</v>
          </cell>
        </row>
        <row r="748">
          <cell r="X748" t="str">
            <v>TÉCNICA</v>
          </cell>
        </row>
        <row r="749">
          <cell r="X749" t="str">
            <v>TÉCNICA</v>
          </cell>
        </row>
        <row r="750">
          <cell r="X750" t="str">
            <v>TÉCNICA</v>
          </cell>
        </row>
        <row r="751">
          <cell r="X751" t="str">
            <v>TÉCNICA</v>
          </cell>
        </row>
        <row r="752">
          <cell r="X752" t="str">
            <v>TÉCNICA</v>
          </cell>
        </row>
        <row r="753">
          <cell r="X753" t="str">
            <v>TÉCNICA</v>
          </cell>
        </row>
        <row r="754">
          <cell r="X754" t="str">
            <v>TÉCNICA</v>
          </cell>
        </row>
        <row r="755">
          <cell r="X755" t="str">
            <v>TÉCNICA</v>
          </cell>
        </row>
        <row r="756">
          <cell r="X756" t="str">
            <v>TÉCNICA</v>
          </cell>
        </row>
        <row r="757">
          <cell r="X757" t="str">
            <v>TÉCNICA</v>
          </cell>
        </row>
        <row r="758">
          <cell r="X758" t="str">
            <v>TÉCNICA</v>
          </cell>
        </row>
        <row r="759">
          <cell r="X759" t="str">
            <v>TÉCNICA</v>
          </cell>
        </row>
        <row r="760">
          <cell r="X760" t="str">
            <v>TÉCNICA</v>
          </cell>
        </row>
        <row r="761">
          <cell r="X761" t="str">
            <v>TÉCNICA</v>
          </cell>
        </row>
        <row r="762">
          <cell r="X762" t="str">
            <v>TÉCNICA</v>
          </cell>
        </row>
        <row r="763">
          <cell r="X763" t="str">
            <v>TÉCNICA</v>
          </cell>
        </row>
        <row r="764">
          <cell r="X764" t="str">
            <v>TÉCNICA</v>
          </cell>
        </row>
        <row r="765">
          <cell r="X765" t="str">
            <v>TÉCNICA</v>
          </cell>
        </row>
        <row r="766">
          <cell r="X766" t="str">
            <v>TÉCNICA</v>
          </cell>
        </row>
        <row r="767">
          <cell r="X767" t="str">
            <v>TÉCNICA</v>
          </cell>
        </row>
        <row r="768">
          <cell r="X768" t="str">
            <v>TÉCNICA</v>
          </cell>
        </row>
        <row r="769">
          <cell r="X769" t="str">
            <v>TÉCNICA</v>
          </cell>
        </row>
        <row r="770">
          <cell r="X770" t="str">
            <v>TÉCNICA</v>
          </cell>
        </row>
        <row r="771">
          <cell r="X771" t="str">
            <v>TÉCNICA</v>
          </cell>
        </row>
        <row r="772">
          <cell r="X772" t="str">
            <v>TÉCNICA</v>
          </cell>
        </row>
        <row r="773">
          <cell r="X773" t="str">
            <v>TÉCNICA</v>
          </cell>
        </row>
        <row r="774">
          <cell r="X774" t="str">
            <v>TÉCNICA</v>
          </cell>
        </row>
        <row r="775">
          <cell r="X775" t="str">
            <v>TÉCNICA</v>
          </cell>
        </row>
        <row r="776">
          <cell r="X776" t="str">
            <v>TÉCNICA</v>
          </cell>
        </row>
        <row r="777">
          <cell r="X777" t="str">
            <v>TÉCNICA</v>
          </cell>
        </row>
        <row r="778">
          <cell r="X778" t="str">
            <v>TÉCNICA</v>
          </cell>
        </row>
        <row r="779">
          <cell r="X779" t="str">
            <v>TÉCNICA</v>
          </cell>
        </row>
        <row r="780">
          <cell r="X780" t="str">
            <v>TÉCNICA</v>
          </cell>
        </row>
        <row r="781">
          <cell r="X781" t="str">
            <v>TÉCNICA</v>
          </cell>
        </row>
        <row r="782">
          <cell r="X782" t="str">
            <v>TÉCNICA</v>
          </cell>
        </row>
        <row r="783">
          <cell r="X783" t="str">
            <v>TÉCNICA</v>
          </cell>
        </row>
        <row r="784">
          <cell r="X784" t="str">
            <v>TÉCNICA</v>
          </cell>
        </row>
        <row r="785">
          <cell r="X785" t="str">
            <v>TÉCNICA</v>
          </cell>
        </row>
        <row r="786">
          <cell r="X786" t="str">
            <v>TÉCNICA</v>
          </cell>
        </row>
        <row r="787">
          <cell r="X787" t="str">
            <v>TÉCNICA</v>
          </cell>
        </row>
        <row r="788">
          <cell r="X788" t="str">
            <v>TÉCNICA</v>
          </cell>
        </row>
        <row r="789">
          <cell r="X789" t="str">
            <v>TÉCNICA</v>
          </cell>
        </row>
        <row r="790">
          <cell r="X790" t="str">
            <v>TÉCNICA</v>
          </cell>
        </row>
        <row r="791">
          <cell r="X791" t="str">
            <v>TÉCNICA</v>
          </cell>
        </row>
        <row r="792">
          <cell r="X792" t="str">
            <v>TÉCNICA</v>
          </cell>
        </row>
        <row r="793">
          <cell r="X793" t="str">
            <v>TÉCNICA</v>
          </cell>
        </row>
        <row r="794">
          <cell r="X794" t="str">
            <v>TÉCNICA</v>
          </cell>
        </row>
        <row r="795">
          <cell r="X795" t="str">
            <v>TÉCNICA</v>
          </cell>
        </row>
        <row r="796">
          <cell r="X796" t="str">
            <v>TÉCNICA</v>
          </cell>
        </row>
        <row r="797">
          <cell r="X797" t="str">
            <v>TÉCNICA</v>
          </cell>
        </row>
        <row r="798">
          <cell r="X798" t="str">
            <v>TÉCNICA</v>
          </cell>
        </row>
        <row r="799">
          <cell r="X799" t="str">
            <v>TÉCNICA</v>
          </cell>
        </row>
        <row r="800">
          <cell r="X800" t="str">
            <v>TÉCNICA</v>
          </cell>
        </row>
        <row r="801">
          <cell r="X801" t="str">
            <v>TÉCNICA</v>
          </cell>
        </row>
        <row r="802">
          <cell r="X802" t="str">
            <v>TÉCNICA</v>
          </cell>
        </row>
        <row r="803">
          <cell r="X803" t="str">
            <v>TÉCNICA</v>
          </cell>
        </row>
        <row r="804">
          <cell r="X804" t="str">
            <v>TÉCNICA</v>
          </cell>
        </row>
        <row r="805">
          <cell r="X805" t="str">
            <v>TÉCNICA</v>
          </cell>
        </row>
        <row r="806">
          <cell r="X806" t="str">
            <v>TÉCNICA</v>
          </cell>
        </row>
        <row r="807">
          <cell r="X807" t="str">
            <v>TÉCNICA</v>
          </cell>
        </row>
        <row r="808">
          <cell r="X808" t="str">
            <v>TÉCNICA</v>
          </cell>
        </row>
        <row r="809">
          <cell r="X809" t="str">
            <v>TÉCNICA</v>
          </cell>
        </row>
        <row r="810">
          <cell r="X810" t="str">
            <v>TÉCNICA</v>
          </cell>
        </row>
        <row r="811">
          <cell r="X811" t="str">
            <v>TÉCNICA</v>
          </cell>
        </row>
        <row r="812">
          <cell r="X812" t="str">
            <v>TÉCNICA</v>
          </cell>
        </row>
        <row r="813">
          <cell r="X813" t="str">
            <v>TÉCNICA</v>
          </cell>
        </row>
        <row r="814">
          <cell r="X814" t="str">
            <v>TÉCNICA</v>
          </cell>
        </row>
        <row r="815">
          <cell r="X815" t="str">
            <v>TÉCNICA</v>
          </cell>
        </row>
        <row r="816">
          <cell r="X816" t="str">
            <v>TÉCNICA</v>
          </cell>
        </row>
        <row r="817">
          <cell r="X817" t="str">
            <v>TÉCNICA</v>
          </cell>
        </row>
        <row r="818">
          <cell r="X818" t="str">
            <v>TÉCNICA</v>
          </cell>
        </row>
        <row r="819">
          <cell r="X819" t="str">
            <v>TÉCNICA</v>
          </cell>
        </row>
        <row r="820">
          <cell r="X820" t="str">
            <v>TÉCNICA</v>
          </cell>
        </row>
        <row r="821">
          <cell r="X821" t="str">
            <v>TÉCNICA</v>
          </cell>
        </row>
        <row r="822">
          <cell r="X822" t="str">
            <v>TÉCNICA</v>
          </cell>
        </row>
        <row r="823">
          <cell r="X823" t="str">
            <v>TÉCNICA</v>
          </cell>
        </row>
        <row r="824">
          <cell r="X824" t="str">
            <v>TÉCNICA</v>
          </cell>
        </row>
        <row r="825">
          <cell r="X825" t="str">
            <v>TÉCNICA</v>
          </cell>
        </row>
        <row r="826">
          <cell r="X826" t="str">
            <v>TÉCNICA</v>
          </cell>
        </row>
        <row r="827">
          <cell r="X827" t="str">
            <v>TÉCNICA</v>
          </cell>
        </row>
        <row r="828">
          <cell r="X828" t="str">
            <v>TÉCNICA</v>
          </cell>
        </row>
        <row r="829">
          <cell r="X829" t="str">
            <v>TÉCNICA</v>
          </cell>
        </row>
        <row r="830">
          <cell r="X830" t="str">
            <v>TÉCNICA</v>
          </cell>
        </row>
        <row r="831">
          <cell r="X831" t="str">
            <v>TÉCNICA</v>
          </cell>
        </row>
        <row r="832">
          <cell r="X832" t="str">
            <v>TÉCNICA</v>
          </cell>
        </row>
        <row r="833">
          <cell r="X833" t="str">
            <v>TÉCNICA</v>
          </cell>
        </row>
        <row r="834">
          <cell r="X834" t="str">
            <v>TÉCNICA</v>
          </cell>
        </row>
        <row r="835">
          <cell r="X835" t="str">
            <v>TÉCNICA</v>
          </cell>
        </row>
        <row r="836">
          <cell r="X836" t="str">
            <v>TÉCNICA</v>
          </cell>
        </row>
        <row r="837">
          <cell r="X837" t="str">
            <v>TÉCNICA</v>
          </cell>
        </row>
        <row r="838">
          <cell r="X838" t="str">
            <v>TÉCNICA</v>
          </cell>
        </row>
        <row r="839">
          <cell r="X839" t="str">
            <v>TÉCNICA</v>
          </cell>
        </row>
        <row r="840">
          <cell r="X840" t="str">
            <v>TÉCNICA</v>
          </cell>
        </row>
        <row r="841">
          <cell r="X841" t="str">
            <v>TÉCNICA</v>
          </cell>
        </row>
        <row r="842">
          <cell r="X842" t="str">
            <v>TÉCNICA</v>
          </cell>
        </row>
        <row r="843">
          <cell r="X843" t="str">
            <v>TÉCNICA</v>
          </cell>
        </row>
        <row r="844">
          <cell r="X844" t="str">
            <v>TÉCNICA</v>
          </cell>
        </row>
        <row r="845">
          <cell r="X845" t="str">
            <v>TÉCNICA</v>
          </cell>
        </row>
        <row r="846">
          <cell r="X846" t="str">
            <v>TÉCNICA</v>
          </cell>
        </row>
        <row r="847">
          <cell r="X847" t="str">
            <v>TÉCNICA</v>
          </cell>
        </row>
        <row r="848">
          <cell r="X848" t="str">
            <v>TÉCNICA</v>
          </cell>
        </row>
        <row r="849">
          <cell r="X849" t="str">
            <v>TÉCNICA</v>
          </cell>
        </row>
        <row r="850">
          <cell r="X850" t="str">
            <v>TÉCNICA</v>
          </cell>
        </row>
        <row r="851">
          <cell r="X851" t="str">
            <v>TÉCNICA</v>
          </cell>
        </row>
        <row r="852">
          <cell r="X852" t="str">
            <v>TÉCNICA</v>
          </cell>
        </row>
        <row r="853">
          <cell r="X853" t="str">
            <v>TÉCNICA</v>
          </cell>
        </row>
        <row r="854">
          <cell r="X854" t="str">
            <v>TÉCNICA</v>
          </cell>
        </row>
        <row r="855">
          <cell r="X855" t="str">
            <v>TÉCNICA</v>
          </cell>
        </row>
        <row r="856">
          <cell r="X856" t="str">
            <v>TÉCNICA</v>
          </cell>
        </row>
        <row r="857">
          <cell r="X857" t="str">
            <v>TÉCNICA</v>
          </cell>
        </row>
        <row r="858">
          <cell r="X858" t="str">
            <v>TÉCNICA</v>
          </cell>
        </row>
        <row r="859">
          <cell r="X859" t="str">
            <v>TÉCNICA</v>
          </cell>
        </row>
        <row r="860">
          <cell r="X860" t="str">
            <v>TÉCNICA</v>
          </cell>
        </row>
        <row r="861">
          <cell r="X861" t="str">
            <v>TÉCNICA</v>
          </cell>
        </row>
        <row r="862">
          <cell r="X862" t="str">
            <v>TÉCNICA</v>
          </cell>
        </row>
        <row r="863">
          <cell r="X863" t="str">
            <v>TÉCNICA</v>
          </cell>
        </row>
        <row r="864">
          <cell r="X864" t="str">
            <v>TÉCNICA</v>
          </cell>
        </row>
        <row r="865">
          <cell r="X865" t="str">
            <v>TÉCNICA</v>
          </cell>
        </row>
        <row r="866">
          <cell r="X866" t="str">
            <v>TÉCNICA</v>
          </cell>
        </row>
        <row r="867">
          <cell r="X867" t="str">
            <v>TÉCNICA</v>
          </cell>
        </row>
        <row r="868">
          <cell r="X868" t="str">
            <v>TÉCNICA</v>
          </cell>
        </row>
        <row r="869">
          <cell r="X869" t="str">
            <v>TÉCNICA</v>
          </cell>
        </row>
        <row r="870">
          <cell r="X870" t="str">
            <v>TÉCNICA</v>
          </cell>
        </row>
        <row r="871">
          <cell r="X871" t="str">
            <v>TÉCNICA</v>
          </cell>
        </row>
        <row r="872">
          <cell r="X872" t="str">
            <v>TÉCNICA</v>
          </cell>
        </row>
        <row r="873">
          <cell r="X873" t="str">
            <v>TÉCNICA</v>
          </cell>
        </row>
        <row r="874">
          <cell r="X874" t="str">
            <v>TÉCNICA</v>
          </cell>
        </row>
        <row r="875">
          <cell r="X875" t="str">
            <v>TÉCNICA</v>
          </cell>
        </row>
        <row r="876">
          <cell r="X876" t="str">
            <v>TÉCNICA</v>
          </cell>
        </row>
        <row r="877">
          <cell r="X877" t="str">
            <v>TÉCNICA</v>
          </cell>
        </row>
        <row r="878">
          <cell r="X878" t="str">
            <v>TÉCNICA</v>
          </cell>
        </row>
        <row r="879">
          <cell r="X879" t="str">
            <v>TÉCNICA</v>
          </cell>
        </row>
        <row r="880">
          <cell r="X880" t="str">
            <v>TÉCNICA</v>
          </cell>
        </row>
        <row r="881">
          <cell r="X881" t="str">
            <v>TÉCNICA</v>
          </cell>
        </row>
        <row r="882">
          <cell r="X882" t="str">
            <v>TÉCNICA</v>
          </cell>
        </row>
        <row r="883">
          <cell r="X883" t="str">
            <v>TÉCNICA</v>
          </cell>
        </row>
        <row r="884">
          <cell r="X884" t="str">
            <v>TÉCNICA</v>
          </cell>
        </row>
        <row r="885">
          <cell r="X885" t="str">
            <v>TÉCNICA</v>
          </cell>
        </row>
        <row r="886">
          <cell r="X886" t="str">
            <v>TÉCNICA</v>
          </cell>
        </row>
        <row r="887">
          <cell r="X887" t="str">
            <v>TÉCNICA</v>
          </cell>
        </row>
        <row r="888">
          <cell r="X888" t="str">
            <v>TÉCNICA</v>
          </cell>
        </row>
        <row r="889">
          <cell r="X889" t="str">
            <v>TÉCNICA</v>
          </cell>
        </row>
        <row r="890">
          <cell r="X890" t="str">
            <v>TÉCNICA</v>
          </cell>
        </row>
        <row r="891">
          <cell r="X891" t="str">
            <v>TÉCNICA</v>
          </cell>
        </row>
        <row r="892">
          <cell r="X892" t="str">
            <v>TÉCNICA</v>
          </cell>
        </row>
        <row r="893">
          <cell r="X893" t="str">
            <v>TÉCNICA</v>
          </cell>
        </row>
        <row r="894">
          <cell r="X894" t="str">
            <v>TÉCNICA</v>
          </cell>
        </row>
        <row r="895">
          <cell r="X895" t="str">
            <v>TÉCNICA</v>
          </cell>
        </row>
        <row r="896">
          <cell r="X896" t="str">
            <v>TÉCNICA</v>
          </cell>
        </row>
        <row r="897">
          <cell r="X897" t="str">
            <v>TÉCNICA</v>
          </cell>
        </row>
        <row r="898">
          <cell r="X898" t="str">
            <v>TÉCNICA</v>
          </cell>
        </row>
        <row r="899">
          <cell r="X899" t="str">
            <v>TÉCNICA</v>
          </cell>
        </row>
        <row r="900">
          <cell r="X900" t="str">
            <v>TÉCNICA</v>
          </cell>
        </row>
        <row r="901">
          <cell r="X901" t="str">
            <v>TÉCNICA</v>
          </cell>
        </row>
        <row r="902">
          <cell r="X902" t="str">
            <v>TÉCNICA</v>
          </cell>
        </row>
        <row r="903">
          <cell r="X903" t="str">
            <v>TÉCNICA</v>
          </cell>
        </row>
        <row r="904">
          <cell r="X904" t="str">
            <v>TÉCNICA</v>
          </cell>
        </row>
        <row r="905">
          <cell r="X905" t="str">
            <v>TÉCNICA</v>
          </cell>
        </row>
        <row r="906">
          <cell r="X906" t="str">
            <v>TÉCNICA</v>
          </cell>
        </row>
        <row r="907">
          <cell r="X907" t="str">
            <v>TÉCNICA</v>
          </cell>
        </row>
        <row r="908">
          <cell r="X908" t="str">
            <v>TÉCNICA</v>
          </cell>
        </row>
        <row r="909">
          <cell r="X909" t="str">
            <v>TÉCNICA</v>
          </cell>
        </row>
        <row r="910">
          <cell r="X910" t="str">
            <v>TÉCNICA</v>
          </cell>
        </row>
        <row r="911">
          <cell r="X911" t="str">
            <v>TÉCNICA</v>
          </cell>
        </row>
        <row r="912">
          <cell r="X912" t="str">
            <v>TÉCNICA</v>
          </cell>
        </row>
        <row r="913">
          <cell r="X913" t="str">
            <v>TÉCNICA</v>
          </cell>
        </row>
        <row r="914">
          <cell r="X914" t="str">
            <v>TÉCNICA</v>
          </cell>
        </row>
        <row r="915">
          <cell r="X915" t="str">
            <v>TÉCNICA</v>
          </cell>
        </row>
        <row r="916">
          <cell r="X916" t="str">
            <v>TÉCNICA</v>
          </cell>
        </row>
        <row r="917">
          <cell r="X917" t="str">
            <v>TÉCNICA</v>
          </cell>
        </row>
        <row r="918">
          <cell r="X918" t="str">
            <v>TÉCNICA</v>
          </cell>
        </row>
        <row r="919">
          <cell r="X919" t="str">
            <v>TÉCNICA</v>
          </cell>
        </row>
        <row r="920">
          <cell r="X920" t="str">
            <v>TÉCNICA</v>
          </cell>
        </row>
        <row r="921">
          <cell r="X921" t="str">
            <v>TÉCNICA</v>
          </cell>
        </row>
        <row r="922">
          <cell r="X922" t="str">
            <v>TÉCNICA</v>
          </cell>
        </row>
        <row r="923">
          <cell r="X923" t="str">
            <v>TÉCNICA</v>
          </cell>
        </row>
        <row r="924">
          <cell r="X924" t="str">
            <v>TÉCNICA</v>
          </cell>
        </row>
        <row r="925">
          <cell r="X925" t="str">
            <v>TÉCNICA</v>
          </cell>
        </row>
        <row r="926">
          <cell r="X926" t="str">
            <v>TÉCNICA</v>
          </cell>
        </row>
        <row r="927">
          <cell r="X927" t="str">
            <v>TÉCNICA</v>
          </cell>
        </row>
        <row r="928">
          <cell r="X928" t="str">
            <v>TÉCNICA</v>
          </cell>
        </row>
        <row r="929">
          <cell r="X929" t="str">
            <v>TÉCNICA</v>
          </cell>
        </row>
        <row r="930">
          <cell r="X930" t="str">
            <v>TÉCNICA</v>
          </cell>
        </row>
        <row r="931">
          <cell r="X931" t="str">
            <v>TÉCNICA</v>
          </cell>
        </row>
        <row r="932">
          <cell r="X932" t="str">
            <v>TÉCNICA</v>
          </cell>
        </row>
        <row r="933">
          <cell r="X933" t="str">
            <v>TÉCNICA</v>
          </cell>
        </row>
        <row r="934">
          <cell r="X934" t="str">
            <v>TÉCNICA</v>
          </cell>
        </row>
        <row r="935">
          <cell r="X935" t="str">
            <v>TÉCNICA</v>
          </cell>
        </row>
        <row r="936">
          <cell r="X936" t="str">
            <v>TÉCNICA</v>
          </cell>
        </row>
        <row r="937">
          <cell r="X937" t="str">
            <v>TÉCNICA</v>
          </cell>
        </row>
        <row r="938">
          <cell r="X938" t="str">
            <v>TÉCNICA</v>
          </cell>
        </row>
        <row r="939">
          <cell r="X939" t="str">
            <v>TÉCNICA</v>
          </cell>
        </row>
        <row r="940">
          <cell r="X940" t="str">
            <v>TÉCNICA</v>
          </cell>
        </row>
        <row r="941">
          <cell r="X941" t="str">
            <v>TÉCNICA</v>
          </cell>
        </row>
        <row r="942">
          <cell r="X942" t="str">
            <v>TÉCNICA</v>
          </cell>
        </row>
        <row r="943">
          <cell r="X943" t="str">
            <v>TÉCNICA</v>
          </cell>
        </row>
        <row r="944">
          <cell r="X944" t="str">
            <v>TÉCNICA</v>
          </cell>
        </row>
        <row r="945">
          <cell r="X945" t="str">
            <v>TÉCNICA</v>
          </cell>
        </row>
        <row r="946">
          <cell r="X946" t="str">
            <v>TÉCNICA</v>
          </cell>
        </row>
        <row r="947">
          <cell r="X947" t="str">
            <v>TÉCNICA</v>
          </cell>
        </row>
        <row r="948">
          <cell r="X948" t="str">
            <v>TÉCNICA</v>
          </cell>
        </row>
        <row r="949">
          <cell r="X949" t="str">
            <v>TÉCNICA</v>
          </cell>
        </row>
        <row r="950">
          <cell r="X950" t="str">
            <v>TÉCNICA</v>
          </cell>
        </row>
        <row r="951">
          <cell r="X951" t="str">
            <v>TÉCNICA</v>
          </cell>
        </row>
        <row r="952">
          <cell r="X952" t="str">
            <v>TÉCNICA</v>
          </cell>
        </row>
        <row r="953">
          <cell r="X953" t="str">
            <v>TÉCNICA</v>
          </cell>
        </row>
        <row r="954">
          <cell r="X954" t="str">
            <v>TÉCNICA</v>
          </cell>
        </row>
        <row r="955">
          <cell r="X955" t="str">
            <v>TÉCNICA</v>
          </cell>
        </row>
        <row r="956">
          <cell r="X956" t="str">
            <v>TÉCNICA</v>
          </cell>
        </row>
        <row r="957">
          <cell r="X957" t="str">
            <v>TÉCNICA</v>
          </cell>
        </row>
        <row r="958">
          <cell r="X958" t="str">
            <v>TÉCNICA</v>
          </cell>
        </row>
        <row r="959">
          <cell r="X959" t="str">
            <v>TÉCNICA</v>
          </cell>
        </row>
        <row r="960">
          <cell r="X960" t="str">
            <v>TÉCNICA</v>
          </cell>
        </row>
        <row r="961">
          <cell r="X961" t="str">
            <v>TÉCNICA</v>
          </cell>
        </row>
        <row r="962">
          <cell r="X962" t="str">
            <v>TÉCNICA</v>
          </cell>
        </row>
        <row r="963">
          <cell r="X963" t="str">
            <v>TÉCNICA</v>
          </cell>
        </row>
        <row r="964">
          <cell r="X964" t="str">
            <v>TÉCNICA</v>
          </cell>
        </row>
        <row r="965">
          <cell r="X965" t="str">
            <v>TÉCNICA</v>
          </cell>
        </row>
        <row r="966">
          <cell r="X966" t="str">
            <v>TÉCNICA</v>
          </cell>
        </row>
        <row r="967">
          <cell r="X967" t="str">
            <v>TÉCNICA</v>
          </cell>
        </row>
        <row r="968">
          <cell r="X968" t="str">
            <v>TÉCNICA</v>
          </cell>
        </row>
        <row r="969">
          <cell r="X969" t="str">
            <v>TÉCNICA</v>
          </cell>
        </row>
        <row r="970">
          <cell r="X970" t="str">
            <v>TÉCNICA</v>
          </cell>
        </row>
        <row r="971">
          <cell r="X971" t="str">
            <v>TÉCNICA</v>
          </cell>
        </row>
        <row r="972">
          <cell r="X972" t="str">
            <v>TÉCNICA</v>
          </cell>
        </row>
        <row r="973">
          <cell r="X973" t="str">
            <v>TÉCNICA</v>
          </cell>
        </row>
        <row r="974">
          <cell r="X974" t="str">
            <v>TÉCNICA</v>
          </cell>
        </row>
        <row r="975">
          <cell r="X975" t="str">
            <v>TÉCNICA</v>
          </cell>
        </row>
        <row r="976">
          <cell r="X976" t="str">
            <v>TÉCNICA</v>
          </cell>
        </row>
        <row r="977">
          <cell r="X977" t="str">
            <v>TÉCNICA</v>
          </cell>
        </row>
        <row r="978">
          <cell r="X978" t="str">
            <v>TÉCNICA</v>
          </cell>
        </row>
        <row r="979">
          <cell r="X979" t="str">
            <v>TÉCNICA</v>
          </cell>
        </row>
        <row r="980">
          <cell r="X980" t="str">
            <v>TÉCNICA</v>
          </cell>
        </row>
        <row r="981">
          <cell r="X981" t="str">
            <v>TÉCNICA</v>
          </cell>
        </row>
        <row r="982">
          <cell r="X982" t="str">
            <v>TÉCNICA</v>
          </cell>
        </row>
        <row r="983">
          <cell r="X983" t="str">
            <v>TÉCNICA</v>
          </cell>
        </row>
        <row r="984">
          <cell r="X984" t="str">
            <v>TÉCNICA</v>
          </cell>
        </row>
        <row r="985">
          <cell r="X985" t="str">
            <v>TÉCNICA</v>
          </cell>
        </row>
        <row r="986">
          <cell r="X986" t="str">
            <v>TÉCNICA</v>
          </cell>
        </row>
        <row r="987">
          <cell r="X987" t="str">
            <v>TÉCNICA</v>
          </cell>
        </row>
        <row r="988">
          <cell r="X988" t="str">
            <v>TÉCNICA</v>
          </cell>
        </row>
        <row r="989">
          <cell r="X989" t="str">
            <v>TÉCNICA</v>
          </cell>
        </row>
        <row r="990">
          <cell r="X990" t="str">
            <v>TÉCNICA</v>
          </cell>
        </row>
        <row r="991">
          <cell r="X991" t="str">
            <v>TÉCNICA</v>
          </cell>
        </row>
        <row r="992">
          <cell r="X992" t="str">
            <v>TÉCNICA</v>
          </cell>
        </row>
        <row r="993">
          <cell r="X993" t="str">
            <v>TÉCNICA</v>
          </cell>
        </row>
        <row r="994">
          <cell r="X994" t="str">
            <v>TÉCNICA</v>
          </cell>
        </row>
        <row r="995">
          <cell r="X995" t="str">
            <v>TÉCNICA</v>
          </cell>
        </row>
        <row r="996">
          <cell r="X996" t="str">
            <v>TÉCNICA</v>
          </cell>
        </row>
        <row r="997">
          <cell r="X997" t="str">
            <v>TÉCNICA</v>
          </cell>
        </row>
        <row r="998">
          <cell r="X998" t="str">
            <v>TÉCNICA</v>
          </cell>
        </row>
        <row r="999">
          <cell r="X999" t="str">
            <v>TÉCNICA</v>
          </cell>
        </row>
        <row r="1000">
          <cell r="X1000" t="str">
            <v>TÉCNICA</v>
          </cell>
        </row>
        <row r="1001">
          <cell r="X1001" t="str">
            <v>TÉCNICA</v>
          </cell>
        </row>
        <row r="1002">
          <cell r="X1002" t="str">
            <v>TÉCNICA</v>
          </cell>
        </row>
        <row r="1003">
          <cell r="X1003" t="str">
            <v>TÉCNICA</v>
          </cell>
        </row>
        <row r="1004">
          <cell r="X1004" t="str">
            <v>TÉCNICA</v>
          </cell>
        </row>
        <row r="1005">
          <cell r="X1005" t="str">
            <v>TÉCNICA</v>
          </cell>
        </row>
        <row r="1006">
          <cell r="X1006" t="str">
            <v>TÉCNICA</v>
          </cell>
        </row>
        <row r="1007">
          <cell r="X1007" t="str">
            <v>TÉCNICA</v>
          </cell>
        </row>
        <row r="1008">
          <cell r="X1008" t="str">
            <v>TÉCNICA</v>
          </cell>
        </row>
        <row r="1009">
          <cell r="X1009" t="str">
            <v>TÉCNICA</v>
          </cell>
        </row>
        <row r="1010">
          <cell r="X1010" t="str">
            <v>TÉCNICA</v>
          </cell>
        </row>
        <row r="1011">
          <cell r="X1011" t="str">
            <v>TÉCNICA</v>
          </cell>
        </row>
        <row r="1012">
          <cell r="X1012" t="str">
            <v>TÉCNICA</v>
          </cell>
        </row>
        <row r="1013">
          <cell r="X1013" t="str">
            <v>TÉCNICA</v>
          </cell>
        </row>
        <row r="1014">
          <cell r="X1014" t="str">
            <v>TÉCNICA</v>
          </cell>
        </row>
        <row r="1015">
          <cell r="X1015" t="str">
            <v>TÉCNICA</v>
          </cell>
        </row>
        <row r="1016">
          <cell r="X1016" t="str">
            <v>TÉCNICA</v>
          </cell>
        </row>
        <row r="1017">
          <cell r="X1017" t="str">
            <v>TÉCNICA</v>
          </cell>
        </row>
        <row r="1018">
          <cell r="X1018" t="str">
            <v>TÉCNICA</v>
          </cell>
        </row>
        <row r="1019">
          <cell r="X1019" t="str">
            <v>TÉCNICA</v>
          </cell>
        </row>
        <row r="1020">
          <cell r="X1020" t="str">
            <v>TÉCNICA</v>
          </cell>
        </row>
        <row r="1021">
          <cell r="X1021" t="str">
            <v>TÉCNICA</v>
          </cell>
        </row>
        <row r="1022">
          <cell r="X1022" t="str">
            <v>TÉCNICA</v>
          </cell>
        </row>
        <row r="1023">
          <cell r="X1023" t="str">
            <v>TÉCNICA</v>
          </cell>
        </row>
        <row r="1024">
          <cell r="X1024" t="str">
            <v>TÉCNICA</v>
          </cell>
        </row>
        <row r="1025">
          <cell r="X1025" t="str">
            <v>TÉCNICA</v>
          </cell>
        </row>
        <row r="1026">
          <cell r="X1026" t="str">
            <v>TÉCNICA</v>
          </cell>
        </row>
        <row r="1027">
          <cell r="X1027" t="str">
            <v>TÉCNICA</v>
          </cell>
        </row>
        <row r="1028">
          <cell r="X1028" t="str">
            <v>TÉCNICA</v>
          </cell>
        </row>
        <row r="1029">
          <cell r="X1029" t="str">
            <v>TÉCNICA</v>
          </cell>
        </row>
        <row r="1030">
          <cell r="X1030" t="str">
            <v>TÉCNICA</v>
          </cell>
        </row>
        <row r="1031">
          <cell r="X1031" t="str">
            <v>TÉCNICA</v>
          </cell>
        </row>
        <row r="1032">
          <cell r="X1032" t="str">
            <v>TÉCNICA</v>
          </cell>
        </row>
        <row r="1033">
          <cell r="X1033" t="str">
            <v>TÉCNICA</v>
          </cell>
        </row>
        <row r="1034">
          <cell r="X1034" t="str">
            <v>TÉCNICA</v>
          </cell>
        </row>
        <row r="1035">
          <cell r="X1035" t="str">
            <v>TÉCNICA</v>
          </cell>
        </row>
        <row r="1036">
          <cell r="X1036" t="str">
            <v>TÉCNICA</v>
          </cell>
        </row>
        <row r="1037">
          <cell r="X1037" t="str">
            <v>TÉCNICA</v>
          </cell>
        </row>
        <row r="1038">
          <cell r="X1038" t="str">
            <v>TÉCNICA</v>
          </cell>
        </row>
        <row r="1039">
          <cell r="X1039" t="str">
            <v>TÉCNICA</v>
          </cell>
        </row>
        <row r="1040">
          <cell r="X1040" t="str">
            <v>TÉCNICA</v>
          </cell>
        </row>
        <row r="1041">
          <cell r="X1041" t="str">
            <v>TÉCNICA</v>
          </cell>
        </row>
        <row r="1042">
          <cell r="X1042" t="str">
            <v>TÉCNICA</v>
          </cell>
        </row>
        <row r="1043">
          <cell r="X1043" t="str">
            <v>TÉCNICA</v>
          </cell>
        </row>
        <row r="1044">
          <cell r="X1044" t="str">
            <v>TÉCNICA</v>
          </cell>
        </row>
        <row r="1045">
          <cell r="X1045" t="str">
            <v>TÉCNICA</v>
          </cell>
        </row>
        <row r="1046">
          <cell r="X1046" t="str">
            <v>TÉCNICA</v>
          </cell>
        </row>
        <row r="1047">
          <cell r="X1047" t="str">
            <v>TÉCNICA</v>
          </cell>
        </row>
        <row r="1048">
          <cell r="X1048" t="str">
            <v>TÉCNICA</v>
          </cell>
        </row>
        <row r="1049">
          <cell r="X1049" t="str">
            <v>TÉCNICA</v>
          </cell>
        </row>
        <row r="1050">
          <cell r="X1050" t="str">
            <v>TÉCNICA</v>
          </cell>
        </row>
        <row r="1051">
          <cell r="X1051" t="str">
            <v>TÉCNICA</v>
          </cell>
        </row>
        <row r="1052">
          <cell r="X1052" t="str">
            <v>TÉCNICA</v>
          </cell>
        </row>
        <row r="1053">
          <cell r="X1053" t="str">
            <v>TÉCNICA</v>
          </cell>
        </row>
        <row r="1054">
          <cell r="X1054" t="str">
            <v>TÉCNICA</v>
          </cell>
        </row>
        <row r="1055">
          <cell r="X1055" t="str">
            <v>TÉCNICA</v>
          </cell>
        </row>
        <row r="1056">
          <cell r="X1056" t="str">
            <v>TÉCNICA</v>
          </cell>
        </row>
        <row r="1057">
          <cell r="X1057" t="str">
            <v>TÉCNICA</v>
          </cell>
        </row>
        <row r="1058">
          <cell r="X1058" t="str">
            <v>TÉCNICA</v>
          </cell>
        </row>
        <row r="1059">
          <cell r="X1059" t="str">
            <v>TÉCNICA</v>
          </cell>
        </row>
        <row r="1060">
          <cell r="X1060" t="str">
            <v>TÉCNICA</v>
          </cell>
        </row>
        <row r="1061">
          <cell r="X1061" t="str">
            <v>TÉCNICA</v>
          </cell>
        </row>
        <row r="1062">
          <cell r="X1062" t="str">
            <v>TÉCNICA</v>
          </cell>
        </row>
        <row r="1063">
          <cell r="X1063" t="str">
            <v>TÉCNICA</v>
          </cell>
        </row>
        <row r="1064">
          <cell r="X1064" t="str">
            <v>TÉCNICA</v>
          </cell>
        </row>
        <row r="1065">
          <cell r="X1065" t="str">
            <v>TÉCNICA</v>
          </cell>
        </row>
        <row r="1066">
          <cell r="X1066" t="str">
            <v>TÉCNICA</v>
          </cell>
        </row>
        <row r="1067">
          <cell r="X1067" t="str">
            <v>TÉCNICA</v>
          </cell>
        </row>
        <row r="1068">
          <cell r="X1068" t="str">
            <v>TÉCNICA</v>
          </cell>
        </row>
        <row r="1069">
          <cell r="X1069" t="str">
            <v>TÉCNICA</v>
          </cell>
        </row>
        <row r="1070">
          <cell r="X1070" t="str">
            <v>TÉCNICA</v>
          </cell>
        </row>
        <row r="1071">
          <cell r="X1071" t="str">
            <v>TÉCNICA</v>
          </cell>
        </row>
        <row r="1072">
          <cell r="X1072" t="str">
            <v>TÉCNICA</v>
          </cell>
        </row>
        <row r="1073">
          <cell r="X1073" t="str">
            <v>TÉCNICA</v>
          </cell>
        </row>
        <row r="1074">
          <cell r="X1074" t="str">
            <v>TÉCNICA</v>
          </cell>
        </row>
        <row r="1075">
          <cell r="X1075" t="str">
            <v>TÉCNICA</v>
          </cell>
        </row>
        <row r="1076">
          <cell r="X1076" t="str">
            <v>TÉCNICA</v>
          </cell>
        </row>
        <row r="1077">
          <cell r="X1077" t="str">
            <v>TÉCNICA</v>
          </cell>
        </row>
        <row r="1078">
          <cell r="X1078" t="str">
            <v>TÉCNICA</v>
          </cell>
        </row>
        <row r="1079">
          <cell r="X1079" t="str">
            <v>TÉCNICA</v>
          </cell>
        </row>
        <row r="1080">
          <cell r="X1080" t="str">
            <v>TÉCNICA</v>
          </cell>
        </row>
        <row r="1081">
          <cell r="X1081" t="str">
            <v>TÉCNICA</v>
          </cell>
        </row>
        <row r="1082">
          <cell r="X1082" t="str">
            <v>TÉCNICA</v>
          </cell>
        </row>
        <row r="1083">
          <cell r="X1083" t="str">
            <v>TÉCNICA</v>
          </cell>
        </row>
        <row r="1084">
          <cell r="X1084" t="str">
            <v>TÉCNICA</v>
          </cell>
        </row>
        <row r="1085">
          <cell r="X1085" t="str">
            <v>TÉCNICA</v>
          </cell>
        </row>
        <row r="1086">
          <cell r="X1086" t="str">
            <v>TÉCNICA</v>
          </cell>
        </row>
        <row r="1087">
          <cell r="X1087" t="str">
            <v>TÉCNICA</v>
          </cell>
        </row>
        <row r="1088">
          <cell r="X1088" t="str">
            <v>TÉCNICA</v>
          </cell>
        </row>
        <row r="1089">
          <cell r="X1089" t="str">
            <v>TÉCNICA</v>
          </cell>
        </row>
        <row r="1090">
          <cell r="X1090" t="str">
            <v>TÉCNICA</v>
          </cell>
        </row>
        <row r="1091">
          <cell r="X1091" t="str">
            <v>TÉCNICA</v>
          </cell>
        </row>
        <row r="1092">
          <cell r="X1092" t="str">
            <v>TÉCNICA</v>
          </cell>
        </row>
        <row r="1093">
          <cell r="X1093" t="str">
            <v>TÉCNICA</v>
          </cell>
        </row>
        <row r="1094">
          <cell r="X1094" t="str">
            <v>TÉCNICA</v>
          </cell>
        </row>
        <row r="1095">
          <cell r="X1095" t="str">
            <v>TÉCNICA</v>
          </cell>
        </row>
        <row r="1096">
          <cell r="X1096" t="str">
            <v>TÉCNICA</v>
          </cell>
        </row>
        <row r="1097">
          <cell r="X1097" t="str">
            <v>TÉCNICA</v>
          </cell>
        </row>
        <row r="1098">
          <cell r="X1098" t="str">
            <v>TÉCNICA</v>
          </cell>
        </row>
        <row r="1099">
          <cell r="X1099" t="str">
            <v>TÉCNICA</v>
          </cell>
        </row>
        <row r="1100">
          <cell r="X1100" t="str">
            <v>TÉCNICA</v>
          </cell>
        </row>
        <row r="1101">
          <cell r="X1101" t="str">
            <v>TÉCNICA</v>
          </cell>
        </row>
        <row r="1102">
          <cell r="X1102" t="str">
            <v>TÉCNICA</v>
          </cell>
        </row>
        <row r="1103">
          <cell r="X1103" t="str">
            <v>TÉCNICA</v>
          </cell>
        </row>
        <row r="1104">
          <cell r="X1104" t="str">
            <v>TÉCNICA</v>
          </cell>
        </row>
        <row r="1105">
          <cell r="X1105" t="str">
            <v>TÉCNICA</v>
          </cell>
        </row>
        <row r="1106">
          <cell r="X1106" t="str">
            <v>TÉCNICA</v>
          </cell>
        </row>
        <row r="1107">
          <cell r="X1107" t="str">
            <v>TÉCNICA</v>
          </cell>
        </row>
        <row r="1108">
          <cell r="X1108" t="str">
            <v>TÉCNICA</v>
          </cell>
        </row>
        <row r="1109">
          <cell r="X1109" t="str">
            <v>TÉCNICA</v>
          </cell>
        </row>
        <row r="1110">
          <cell r="X1110" t="str">
            <v>TÉCNICA</v>
          </cell>
        </row>
        <row r="1111">
          <cell r="X1111" t="str">
            <v>TÉCNICA</v>
          </cell>
        </row>
        <row r="1112">
          <cell r="X1112" t="str">
            <v>TÉCNICA</v>
          </cell>
        </row>
        <row r="1113">
          <cell r="X1113" t="str">
            <v>TÉCNICA</v>
          </cell>
        </row>
        <row r="1114">
          <cell r="X1114" t="str">
            <v>TÉCNICA</v>
          </cell>
        </row>
        <row r="1115">
          <cell r="X1115" t="str">
            <v>TÉCNICA</v>
          </cell>
        </row>
        <row r="1116">
          <cell r="X1116" t="str">
            <v>TÉCNICA</v>
          </cell>
        </row>
        <row r="1117">
          <cell r="X1117" t="str">
            <v>TÉCNICA</v>
          </cell>
        </row>
        <row r="1118">
          <cell r="X1118" t="str">
            <v>TÉCNICA</v>
          </cell>
        </row>
        <row r="1119">
          <cell r="X1119" t="str">
            <v>TÉCNICA</v>
          </cell>
        </row>
        <row r="1120">
          <cell r="X1120" t="str">
            <v>TÉCNICA</v>
          </cell>
        </row>
        <row r="1121">
          <cell r="X1121" t="str">
            <v>TÉCNICA</v>
          </cell>
        </row>
        <row r="1122">
          <cell r="X1122" t="str">
            <v>TÉCNICA</v>
          </cell>
        </row>
        <row r="1123">
          <cell r="X1123" t="str">
            <v>TÉCNICA</v>
          </cell>
        </row>
        <row r="1124">
          <cell r="X1124" t="str">
            <v>TÉCNICA</v>
          </cell>
        </row>
        <row r="1125">
          <cell r="X1125" t="str">
            <v>TÉCNICA</v>
          </cell>
        </row>
        <row r="1126">
          <cell r="X1126" t="str">
            <v>TÉCNICA</v>
          </cell>
        </row>
        <row r="1127">
          <cell r="X1127" t="str">
            <v>TÉCNICA</v>
          </cell>
        </row>
        <row r="1128">
          <cell r="X1128" t="str">
            <v>TÉCNICA</v>
          </cell>
        </row>
        <row r="1129">
          <cell r="X1129" t="str">
            <v>TÉCNICA</v>
          </cell>
        </row>
        <row r="1130">
          <cell r="X1130" t="str">
            <v>TÉCNICA</v>
          </cell>
        </row>
        <row r="1131">
          <cell r="X1131" t="str">
            <v>TÉCNICA</v>
          </cell>
        </row>
        <row r="1132">
          <cell r="X1132" t="str">
            <v>TÉCNICA</v>
          </cell>
        </row>
        <row r="1133">
          <cell r="X1133" t="str">
            <v>TÉCNICA</v>
          </cell>
        </row>
        <row r="1134">
          <cell r="X1134" t="str">
            <v>TÉCNICA</v>
          </cell>
        </row>
        <row r="1135">
          <cell r="X1135" t="str">
            <v>TÉCNICA</v>
          </cell>
        </row>
        <row r="1136">
          <cell r="X1136" t="str">
            <v>TÉCNICA</v>
          </cell>
        </row>
        <row r="1137">
          <cell r="X1137" t="str">
            <v>TÉCNICA</v>
          </cell>
        </row>
        <row r="1138">
          <cell r="X1138" t="str">
            <v>TÉCNICA</v>
          </cell>
        </row>
        <row r="1139">
          <cell r="X1139" t="str">
            <v>TÉCNICA</v>
          </cell>
        </row>
        <row r="1140">
          <cell r="X1140" t="str">
            <v>TÉCNICA</v>
          </cell>
        </row>
        <row r="1141">
          <cell r="X1141" t="str">
            <v>TÉCNICA</v>
          </cell>
        </row>
        <row r="1142">
          <cell r="X1142" t="str">
            <v>TÉCNICA</v>
          </cell>
        </row>
        <row r="1143">
          <cell r="X1143" t="str">
            <v>TÉCNICA</v>
          </cell>
        </row>
        <row r="1144">
          <cell r="X1144" t="str">
            <v>TÉCNICA</v>
          </cell>
        </row>
        <row r="1145">
          <cell r="X1145" t="str">
            <v>TÉCNICA</v>
          </cell>
        </row>
        <row r="1146">
          <cell r="X1146" t="str">
            <v>TÉCNICA</v>
          </cell>
        </row>
        <row r="1147">
          <cell r="X1147" t="str">
            <v>TÉCNICA</v>
          </cell>
        </row>
        <row r="1148">
          <cell r="X1148" t="str">
            <v>TÉCNICA</v>
          </cell>
        </row>
        <row r="1149">
          <cell r="X1149" t="str">
            <v>TÉCNICA</v>
          </cell>
        </row>
        <row r="1150">
          <cell r="X1150" t="str">
            <v>TÉCNICA</v>
          </cell>
        </row>
        <row r="1151">
          <cell r="X1151" t="str">
            <v>TÉCNICA</v>
          </cell>
        </row>
        <row r="1152">
          <cell r="X1152" t="str">
            <v>TÉCNICA</v>
          </cell>
        </row>
        <row r="1153">
          <cell r="X1153" t="str">
            <v>TÉCNICA</v>
          </cell>
        </row>
        <row r="1154">
          <cell r="X1154" t="str">
            <v>TÉCNICA</v>
          </cell>
        </row>
        <row r="1155">
          <cell r="X1155" t="str">
            <v>TÉCNICA</v>
          </cell>
        </row>
        <row r="1156">
          <cell r="X1156" t="str">
            <v>TÉCNICA</v>
          </cell>
        </row>
        <row r="1157">
          <cell r="X1157" t="str">
            <v>TÉCNICA</v>
          </cell>
        </row>
        <row r="1158">
          <cell r="X1158" t="str">
            <v>PRESIDÊNCIA / CONSELHOS</v>
          </cell>
        </row>
        <row r="1159">
          <cell r="X1159" t="str">
            <v>PRESIDÊNCIA / CONSELHOS</v>
          </cell>
        </row>
        <row r="1160">
          <cell r="X1160" t="str">
            <v>PRESIDÊNCIA / CONSELHOS</v>
          </cell>
        </row>
        <row r="1161">
          <cell r="X1161" t="str">
            <v>PRESIDÊNCIA / CONSELHOS</v>
          </cell>
        </row>
        <row r="1162">
          <cell r="X1162" t="str">
            <v>PRESIDÊNCIA / CONSELHOS</v>
          </cell>
        </row>
        <row r="1163">
          <cell r="X1163" t="str">
            <v>PRESIDÊNCIA / CONSELHOS</v>
          </cell>
        </row>
        <row r="1164">
          <cell r="X1164" t="str">
            <v>PRESIDÊNCIA / CONSELHOS</v>
          </cell>
        </row>
        <row r="1165">
          <cell r="X1165" t="str">
            <v>PRESIDÊNCIA / CONSELHOS</v>
          </cell>
        </row>
        <row r="1166">
          <cell r="X1166" t="str">
            <v>PRESIDÊNCIA / CONSELHOS</v>
          </cell>
        </row>
        <row r="1167">
          <cell r="X1167" t="str">
            <v>PRESIDÊNCIA / CONSELHOS</v>
          </cell>
        </row>
        <row r="1168">
          <cell r="X1168" t="str">
            <v>PRESIDÊNCIA / CONSELHOS</v>
          </cell>
        </row>
        <row r="1169">
          <cell r="X1169" t="str">
            <v>PRESIDÊNCIA / CONSELHOS</v>
          </cell>
        </row>
        <row r="1170">
          <cell r="X1170" t="str">
            <v>PRESIDÊNCIA / CONSELHOS</v>
          </cell>
        </row>
        <row r="1171">
          <cell r="X1171" t="str">
            <v>PRESIDÊNCIA / CONSELHOS</v>
          </cell>
        </row>
        <row r="1172">
          <cell r="X1172" t="str">
            <v>PRESIDÊNCIA / CONSELHOS</v>
          </cell>
        </row>
        <row r="1173">
          <cell r="X1173" t="str">
            <v>PRESIDÊNCIA / CONSELHOS</v>
          </cell>
        </row>
        <row r="1174">
          <cell r="X1174" t="str">
            <v>PRESIDÊNCIA / CONSELHOS</v>
          </cell>
        </row>
        <row r="1175">
          <cell r="X1175" t="str">
            <v>PRESIDÊNCIA / CONSELHOS</v>
          </cell>
        </row>
        <row r="1176">
          <cell r="X1176" t="str">
            <v>PRESIDÊNCIA / CONSELHOS</v>
          </cell>
        </row>
        <row r="1177">
          <cell r="X1177" t="str">
            <v>PRESIDÊNCIA / CONSELHOS</v>
          </cell>
        </row>
        <row r="1178">
          <cell r="X1178" t="str">
            <v>PRESIDÊNCIA / CONSELHOS</v>
          </cell>
        </row>
        <row r="1179">
          <cell r="X1179" t="str">
            <v>PRESIDÊNCIA / CONSELHOS</v>
          </cell>
        </row>
        <row r="1180">
          <cell r="X1180" t="str">
            <v>PRESIDÊNCIA / CONSELHOS</v>
          </cell>
        </row>
        <row r="1181">
          <cell r="X1181" t="str">
            <v>PRESIDÊNCIA / CONSELHOS</v>
          </cell>
        </row>
        <row r="1182">
          <cell r="X1182" t="str">
            <v>PRESIDÊNCIA / CONSELHOS</v>
          </cell>
        </row>
        <row r="1183">
          <cell r="X1183" t="str">
            <v>PRESIDÊNCIA / CONSELHOS</v>
          </cell>
        </row>
        <row r="1184">
          <cell r="X1184" t="str">
            <v>PRESIDÊNCIA / CONSELHOS</v>
          </cell>
        </row>
        <row r="1185">
          <cell r="X1185" t="str">
            <v>PRESIDÊNCIA / CONSELHOS</v>
          </cell>
        </row>
        <row r="1186">
          <cell r="X1186" t="str">
            <v>PRESIDÊNCIA / CONSELHOS</v>
          </cell>
        </row>
        <row r="1187">
          <cell r="X1187" t="str">
            <v>PRESIDÊNCIA / CONSELHOS</v>
          </cell>
        </row>
        <row r="1188">
          <cell r="X1188" t="str">
            <v>PRESIDÊNCIA / CONSELHOS</v>
          </cell>
        </row>
        <row r="1189">
          <cell r="X1189" t="str">
            <v>PRESIDÊNCIA / CONSELHOS</v>
          </cell>
        </row>
        <row r="1190">
          <cell r="X1190" t="str">
            <v>PRESIDÊNCIA / CONSELHOS</v>
          </cell>
        </row>
        <row r="1191">
          <cell r="X1191" t="str">
            <v>PRESIDÊNCIA / CONSELHOS</v>
          </cell>
        </row>
        <row r="1192">
          <cell r="X1192" t="str">
            <v>PRESIDÊNCIA / CONSELHOS</v>
          </cell>
        </row>
        <row r="1193">
          <cell r="X1193" t="str">
            <v>PRESIDÊNCIA / CONSELHOS</v>
          </cell>
        </row>
        <row r="1194">
          <cell r="X1194" t="str">
            <v>PRESIDÊNCIA / CONSELHOS</v>
          </cell>
        </row>
        <row r="1195">
          <cell r="X1195" t="str">
            <v>PRESIDÊNCIA / CONSELHOS</v>
          </cell>
        </row>
        <row r="1196">
          <cell r="X1196" t="str">
            <v>PRESIDÊNCIA / CONSELHOS</v>
          </cell>
        </row>
        <row r="1197">
          <cell r="X1197" t="str">
            <v>PRESIDÊNCIA / CONSELHOS</v>
          </cell>
        </row>
        <row r="1198">
          <cell r="X1198" t="str">
            <v>PRESIDÊNCIA / CONSELHOS</v>
          </cell>
        </row>
        <row r="1199">
          <cell r="X1199" t="str">
            <v>PRESIDÊNCIA / CONSELHOS</v>
          </cell>
        </row>
        <row r="1200">
          <cell r="X1200" t="str">
            <v>PRESIDÊNCIA / CONSELHOS</v>
          </cell>
        </row>
        <row r="1201">
          <cell r="X1201" t="str">
            <v>PRESIDÊNCIA / CONSELHOS</v>
          </cell>
        </row>
        <row r="1202">
          <cell r="X1202" t="str">
            <v>PRESIDÊNCIA / CONSELHOS</v>
          </cell>
        </row>
        <row r="1203">
          <cell r="X1203" t="str">
            <v>PRESIDÊNCIA / CONSELHOS</v>
          </cell>
        </row>
        <row r="1204">
          <cell r="X1204" t="str">
            <v>PRESIDÊNCIA / CONSELHOS</v>
          </cell>
        </row>
        <row r="1205">
          <cell r="X1205" t="str">
            <v>PRESIDÊNCIA / CONSELHOS</v>
          </cell>
        </row>
        <row r="1206">
          <cell r="X1206" t="str">
            <v>PRESIDÊNCIA / CONSELHOS</v>
          </cell>
        </row>
        <row r="1207">
          <cell r="X1207" t="str">
            <v>PRESIDÊNCIA / CONSELHOS</v>
          </cell>
        </row>
        <row r="1208">
          <cell r="X1208" t="str">
            <v>PRESIDÊNCIA / CONSELHOS</v>
          </cell>
        </row>
        <row r="1209">
          <cell r="X1209" t="str">
            <v>PRESIDÊNCIA / CONSELHOS</v>
          </cell>
        </row>
        <row r="1210">
          <cell r="X1210" t="str">
            <v>PRESIDÊNCIA / CONSELHOS</v>
          </cell>
        </row>
        <row r="1211">
          <cell r="X1211" t="str">
            <v>PRESIDÊNCIA / CONSELHOS</v>
          </cell>
        </row>
        <row r="1212">
          <cell r="X1212" t="str">
            <v>PRESIDÊNCIA / CONSELHOS</v>
          </cell>
        </row>
        <row r="1213">
          <cell r="X1213" t="str">
            <v>PRESIDÊNCIA / CONSELHOS</v>
          </cell>
        </row>
        <row r="1214">
          <cell r="X1214" t="str">
            <v>PRESIDÊNCIA / CONSELHOS</v>
          </cell>
        </row>
        <row r="1215">
          <cell r="X1215" t="str">
            <v>PRESIDÊNCIA / CONSELHOS</v>
          </cell>
        </row>
        <row r="1216">
          <cell r="X1216" t="str">
            <v>PRESIDÊNCIA / CONSELHOS</v>
          </cell>
        </row>
        <row r="1217">
          <cell r="X1217" t="str">
            <v>PRESIDÊNCIA / CONSELHOS</v>
          </cell>
        </row>
        <row r="1218">
          <cell r="X1218" t="str">
            <v>PRESIDÊNCIA / CONSELHOS</v>
          </cell>
        </row>
        <row r="1219">
          <cell r="X1219" t="str">
            <v>PRESIDÊNCIA / CONSELHOS</v>
          </cell>
        </row>
        <row r="1220">
          <cell r="X1220" t="str">
            <v>PRESIDÊNCIA / CONSELHOS</v>
          </cell>
        </row>
        <row r="1221">
          <cell r="X1221" t="str">
            <v>PRESIDÊNCIA / CONSELHOS</v>
          </cell>
        </row>
        <row r="1222">
          <cell r="X1222" t="str">
            <v>PRESIDÊNCIA / CONSELHOS</v>
          </cell>
        </row>
        <row r="1223">
          <cell r="X1223" t="str">
            <v>PRESIDÊNCIA / CONSELHOS</v>
          </cell>
        </row>
        <row r="1224">
          <cell r="X1224" t="str">
            <v>PRESIDÊNCIA / CONSELHOS</v>
          </cell>
        </row>
        <row r="1225">
          <cell r="X1225" t="str">
            <v>PRESIDÊNCIA / CONSELHOS</v>
          </cell>
        </row>
        <row r="1226">
          <cell r="X1226" t="str">
            <v>PRESIDÊNCIA / CONSELHOS</v>
          </cell>
        </row>
        <row r="1227">
          <cell r="X1227" t="str">
            <v>PRESIDÊNCIA / CONSELHOS</v>
          </cell>
        </row>
        <row r="1228">
          <cell r="X1228" t="str">
            <v>PRESIDÊNCIA / CONSELHOS</v>
          </cell>
        </row>
        <row r="1229">
          <cell r="X1229" t="str">
            <v>PRESIDÊNCIA / CONSELHOS</v>
          </cell>
        </row>
        <row r="1230">
          <cell r="X1230" t="str">
            <v>PRESIDÊNCIA / CONSELHOS</v>
          </cell>
        </row>
        <row r="1231">
          <cell r="X1231" t="str">
            <v>PRESIDÊNCIA / CONSELHOS</v>
          </cell>
        </row>
        <row r="1232">
          <cell r="X1232" t="str">
            <v>PRESIDÊNCIA / CONSELHOS</v>
          </cell>
        </row>
        <row r="1233">
          <cell r="X1233" t="str">
            <v>PRESIDÊNCIA / CONSELHOS</v>
          </cell>
        </row>
        <row r="1234">
          <cell r="X1234" t="str">
            <v>PRESIDÊNCIA / CONSELHOS</v>
          </cell>
        </row>
        <row r="1235">
          <cell r="X1235" t="str">
            <v>PRESIDÊNCIA / CONSELHOS</v>
          </cell>
        </row>
        <row r="1236">
          <cell r="X1236" t="str">
            <v>PRESIDÊNCIA / CONSELHOS</v>
          </cell>
        </row>
        <row r="1237">
          <cell r="X1237" t="str">
            <v>PRESIDÊNCIA / CONSELHOS</v>
          </cell>
        </row>
        <row r="1238">
          <cell r="X1238" t="str">
            <v>PRESIDÊNCIA / CONSELHOS</v>
          </cell>
        </row>
        <row r="1239">
          <cell r="X1239" t="str">
            <v>PRESIDÊNCIA / CONSELHOS</v>
          </cell>
        </row>
        <row r="1240">
          <cell r="X1240" t="str">
            <v>PRESIDÊNCIA / CONSELHOS</v>
          </cell>
        </row>
        <row r="1241">
          <cell r="X1241" t="str">
            <v>PRESIDÊNCIA / CONSELHOS</v>
          </cell>
        </row>
        <row r="1242">
          <cell r="X1242" t="str">
            <v>PRESIDÊNCIA / CONSELHOS</v>
          </cell>
        </row>
        <row r="1243">
          <cell r="X1243" t="str">
            <v>PRESIDÊNCIA / CONSELHOS</v>
          </cell>
        </row>
        <row r="1244">
          <cell r="X1244" t="str">
            <v>PRESIDÊNCIA / CONSELHOS</v>
          </cell>
        </row>
        <row r="1245">
          <cell r="X1245" t="str">
            <v>PRESIDÊNCIA / CONSELHOS</v>
          </cell>
        </row>
        <row r="1246">
          <cell r="X1246" t="str">
            <v>PRESIDÊNCIA / CONSELHOS</v>
          </cell>
        </row>
        <row r="1247">
          <cell r="X1247" t="str">
            <v>PRESIDÊNCIA / CONSELHOS</v>
          </cell>
        </row>
        <row r="1248">
          <cell r="X1248" t="str">
            <v>PRESIDÊNCIA / CONSELHOS</v>
          </cell>
        </row>
        <row r="1249">
          <cell r="X1249" t="str">
            <v>PRESIDÊNCIA / CONSELHOS</v>
          </cell>
        </row>
        <row r="1250">
          <cell r="X1250" t="str">
            <v>PRESIDÊNCIA / CONSELHOS</v>
          </cell>
        </row>
        <row r="1251">
          <cell r="X1251" t="str">
            <v>PRESIDÊNCIA / CONSELHOS</v>
          </cell>
        </row>
        <row r="1252">
          <cell r="X1252" t="str">
            <v>PRESIDÊNCIA / CONSELHOS</v>
          </cell>
        </row>
        <row r="1253">
          <cell r="X1253" t="str">
            <v>PRESIDÊNCIA / CONSELHOS</v>
          </cell>
        </row>
        <row r="1254">
          <cell r="X1254" t="str">
            <v>PRESIDÊNCIA / CONSELHOS</v>
          </cell>
        </row>
        <row r="1255">
          <cell r="X1255" t="str">
            <v>PRESIDÊNCIA / CONSELHOS</v>
          </cell>
        </row>
        <row r="1256">
          <cell r="X1256" t="str">
            <v>PRESIDÊNCIA / CONSELHOS</v>
          </cell>
        </row>
        <row r="1257">
          <cell r="X1257" t="str">
            <v>PRESIDÊNCIA / CONSELHOS</v>
          </cell>
        </row>
        <row r="1258">
          <cell r="X1258" t="str">
            <v>PRESIDÊNCIA / CONSELHOS</v>
          </cell>
        </row>
        <row r="1259">
          <cell r="X1259" t="str">
            <v>PRESIDÊNCIA / CONSELHOS</v>
          </cell>
        </row>
        <row r="1260">
          <cell r="X1260" t="str">
            <v>PRESIDÊNCIA / CONSELHOS</v>
          </cell>
        </row>
        <row r="1261">
          <cell r="X1261" t="str">
            <v>PRESIDÊNCIA / CONSELHOS</v>
          </cell>
        </row>
        <row r="1262">
          <cell r="X1262" t="str">
            <v>PRESIDÊNCIA / CONSELHOS</v>
          </cell>
        </row>
        <row r="1263">
          <cell r="X1263" t="str">
            <v>TÉCNICA</v>
          </cell>
        </row>
        <row r="1264">
          <cell r="X1264" t="str">
            <v>TÉCNICA</v>
          </cell>
        </row>
        <row r="1265">
          <cell r="X1265" t="str">
            <v>TÉCNICA</v>
          </cell>
        </row>
        <row r="1266">
          <cell r="X1266" t="str">
            <v>TÉCNICA</v>
          </cell>
        </row>
        <row r="1267">
          <cell r="X1267" t="str">
            <v>TÉCNICA</v>
          </cell>
        </row>
        <row r="1268">
          <cell r="X1268" t="str">
            <v>TÉCNICA</v>
          </cell>
        </row>
        <row r="1269">
          <cell r="X1269" t="str">
            <v>TÉCNICA</v>
          </cell>
        </row>
        <row r="1270">
          <cell r="X1270" t="str">
            <v>TÉCNICA</v>
          </cell>
        </row>
        <row r="1271">
          <cell r="X1271" t="str">
            <v>TÉCNICA</v>
          </cell>
        </row>
        <row r="1272">
          <cell r="X1272" t="str">
            <v>TÉCNICA</v>
          </cell>
        </row>
        <row r="1273">
          <cell r="X1273" t="str">
            <v>TÉCNICA</v>
          </cell>
        </row>
        <row r="1274">
          <cell r="X1274" t="str">
            <v>TÉCNICA</v>
          </cell>
        </row>
        <row r="1275">
          <cell r="X1275" t="str">
            <v>TÉCNICA</v>
          </cell>
        </row>
        <row r="1276">
          <cell r="X1276" t="str">
            <v>TÉCNICA</v>
          </cell>
        </row>
        <row r="1277">
          <cell r="X1277" t="str">
            <v>TÉCNICA</v>
          </cell>
        </row>
        <row r="1278">
          <cell r="X1278" t="str">
            <v>TÉCNICA</v>
          </cell>
        </row>
        <row r="1279">
          <cell r="X1279" t="str">
            <v>TÉCNICA</v>
          </cell>
        </row>
        <row r="1280">
          <cell r="X1280" t="str">
            <v>TÉCNICA</v>
          </cell>
        </row>
        <row r="1281">
          <cell r="X1281" t="str">
            <v>TÉCNICA</v>
          </cell>
        </row>
        <row r="1282">
          <cell r="X1282" t="str">
            <v>TÉCNICA</v>
          </cell>
        </row>
        <row r="1283">
          <cell r="X1283" t="str">
            <v>TÉCNICA</v>
          </cell>
        </row>
        <row r="1284">
          <cell r="X1284" t="str">
            <v>TÉCNICA</v>
          </cell>
        </row>
        <row r="1285">
          <cell r="X1285" t="str">
            <v>TÉCNICA</v>
          </cell>
        </row>
        <row r="1286">
          <cell r="X1286" t="str">
            <v>TÉCNICA</v>
          </cell>
        </row>
        <row r="1287">
          <cell r="X1287" t="str">
            <v>TÉCNICA</v>
          </cell>
        </row>
        <row r="1288">
          <cell r="X1288" t="str">
            <v>TÉCNICA</v>
          </cell>
        </row>
        <row r="1289">
          <cell r="X1289" t="str">
            <v>TÉCNICA</v>
          </cell>
        </row>
        <row r="1290">
          <cell r="X1290" t="str">
            <v>TÉCNICA</v>
          </cell>
        </row>
        <row r="1291">
          <cell r="X1291" t="str">
            <v>TÉCNICA</v>
          </cell>
        </row>
        <row r="1292">
          <cell r="X1292" t="str">
            <v>TÉCNICA</v>
          </cell>
        </row>
        <row r="1293">
          <cell r="X1293" t="str">
            <v>TÉCNICA</v>
          </cell>
        </row>
        <row r="1294">
          <cell r="X1294" t="str">
            <v>TÉCNICA</v>
          </cell>
        </row>
        <row r="1295">
          <cell r="X1295" t="str">
            <v>TÉCNICA</v>
          </cell>
        </row>
        <row r="1296">
          <cell r="X1296" t="str">
            <v>TÉCNICA</v>
          </cell>
        </row>
        <row r="1297">
          <cell r="X1297" t="str">
            <v>TÉCNICA</v>
          </cell>
        </row>
        <row r="1298">
          <cell r="X1298" t="str">
            <v>TÉCNICA</v>
          </cell>
        </row>
        <row r="1299">
          <cell r="X1299" t="str">
            <v>TÉCNICA</v>
          </cell>
        </row>
        <row r="1300">
          <cell r="X1300" t="str">
            <v>TÉCNICA</v>
          </cell>
        </row>
        <row r="1301">
          <cell r="X1301" t="str">
            <v>TÉCNICA</v>
          </cell>
        </row>
        <row r="1302">
          <cell r="X1302" t="str">
            <v>TÉCNICA</v>
          </cell>
        </row>
        <row r="1303">
          <cell r="X1303" t="str">
            <v>TÉCNICA</v>
          </cell>
        </row>
        <row r="1304">
          <cell r="X1304" t="str">
            <v>TÉCNICA</v>
          </cell>
        </row>
        <row r="1305">
          <cell r="X1305" t="str">
            <v>TÉCNICA</v>
          </cell>
        </row>
        <row r="1306">
          <cell r="X1306" t="str">
            <v>TÉCNICA</v>
          </cell>
        </row>
        <row r="1307">
          <cell r="X1307" t="str">
            <v>TÉCNICA</v>
          </cell>
        </row>
        <row r="1308">
          <cell r="X1308" t="str">
            <v>TÉCNICA</v>
          </cell>
        </row>
        <row r="1309">
          <cell r="X1309" t="str">
            <v>TÉCNICA</v>
          </cell>
        </row>
        <row r="1310">
          <cell r="X1310" t="str">
            <v>TÉCNICA</v>
          </cell>
        </row>
        <row r="1311">
          <cell r="X1311" t="str">
            <v>TÉCNICA</v>
          </cell>
        </row>
        <row r="1312">
          <cell r="X1312" t="str">
            <v>TÉCNICA</v>
          </cell>
        </row>
        <row r="1313">
          <cell r="X1313" t="str">
            <v>TÉCNICA</v>
          </cell>
        </row>
        <row r="1314">
          <cell r="X1314" t="str">
            <v>TÉCNICA</v>
          </cell>
        </row>
        <row r="1315">
          <cell r="X1315" t="str">
            <v>TÉCNICA</v>
          </cell>
        </row>
        <row r="1316">
          <cell r="X1316" t="str">
            <v>TÉCNICA</v>
          </cell>
        </row>
        <row r="1317">
          <cell r="X1317" t="str">
            <v>TÉCNICA</v>
          </cell>
        </row>
        <row r="1318">
          <cell r="X1318" t="str">
            <v>TÉCNICA</v>
          </cell>
        </row>
        <row r="1319">
          <cell r="X1319" t="str">
            <v>TÉCNICA</v>
          </cell>
        </row>
        <row r="1320">
          <cell r="X1320" t="str">
            <v>TÉCNICA</v>
          </cell>
        </row>
        <row r="1321">
          <cell r="X1321" t="str">
            <v>TÉCNICA</v>
          </cell>
        </row>
        <row r="1322">
          <cell r="X1322" t="str">
            <v>TÉCNICA</v>
          </cell>
        </row>
        <row r="1323">
          <cell r="X1323" t="str">
            <v>TÉCNICA</v>
          </cell>
        </row>
        <row r="1324">
          <cell r="X1324" t="str">
            <v>TÉCNICA</v>
          </cell>
        </row>
        <row r="1325">
          <cell r="X1325" t="str">
            <v>TÉCNICA</v>
          </cell>
        </row>
        <row r="1326">
          <cell r="X1326" t="str">
            <v>TÉCNICA</v>
          </cell>
        </row>
        <row r="1327">
          <cell r="X1327" t="str">
            <v>TÉCNICA</v>
          </cell>
        </row>
        <row r="1328">
          <cell r="X1328" t="str">
            <v>TÉCNICA</v>
          </cell>
        </row>
        <row r="1329">
          <cell r="X1329" t="str">
            <v>TÉCNICA</v>
          </cell>
        </row>
        <row r="1330">
          <cell r="X1330" t="str">
            <v>TÉCNICA</v>
          </cell>
        </row>
        <row r="1331">
          <cell r="X1331" t="str">
            <v>TÉCNICA</v>
          </cell>
        </row>
        <row r="1332">
          <cell r="X1332" t="str">
            <v>TÉCNICA</v>
          </cell>
        </row>
        <row r="1333">
          <cell r="X1333" t="str">
            <v>TÉCNICA</v>
          </cell>
        </row>
        <row r="1334">
          <cell r="X1334" t="str">
            <v>TÉCNICA</v>
          </cell>
        </row>
        <row r="1335">
          <cell r="X1335" t="str">
            <v>TÉCNICA</v>
          </cell>
        </row>
        <row r="1336">
          <cell r="X1336" t="str">
            <v>TÉCNICA</v>
          </cell>
        </row>
        <row r="1337">
          <cell r="X1337" t="str">
            <v>TÉCNICA</v>
          </cell>
        </row>
        <row r="1338">
          <cell r="X1338" t="str">
            <v>TÉCNICA</v>
          </cell>
        </row>
        <row r="1339">
          <cell r="X1339" t="str">
            <v>TÉCNICA</v>
          </cell>
        </row>
        <row r="1340">
          <cell r="X1340" t="str">
            <v>TÉCNICA</v>
          </cell>
        </row>
        <row r="1341">
          <cell r="X1341" t="str">
            <v>TÉCNICA</v>
          </cell>
        </row>
        <row r="1342">
          <cell r="X1342" t="str">
            <v>TÉCNICA</v>
          </cell>
        </row>
        <row r="1343">
          <cell r="X1343" t="str">
            <v>TÉCNICA</v>
          </cell>
        </row>
        <row r="1344">
          <cell r="X1344" t="str">
            <v>TÉCNICA</v>
          </cell>
        </row>
        <row r="1345">
          <cell r="X1345" t="str">
            <v>TÉCNICA</v>
          </cell>
        </row>
        <row r="1346">
          <cell r="X1346" t="str">
            <v>TÉCNICA</v>
          </cell>
        </row>
        <row r="1347">
          <cell r="X1347" t="str">
            <v>TÉCNICA</v>
          </cell>
        </row>
        <row r="1348">
          <cell r="X1348" t="str">
            <v>TÉCNICA</v>
          </cell>
        </row>
        <row r="1349">
          <cell r="X1349" t="str">
            <v>TÉCNICA</v>
          </cell>
        </row>
        <row r="1350">
          <cell r="X1350" t="str">
            <v>TÉCNICA</v>
          </cell>
        </row>
        <row r="1351">
          <cell r="X1351" t="str">
            <v>TÉCNICA</v>
          </cell>
        </row>
        <row r="1352">
          <cell r="X1352" t="str">
            <v>TÉCNICA</v>
          </cell>
        </row>
        <row r="1353">
          <cell r="X1353" t="str">
            <v>TÉCNICA</v>
          </cell>
        </row>
        <row r="1354">
          <cell r="X1354" t="str">
            <v>TÉCNICA</v>
          </cell>
        </row>
        <row r="1355">
          <cell r="X1355" t="str">
            <v>TÉCNICA</v>
          </cell>
        </row>
        <row r="1356">
          <cell r="X1356" t="str">
            <v>TÉCNICA</v>
          </cell>
        </row>
        <row r="1357">
          <cell r="X1357" t="str">
            <v>TÉCNICA</v>
          </cell>
        </row>
        <row r="1358">
          <cell r="X1358" t="str">
            <v>TÉCNICA</v>
          </cell>
        </row>
        <row r="1359">
          <cell r="X1359" t="str">
            <v>TÉCNICA</v>
          </cell>
        </row>
        <row r="1360">
          <cell r="X1360" t="str">
            <v>TÉCNICA</v>
          </cell>
        </row>
        <row r="1361">
          <cell r="X1361" t="str">
            <v>TÉCNICA</v>
          </cell>
        </row>
        <row r="1362">
          <cell r="X1362" t="str">
            <v>TÉCNICA</v>
          </cell>
        </row>
        <row r="1363">
          <cell r="X1363" t="str">
            <v>TÉCNICA</v>
          </cell>
        </row>
        <row r="1364">
          <cell r="X1364" t="str">
            <v>TÉCNICA</v>
          </cell>
        </row>
        <row r="1365">
          <cell r="X1365" t="str">
            <v>TÉCNICA</v>
          </cell>
        </row>
        <row r="1366">
          <cell r="X1366" t="str">
            <v>TÉCNICA</v>
          </cell>
        </row>
        <row r="1367">
          <cell r="X1367" t="str">
            <v>TÉCNICA</v>
          </cell>
        </row>
        <row r="1368">
          <cell r="X1368" t="str">
            <v>TÉCNICA</v>
          </cell>
        </row>
        <row r="1369">
          <cell r="X1369" t="str">
            <v>TÉCNICA</v>
          </cell>
        </row>
        <row r="1370">
          <cell r="X1370" t="str">
            <v>TÉCNICA</v>
          </cell>
        </row>
        <row r="1371">
          <cell r="X1371" t="str">
            <v>TÉCNICA</v>
          </cell>
        </row>
        <row r="1372">
          <cell r="X1372" t="str">
            <v>TÉCNICA</v>
          </cell>
        </row>
        <row r="1373">
          <cell r="X1373" t="str">
            <v>TÉCNICA</v>
          </cell>
        </row>
        <row r="1374">
          <cell r="X1374" t="str">
            <v>TÉCNICA</v>
          </cell>
        </row>
        <row r="1375">
          <cell r="X1375" t="str">
            <v>TÉCNICA</v>
          </cell>
        </row>
        <row r="1376">
          <cell r="X1376" t="str">
            <v>TÉCNICA</v>
          </cell>
        </row>
        <row r="1377">
          <cell r="X1377" t="str">
            <v>TÉCNICA</v>
          </cell>
        </row>
        <row r="1378">
          <cell r="X1378" t="str">
            <v>TÉCNICA</v>
          </cell>
        </row>
        <row r="1379">
          <cell r="X1379" t="str">
            <v>TÉCNICA</v>
          </cell>
        </row>
        <row r="1380">
          <cell r="X1380" t="str">
            <v>TÉCNICA</v>
          </cell>
        </row>
        <row r="1381">
          <cell r="X1381" t="str">
            <v>TÉCNICA</v>
          </cell>
        </row>
        <row r="1382">
          <cell r="X1382" t="str">
            <v>TÉCNICA</v>
          </cell>
        </row>
        <row r="1383">
          <cell r="X1383" t="str">
            <v>TÉCNICA</v>
          </cell>
        </row>
        <row r="1384">
          <cell r="X1384" t="str">
            <v>TÉCNICA</v>
          </cell>
        </row>
        <row r="1385">
          <cell r="X1385" t="str">
            <v>TÉCNICA</v>
          </cell>
        </row>
        <row r="1386">
          <cell r="X1386" t="str">
            <v>TÉCNICA</v>
          </cell>
        </row>
        <row r="1387">
          <cell r="X1387" t="str">
            <v>TÉCNICA</v>
          </cell>
        </row>
        <row r="1388">
          <cell r="X1388" t="str">
            <v>TÉCNICA</v>
          </cell>
        </row>
        <row r="1389">
          <cell r="X1389" t="str">
            <v>TÉCNICA</v>
          </cell>
        </row>
        <row r="1390">
          <cell r="X1390" t="str">
            <v>TÉCNICA</v>
          </cell>
        </row>
        <row r="1391">
          <cell r="X1391" t="str">
            <v>TÉCNICA</v>
          </cell>
        </row>
        <row r="1392">
          <cell r="X1392" t="str">
            <v>TÉCNICA</v>
          </cell>
        </row>
        <row r="1393">
          <cell r="X1393" t="str">
            <v>TÉCNICA</v>
          </cell>
        </row>
        <row r="1394">
          <cell r="X1394" t="str">
            <v>TÉCNICA</v>
          </cell>
        </row>
        <row r="1395">
          <cell r="X1395" t="str">
            <v>TÉCNICA</v>
          </cell>
        </row>
        <row r="1396">
          <cell r="X1396" t="str">
            <v>TÉCNICA</v>
          </cell>
        </row>
        <row r="1397">
          <cell r="X1397" t="str">
            <v>TÉCNICA</v>
          </cell>
        </row>
        <row r="1398">
          <cell r="X1398" t="str">
            <v>TÉCNICA</v>
          </cell>
        </row>
        <row r="1399">
          <cell r="X1399" t="str">
            <v>TÉCNICA</v>
          </cell>
        </row>
        <row r="1400">
          <cell r="X1400" t="str">
            <v>TÉCNICA</v>
          </cell>
        </row>
        <row r="1401">
          <cell r="X1401" t="str">
            <v>TÉCNICA</v>
          </cell>
        </row>
        <row r="1402">
          <cell r="X1402" t="str">
            <v>TÉCNICA</v>
          </cell>
        </row>
        <row r="1403">
          <cell r="X1403" t="str">
            <v>TÉCNICA</v>
          </cell>
        </row>
        <row r="1404">
          <cell r="X1404" t="str">
            <v>TÉCNICA</v>
          </cell>
        </row>
        <row r="1405">
          <cell r="X1405" t="str">
            <v>TÉCNICA</v>
          </cell>
        </row>
        <row r="1406">
          <cell r="X1406" t="str">
            <v>TÉCNICA</v>
          </cell>
        </row>
        <row r="1407">
          <cell r="X1407" t="str">
            <v>TÉCNICA</v>
          </cell>
        </row>
        <row r="1408">
          <cell r="X1408" t="str">
            <v>TÉCNICA</v>
          </cell>
        </row>
        <row r="1409">
          <cell r="X1409" t="str">
            <v>TÉCNICA</v>
          </cell>
        </row>
        <row r="1410">
          <cell r="X1410" t="str">
            <v>TÉCNICA</v>
          </cell>
        </row>
        <row r="1411">
          <cell r="X1411" t="str">
            <v>TÉCNICA</v>
          </cell>
        </row>
        <row r="1412">
          <cell r="X1412" t="str">
            <v>TÉCNICA</v>
          </cell>
        </row>
        <row r="1413">
          <cell r="X1413" t="str">
            <v>TÉCNICA</v>
          </cell>
        </row>
        <row r="1414">
          <cell r="X1414" t="str">
            <v>TÉCNICA</v>
          </cell>
        </row>
        <row r="1415">
          <cell r="X1415" t="str">
            <v>TÉCNICA</v>
          </cell>
        </row>
        <row r="1416">
          <cell r="X1416" t="str">
            <v>TÉCNICA</v>
          </cell>
        </row>
        <row r="1417">
          <cell r="X1417" t="str">
            <v>TÉCNICA</v>
          </cell>
        </row>
        <row r="1418">
          <cell r="X1418" t="str">
            <v>TÉCNICA</v>
          </cell>
        </row>
        <row r="1419">
          <cell r="X1419" t="str">
            <v>TÉCNICA</v>
          </cell>
        </row>
        <row r="1420">
          <cell r="X1420" t="str">
            <v>TÉCNICA</v>
          </cell>
        </row>
        <row r="1421">
          <cell r="X1421" t="str">
            <v>TÉCNICA</v>
          </cell>
        </row>
        <row r="1422">
          <cell r="X1422" t="str">
            <v>TÉCNICA</v>
          </cell>
        </row>
        <row r="1423">
          <cell r="X1423" t="str">
            <v>TÉCNICA</v>
          </cell>
        </row>
        <row r="1424">
          <cell r="X1424" t="str">
            <v>TÉCNICA</v>
          </cell>
        </row>
        <row r="1425">
          <cell r="X1425" t="str">
            <v>TÉCNICA</v>
          </cell>
        </row>
        <row r="1426">
          <cell r="X1426" t="str">
            <v>TÉCNICA</v>
          </cell>
        </row>
        <row r="1427">
          <cell r="X1427" t="str">
            <v>TÉCNICA</v>
          </cell>
        </row>
        <row r="1428">
          <cell r="X1428" t="str">
            <v>TÉCNICA</v>
          </cell>
        </row>
        <row r="1429">
          <cell r="X1429" t="str">
            <v>TÉCNICA</v>
          </cell>
        </row>
        <row r="1430">
          <cell r="X1430" t="str">
            <v>TÉCNICA</v>
          </cell>
        </row>
        <row r="1431">
          <cell r="X1431" t="str">
            <v>TÉCNICA</v>
          </cell>
        </row>
        <row r="1432">
          <cell r="X1432" t="str">
            <v>TÉCNICA</v>
          </cell>
        </row>
        <row r="1433">
          <cell r="X1433" t="str">
            <v>TÉCNICA</v>
          </cell>
        </row>
        <row r="1434">
          <cell r="X1434" t="str">
            <v>TÉCNICA</v>
          </cell>
        </row>
        <row r="1435">
          <cell r="X1435" t="str">
            <v>TÉCNICA</v>
          </cell>
        </row>
        <row r="1436">
          <cell r="X1436" t="str">
            <v>TÉCNICA</v>
          </cell>
        </row>
        <row r="1437">
          <cell r="X1437" t="str">
            <v>TÉCNICA</v>
          </cell>
        </row>
        <row r="1438">
          <cell r="X1438" t="str">
            <v>TÉCNICA</v>
          </cell>
        </row>
        <row r="1439">
          <cell r="X1439" t="str">
            <v>TÉCNICA</v>
          </cell>
        </row>
        <row r="1440">
          <cell r="X1440" t="str">
            <v>TÉCNICA</v>
          </cell>
        </row>
        <row r="1441">
          <cell r="X1441" t="str">
            <v>TÉCNICA</v>
          </cell>
        </row>
        <row r="1442">
          <cell r="X1442" t="str">
            <v>TÉCNICA</v>
          </cell>
        </row>
        <row r="1443">
          <cell r="X1443" t="str">
            <v>TÉCNICA</v>
          </cell>
        </row>
        <row r="1444">
          <cell r="X1444" t="str">
            <v>TÉCNICA</v>
          </cell>
        </row>
        <row r="1445">
          <cell r="X1445" t="str">
            <v>TÉCNICA</v>
          </cell>
        </row>
        <row r="1446">
          <cell r="X1446" t="str">
            <v>TÉCNICA</v>
          </cell>
        </row>
        <row r="1447">
          <cell r="X1447" t="str">
            <v>TÉCNICA</v>
          </cell>
        </row>
        <row r="1448">
          <cell r="X1448" t="str">
            <v>TÉCNICA</v>
          </cell>
        </row>
        <row r="1449">
          <cell r="X1449" t="str">
            <v>TÉCNICA</v>
          </cell>
        </row>
        <row r="1450">
          <cell r="X1450" t="str">
            <v>TÉCNICA</v>
          </cell>
        </row>
        <row r="1451">
          <cell r="X1451" t="str">
            <v>TÉCNICA</v>
          </cell>
        </row>
        <row r="1452">
          <cell r="X1452" t="str">
            <v>TÉCNICA</v>
          </cell>
        </row>
        <row r="1453">
          <cell r="X1453" t="str">
            <v>TÉCNICA</v>
          </cell>
        </row>
        <row r="1454">
          <cell r="X1454" t="str">
            <v>TÉCNICA</v>
          </cell>
        </row>
        <row r="1455">
          <cell r="X1455" t="str">
            <v>TÉCNICA</v>
          </cell>
        </row>
        <row r="1456">
          <cell r="X1456" t="str">
            <v>TÉCNICA</v>
          </cell>
        </row>
        <row r="1457">
          <cell r="X1457" t="str">
            <v>TÉCNICA</v>
          </cell>
        </row>
        <row r="1458">
          <cell r="X1458" t="str">
            <v>TÉCNICA</v>
          </cell>
        </row>
        <row r="1459">
          <cell r="X1459" t="str">
            <v>TÉCNICA</v>
          </cell>
        </row>
        <row r="1460">
          <cell r="X1460" t="str">
            <v>TÉCNICA</v>
          </cell>
        </row>
        <row r="1461">
          <cell r="X1461" t="str">
            <v>TÉCNICA</v>
          </cell>
        </row>
        <row r="1462">
          <cell r="X1462" t="str">
            <v>TÉCNICA</v>
          </cell>
        </row>
        <row r="1463">
          <cell r="X1463" t="str">
            <v>TÉCNICA</v>
          </cell>
        </row>
        <row r="1464">
          <cell r="X1464" t="str">
            <v>TÉCNICA</v>
          </cell>
        </row>
        <row r="1465">
          <cell r="X1465" t="str">
            <v>TÉCNICA</v>
          </cell>
        </row>
        <row r="1466">
          <cell r="X1466" t="str">
            <v>TÉCNICA</v>
          </cell>
        </row>
        <row r="1467">
          <cell r="X1467" t="str">
            <v>TÉCNICA</v>
          </cell>
        </row>
        <row r="1468">
          <cell r="X1468" t="str">
            <v>TÉCNICA</v>
          </cell>
        </row>
        <row r="1469">
          <cell r="X1469" t="str">
            <v>TÉCNICA</v>
          </cell>
        </row>
        <row r="1470">
          <cell r="X1470" t="str">
            <v>TÉCNICA</v>
          </cell>
        </row>
        <row r="1471">
          <cell r="X1471" t="str">
            <v>TÉCNICA</v>
          </cell>
        </row>
        <row r="1472">
          <cell r="X1472" t="str">
            <v>TÉCNICA</v>
          </cell>
        </row>
        <row r="1473">
          <cell r="X1473" t="str">
            <v>TÉCNICA</v>
          </cell>
        </row>
        <row r="1474">
          <cell r="X1474" t="str">
            <v>TÉCNICA</v>
          </cell>
        </row>
        <row r="1475">
          <cell r="X1475" t="str">
            <v>TÉCNICA</v>
          </cell>
        </row>
        <row r="1476">
          <cell r="X1476" t="str">
            <v>TÉCNICA</v>
          </cell>
        </row>
        <row r="1477">
          <cell r="X1477" t="str">
            <v>TÉCNICA</v>
          </cell>
        </row>
        <row r="1478">
          <cell r="X1478" t="str">
            <v>TÉCNICA</v>
          </cell>
        </row>
        <row r="1479">
          <cell r="X1479" t="str">
            <v>PRESIDÊNCIA / CONSELHOS</v>
          </cell>
        </row>
        <row r="1480">
          <cell r="X1480" t="str">
            <v>PRESIDÊNCIA / CONSELHOS</v>
          </cell>
        </row>
        <row r="1481">
          <cell r="X1481" t="str">
            <v>PRESIDÊNCIA / CONSELHOS</v>
          </cell>
        </row>
        <row r="1482">
          <cell r="X1482" t="str">
            <v>PRESIDÊNCIA / CONSELHOS</v>
          </cell>
        </row>
        <row r="1483">
          <cell r="X1483" t="str">
            <v>PRESIDÊNCIA / CONSELHOS</v>
          </cell>
        </row>
        <row r="1484">
          <cell r="X1484" t="str">
            <v>PRESIDÊNCIA / CONSELHOS</v>
          </cell>
        </row>
        <row r="1485">
          <cell r="X1485" t="str">
            <v>PRESIDÊNCIA / CONSELHOS</v>
          </cell>
        </row>
        <row r="1486">
          <cell r="X1486" t="str">
            <v>PRESIDÊNCIA / CONSELHOS</v>
          </cell>
        </row>
        <row r="1487">
          <cell r="X1487" t="str">
            <v>PRESIDÊNCIA / CONSELHOS</v>
          </cell>
        </row>
        <row r="1488">
          <cell r="X1488" t="str">
            <v>PRESIDÊNCIA / CONSELHOS</v>
          </cell>
        </row>
        <row r="1489">
          <cell r="X1489" t="str">
            <v>PRESIDÊNCIA / CONSELHOS</v>
          </cell>
        </row>
        <row r="1490">
          <cell r="X1490" t="str">
            <v>PRESIDÊNCIA / CONSELHOS</v>
          </cell>
        </row>
        <row r="1491">
          <cell r="X1491" t="str">
            <v>PRESIDÊNCIA / CONSELHOS</v>
          </cell>
        </row>
        <row r="1492">
          <cell r="X1492" t="str">
            <v>PRESIDÊNCIA / CONSELHOS</v>
          </cell>
        </row>
        <row r="1493">
          <cell r="X1493" t="str">
            <v>TÉCNICA</v>
          </cell>
        </row>
        <row r="1494">
          <cell r="X1494" t="str">
            <v>TÉCNICA</v>
          </cell>
        </row>
        <row r="1495">
          <cell r="X1495" t="str">
            <v>TÉCNICA</v>
          </cell>
        </row>
        <row r="1496">
          <cell r="X1496" t="str">
            <v>TÉCNICA</v>
          </cell>
        </row>
        <row r="1497">
          <cell r="X1497" t="str">
            <v>TÉCNICA</v>
          </cell>
        </row>
        <row r="1498">
          <cell r="X1498" t="str">
            <v>TÉCNICA</v>
          </cell>
        </row>
        <row r="1499">
          <cell r="X1499" t="str">
            <v>TÉCNICA</v>
          </cell>
        </row>
        <row r="1500">
          <cell r="X1500" t="str">
            <v>TÉCNICA</v>
          </cell>
        </row>
        <row r="1501">
          <cell r="X1501" t="str">
            <v>TÉCNICA</v>
          </cell>
        </row>
        <row r="1502">
          <cell r="X1502" t="str">
            <v>TÉCNICA</v>
          </cell>
        </row>
        <row r="1503">
          <cell r="X1503" t="str">
            <v>TÉCNICA</v>
          </cell>
        </row>
        <row r="1504">
          <cell r="X1504" t="str">
            <v>TÉCNICA</v>
          </cell>
        </row>
        <row r="1505">
          <cell r="X1505" t="str">
            <v>TÉCNICA</v>
          </cell>
        </row>
        <row r="1506">
          <cell r="X1506" t="str">
            <v>TÉCNICA</v>
          </cell>
        </row>
        <row r="1507">
          <cell r="X1507" t="str">
            <v>TÉCNICA</v>
          </cell>
        </row>
        <row r="1508">
          <cell r="X1508" t="str">
            <v>TÉCNICA</v>
          </cell>
        </row>
        <row r="1509">
          <cell r="X1509" t="str">
            <v>TÉCNICA</v>
          </cell>
        </row>
        <row r="1510">
          <cell r="X1510" t="str">
            <v>TÉCNICA</v>
          </cell>
        </row>
        <row r="1511">
          <cell r="X1511" t="str">
            <v>TÉCNICA</v>
          </cell>
        </row>
        <row r="1512">
          <cell r="X1512" t="str">
            <v>TÉCNICA</v>
          </cell>
        </row>
        <row r="1513">
          <cell r="X1513" t="str">
            <v>TÉCNICA</v>
          </cell>
        </row>
        <row r="1514">
          <cell r="X1514" t="str">
            <v>TÉCNICA</v>
          </cell>
        </row>
        <row r="1515">
          <cell r="X1515" t="str">
            <v>TÉCNICA</v>
          </cell>
        </row>
        <row r="1516">
          <cell r="X1516" t="str">
            <v>TÉCNICA</v>
          </cell>
        </row>
        <row r="1517">
          <cell r="X1517" t="str">
            <v>TÉCNICA</v>
          </cell>
        </row>
        <row r="1518">
          <cell r="X1518" t="str">
            <v>TÉCNICA</v>
          </cell>
        </row>
        <row r="1519">
          <cell r="X1519" t="str">
            <v>TÉCNICA</v>
          </cell>
        </row>
        <row r="1520">
          <cell r="X1520" t="str">
            <v>TÉCNICA</v>
          </cell>
        </row>
        <row r="1521">
          <cell r="X1521" t="str">
            <v>TÉCNICA</v>
          </cell>
        </row>
        <row r="1522">
          <cell r="X1522" t="str">
            <v>TÉCNICA</v>
          </cell>
        </row>
        <row r="1523">
          <cell r="X1523" t="str">
            <v>TÉCNICA</v>
          </cell>
        </row>
        <row r="1524">
          <cell r="X1524" t="str">
            <v>TÉCNICA</v>
          </cell>
        </row>
        <row r="1525">
          <cell r="X1525" t="str">
            <v>TÉCNICA</v>
          </cell>
        </row>
        <row r="1526">
          <cell r="X1526" t="str">
            <v>TÉCNICA</v>
          </cell>
        </row>
        <row r="1527">
          <cell r="X1527" t="str">
            <v>TÉCNICA</v>
          </cell>
        </row>
        <row r="1528">
          <cell r="X1528" t="str">
            <v>TÉCNICA</v>
          </cell>
        </row>
        <row r="1529">
          <cell r="X1529" t="str">
            <v>TÉCNICA</v>
          </cell>
        </row>
        <row r="1530">
          <cell r="X1530" t="str">
            <v>TÉCNICA</v>
          </cell>
        </row>
        <row r="1531">
          <cell r="X1531" t="str">
            <v>TÉCNICA</v>
          </cell>
        </row>
        <row r="1532">
          <cell r="X1532" t="str">
            <v>TÉCNICA</v>
          </cell>
        </row>
        <row r="1533">
          <cell r="X1533" t="str">
            <v>TÉCNICA</v>
          </cell>
        </row>
        <row r="1534">
          <cell r="X1534" t="str">
            <v>TÉCNICA</v>
          </cell>
        </row>
        <row r="1535">
          <cell r="X1535" t="str">
            <v>TÉCNICA</v>
          </cell>
        </row>
        <row r="1536">
          <cell r="X1536" t="str">
            <v>TÉCNICA</v>
          </cell>
        </row>
        <row r="1537">
          <cell r="X1537" t="str">
            <v>TÉCNICA</v>
          </cell>
        </row>
        <row r="1538">
          <cell r="X1538" t="str">
            <v>TÉCNICA</v>
          </cell>
        </row>
        <row r="1539">
          <cell r="X1539" t="str">
            <v>TÉCNICA</v>
          </cell>
        </row>
        <row r="1540">
          <cell r="X1540" t="str">
            <v>TÉCNICA</v>
          </cell>
        </row>
        <row r="1541">
          <cell r="X1541" t="str">
            <v>TÉCNICA</v>
          </cell>
        </row>
        <row r="1542">
          <cell r="X1542" t="str">
            <v>TÉCNICA</v>
          </cell>
        </row>
        <row r="1543">
          <cell r="X1543" t="str">
            <v>TÉCNICA</v>
          </cell>
        </row>
        <row r="1544">
          <cell r="X1544" t="str">
            <v>TÉCNICA</v>
          </cell>
        </row>
        <row r="1545">
          <cell r="X1545" t="str">
            <v>TÉCNICA</v>
          </cell>
        </row>
        <row r="1546">
          <cell r="X1546" t="str">
            <v>TÉCNICA</v>
          </cell>
        </row>
        <row r="1547">
          <cell r="X1547" t="str">
            <v>TÉCNICA</v>
          </cell>
        </row>
        <row r="1548">
          <cell r="X1548" t="str">
            <v>TÉCNICA</v>
          </cell>
        </row>
        <row r="1549">
          <cell r="X1549" t="str">
            <v>TÉCNICA</v>
          </cell>
        </row>
        <row r="1550">
          <cell r="X1550" t="str">
            <v>TÉCNICA</v>
          </cell>
        </row>
        <row r="1551">
          <cell r="X1551" t="str">
            <v>TÉCNICA</v>
          </cell>
        </row>
        <row r="1552">
          <cell r="X1552" t="str">
            <v>TÉCNICA</v>
          </cell>
        </row>
        <row r="1553">
          <cell r="X1553" t="str">
            <v>TÉCNICA</v>
          </cell>
        </row>
        <row r="1554">
          <cell r="X1554" t="str">
            <v>TÉCNICA</v>
          </cell>
        </row>
        <row r="1555">
          <cell r="X1555" t="str">
            <v>TÉCNICA</v>
          </cell>
        </row>
        <row r="1556">
          <cell r="X1556" t="str">
            <v>TÉCNICA</v>
          </cell>
        </row>
        <row r="1557">
          <cell r="X1557" t="str">
            <v>TÉCNICA</v>
          </cell>
        </row>
        <row r="1558">
          <cell r="X1558" t="str">
            <v>TÉCNICA</v>
          </cell>
        </row>
        <row r="1559">
          <cell r="X1559" t="str">
            <v>TÉCNICA</v>
          </cell>
        </row>
        <row r="1560">
          <cell r="X1560" t="str">
            <v>PRESIDÊNCIA / CONSELHOS</v>
          </cell>
        </row>
        <row r="1561">
          <cell r="X1561" t="str">
            <v>PRESIDÊNCIA / CONSELHOS</v>
          </cell>
        </row>
        <row r="1562">
          <cell r="X1562" t="str">
            <v>TÉCNICA</v>
          </cell>
        </row>
        <row r="1563">
          <cell r="X1563" t="str">
            <v>TÉCNICA</v>
          </cell>
        </row>
        <row r="1564">
          <cell r="X1564" t="str">
            <v>TÉCNICA</v>
          </cell>
        </row>
        <row r="1565">
          <cell r="X1565" t="str">
            <v>TÉCNICA</v>
          </cell>
        </row>
        <row r="1566">
          <cell r="X1566" t="str">
            <v>TÉCNICA</v>
          </cell>
        </row>
        <row r="1567">
          <cell r="X1567" t="str">
            <v>TÉCNICA</v>
          </cell>
        </row>
        <row r="1568">
          <cell r="X1568" t="str">
            <v>TÉCNICA</v>
          </cell>
        </row>
        <row r="1569">
          <cell r="X1569" t="str">
            <v>TÉCNICA</v>
          </cell>
        </row>
        <row r="1570">
          <cell r="X1570" t="str">
            <v>TÉCNICA</v>
          </cell>
        </row>
        <row r="1571">
          <cell r="X1571" t="str">
            <v>TÉCNICA</v>
          </cell>
        </row>
        <row r="1572">
          <cell r="X1572" t="str">
            <v>TÉCNICA</v>
          </cell>
        </row>
        <row r="1573">
          <cell r="X1573" t="str">
            <v>TÉCNICA</v>
          </cell>
        </row>
        <row r="1574">
          <cell r="X1574" t="str">
            <v>TÉCNICA</v>
          </cell>
        </row>
        <row r="1575">
          <cell r="X1575" t="str">
            <v>TÉCNICA</v>
          </cell>
        </row>
        <row r="1576">
          <cell r="X1576" t="str">
            <v>TÉCNICA</v>
          </cell>
        </row>
        <row r="1577">
          <cell r="X1577" t="str">
            <v>TÉCNICA</v>
          </cell>
        </row>
        <row r="1578">
          <cell r="X1578" t="str">
            <v>TÉCNICA</v>
          </cell>
        </row>
        <row r="1579">
          <cell r="X1579" t="str">
            <v>TÉCNICA</v>
          </cell>
        </row>
        <row r="1580">
          <cell r="X1580" t="str">
            <v>TÉCNICA</v>
          </cell>
        </row>
        <row r="1581">
          <cell r="X1581" t="str">
            <v>TÉCNICA</v>
          </cell>
        </row>
        <row r="1582">
          <cell r="X1582" t="str">
            <v>TÉCNICA</v>
          </cell>
        </row>
        <row r="1583">
          <cell r="X1583" t="str">
            <v>TÉCNICA</v>
          </cell>
        </row>
        <row r="1584">
          <cell r="X1584" t="str">
            <v>TÉCNICA</v>
          </cell>
        </row>
        <row r="1585">
          <cell r="X1585" t="str">
            <v>TÉCNICA</v>
          </cell>
        </row>
        <row r="1586">
          <cell r="X1586" t="str">
            <v>TÉCNICA</v>
          </cell>
        </row>
        <row r="1587">
          <cell r="X1587" t="str">
            <v>TÉCNICA</v>
          </cell>
        </row>
        <row r="1588">
          <cell r="X1588" t="str">
            <v>TÉCNICA</v>
          </cell>
        </row>
        <row r="1589">
          <cell r="X1589" t="str">
            <v>TÉCNICA</v>
          </cell>
        </row>
        <row r="1590">
          <cell r="X1590" t="str">
            <v>TÉCNICA</v>
          </cell>
        </row>
        <row r="1591">
          <cell r="X1591" t="str">
            <v>TÉCNICA</v>
          </cell>
        </row>
        <row r="1592">
          <cell r="X1592" t="str">
            <v>TÉCNICA</v>
          </cell>
        </row>
        <row r="1593">
          <cell r="X1593" t="str">
            <v>TÉCNICA</v>
          </cell>
        </row>
        <row r="1594">
          <cell r="X1594" t="str">
            <v>TÉCNICA</v>
          </cell>
        </row>
        <row r="1595">
          <cell r="X1595" t="str">
            <v>TÉCNICA</v>
          </cell>
        </row>
        <row r="1596">
          <cell r="X1596" t="str">
            <v>TÉCNICA</v>
          </cell>
        </row>
        <row r="1597">
          <cell r="X1597" t="str">
            <v>TÉCNICA</v>
          </cell>
        </row>
        <row r="1598">
          <cell r="X1598" t="str">
            <v>TÉCNICA</v>
          </cell>
        </row>
        <row r="1599">
          <cell r="X1599" t="str">
            <v>TÉCNICA</v>
          </cell>
        </row>
        <row r="1600">
          <cell r="X1600" t="str">
            <v>TÉCNICA</v>
          </cell>
        </row>
        <row r="1601">
          <cell r="X1601" t="str">
            <v>TÉCNICA</v>
          </cell>
        </row>
        <row r="1602">
          <cell r="X1602" t="str">
            <v>TÉCNICA</v>
          </cell>
        </row>
        <row r="1603">
          <cell r="X1603" t="str">
            <v>TÉCNICA</v>
          </cell>
        </row>
        <row r="1604">
          <cell r="X1604" t="str">
            <v>TÉCNICA</v>
          </cell>
        </row>
        <row r="1605">
          <cell r="X1605" t="str">
            <v>TÉCNICA</v>
          </cell>
        </row>
        <row r="1606">
          <cell r="X1606" t="str">
            <v>TÉCNICA</v>
          </cell>
        </row>
        <row r="1607">
          <cell r="X1607" t="str">
            <v>TÉCNICA</v>
          </cell>
        </row>
        <row r="1608">
          <cell r="X1608" t="str">
            <v>TÉCNICA</v>
          </cell>
        </row>
        <row r="1609">
          <cell r="X1609" t="str">
            <v>TÉCNICA</v>
          </cell>
        </row>
        <row r="1610">
          <cell r="X1610" t="str">
            <v>TÉCNICA</v>
          </cell>
        </row>
        <row r="1611">
          <cell r="X1611" t="str">
            <v>TÉCNICA</v>
          </cell>
        </row>
        <row r="1612">
          <cell r="X1612" t="str">
            <v>TÉCNICA</v>
          </cell>
        </row>
        <row r="1613">
          <cell r="X1613" t="str">
            <v>TÉCNICA</v>
          </cell>
        </row>
        <row r="1614">
          <cell r="X1614" t="str">
            <v>TÉCNICA</v>
          </cell>
        </row>
        <row r="1615">
          <cell r="X1615" t="str">
            <v>TÉCNICA</v>
          </cell>
        </row>
        <row r="1616">
          <cell r="X1616" t="str">
            <v>TÉCNICA</v>
          </cell>
        </row>
        <row r="1617">
          <cell r="X1617" t="str">
            <v>TÉCNICA</v>
          </cell>
        </row>
        <row r="1618">
          <cell r="X1618" t="str">
            <v>TÉCNICA</v>
          </cell>
        </row>
        <row r="1619">
          <cell r="X1619" t="str">
            <v>TÉCNICA</v>
          </cell>
        </row>
        <row r="1620">
          <cell r="X1620" t="str">
            <v>TÉCNICA</v>
          </cell>
        </row>
        <row r="1621">
          <cell r="X1621" t="str">
            <v>TÉCNICA</v>
          </cell>
        </row>
        <row r="1622">
          <cell r="X1622" t="str">
            <v>TÉCNICA</v>
          </cell>
        </row>
        <row r="1623">
          <cell r="X1623" t="str">
            <v>TÉCNICA</v>
          </cell>
        </row>
        <row r="1624">
          <cell r="X1624" t="str">
            <v>TÉCNICA</v>
          </cell>
        </row>
        <row r="1625">
          <cell r="X1625" t="str">
            <v>TÉCNICA</v>
          </cell>
        </row>
        <row r="1626">
          <cell r="X1626" t="str">
            <v>TÉCNICA</v>
          </cell>
        </row>
        <row r="1627">
          <cell r="X1627" t="str">
            <v>TÉCNICA</v>
          </cell>
        </row>
        <row r="1628">
          <cell r="X1628" t="str">
            <v>TÉCNICA</v>
          </cell>
        </row>
        <row r="1629">
          <cell r="X1629" t="str">
            <v>TÉCNICA</v>
          </cell>
        </row>
        <row r="1630">
          <cell r="X1630" t="str">
            <v>TÉCNICA</v>
          </cell>
        </row>
        <row r="1631">
          <cell r="X1631" t="str">
            <v>TÉCNICA</v>
          </cell>
        </row>
        <row r="1632">
          <cell r="X1632" t="str">
            <v>ADMINISTRATIVA</v>
          </cell>
        </row>
        <row r="1633">
          <cell r="X1633" t="str">
            <v>ADMINISTRATIVA</v>
          </cell>
        </row>
        <row r="1634">
          <cell r="X1634" t="str">
            <v>ADMINISTRATIVA</v>
          </cell>
        </row>
        <row r="1635">
          <cell r="X1635" t="str">
            <v>ADMINISTRATIVA</v>
          </cell>
        </row>
        <row r="1636">
          <cell r="X1636" t="str">
            <v>ADMINISTRATIVA</v>
          </cell>
        </row>
        <row r="1637">
          <cell r="X1637" t="str">
            <v>TÉCNICA</v>
          </cell>
        </row>
        <row r="1638">
          <cell r="X1638" t="str">
            <v>TÉCNICA</v>
          </cell>
        </row>
        <row r="1639">
          <cell r="X1639" t="str">
            <v>TÉCNICA</v>
          </cell>
        </row>
        <row r="1640">
          <cell r="X1640" t="str">
            <v>ADMINISTRATIVA</v>
          </cell>
        </row>
        <row r="1641">
          <cell r="X1641" t="str">
            <v>ADMINISTRATIVA</v>
          </cell>
        </row>
        <row r="1642">
          <cell r="X1642" t="str">
            <v>ADMINISTRATIVA</v>
          </cell>
        </row>
        <row r="1643">
          <cell r="X1643" t="str">
            <v>ADMINISTRATIVA</v>
          </cell>
        </row>
        <row r="1644">
          <cell r="X1644" t="str">
            <v>ADMINISTRATIVA</v>
          </cell>
        </row>
        <row r="1645">
          <cell r="X1645" t="str">
            <v>ADMINISTRATIVA</v>
          </cell>
        </row>
        <row r="1646">
          <cell r="X1646" t="str">
            <v>ADMINISTRATIVA</v>
          </cell>
        </row>
        <row r="1647">
          <cell r="X1647" t="str">
            <v>ADMINISTRATIVA</v>
          </cell>
        </row>
        <row r="1648">
          <cell r="X1648" t="str">
            <v>ADMINISTRATIVA</v>
          </cell>
        </row>
        <row r="1649">
          <cell r="X1649" t="str">
            <v>ADMINISTRATIVA</v>
          </cell>
        </row>
        <row r="1650">
          <cell r="X1650" t="str">
            <v>ADMINISTRATIVA</v>
          </cell>
        </row>
        <row r="1651">
          <cell r="X1651" t="str">
            <v>ADMINISTRATIVA</v>
          </cell>
        </row>
        <row r="1652">
          <cell r="X1652" t="str">
            <v>ADMINISTRATIVA</v>
          </cell>
        </row>
        <row r="1653">
          <cell r="X1653" t="str">
            <v>ADMINISTRATIVA</v>
          </cell>
        </row>
        <row r="1654">
          <cell r="X1654" t="str">
            <v>ADMINISTRATIVA</v>
          </cell>
        </row>
        <row r="1655">
          <cell r="X1655" t="str">
            <v>ADMINISTRATIVA</v>
          </cell>
        </row>
        <row r="1656">
          <cell r="X1656" t="str">
            <v>ADMINISTRATIVA</v>
          </cell>
        </row>
        <row r="1657">
          <cell r="X1657" t="str">
            <v>TÉCNICA</v>
          </cell>
        </row>
        <row r="1658">
          <cell r="X1658" t="str">
            <v>TÉCNICA</v>
          </cell>
        </row>
        <row r="1659">
          <cell r="X1659" t="str">
            <v>TÉCNICA</v>
          </cell>
        </row>
        <row r="1660">
          <cell r="X1660" t="str">
            <v>TÉCNICA</v>
          </cell>
        </row>
        <row r="1661">
          <cell r="X1661" t="str">
            <v>TÉCNICA</v>
          </cell>
        </row>
        <row r="1662">
          <cell r="X1662" t="str">
            <v>TÉCNICA</v>
          </cell>
        </row>
        <row r="1663">
          <cell r="X1663" t="str">
            <v>TÉCNICA</v>
          </cell>
        </row>
        <row r="1664">
          <cell r="X1664" t="str">
            <v>TÉCNICA</v>
          </cell>
        </row>
        <row r="1665">
          <cell r="X1665" t="str">
            <v>TÉCNICA</v>
          </cell>
        </row>
        <row r="1666">
          <cell r="X1666" t="str">
            <v>TÉCNICA</v>
          </cell>
        </row>
        <row r="1667">
          <cell r="X1667" t="str">
            <v>TÉCNICA</v>
          </cell>
        </row>
        <row r="1668">
          <cell r="X1668" t="str">
            <v>TÉCNICA</v>
          </cell>
        </row>
        <row r="1669">
          <cell r="X1669" t="str">
            <v>TÉCNICA</v>
          </cell>
        </row>
        <row r="1670">
          <cell r="X1670" t="str">
            <v>TÉCNICA</v>
          </cell>
        </row>
        <row r="1671">
          <cell r="X1671" t="str">
            <v>TÉCNICA</v>
          </cell>
        </row>
        <row r="1672">
          <cell r="X1672" t="str">
            <v>TÉCNICA</v>
          </cell>
        </row>
        <row r="1673">
          <cell r="X1673" t="str">
            <v>TÉCNICA</v>
          </cell>
        </row>
        <row r="1674">
          <cell r="X1674" t="str">
            <v>TÉCNICA</v>
          </cell>
        </row>
        <row r="1675">
          <cell r="X1675" t="str">
            <v>TÉCNICA</v>
          </cell>
        </row>
        <row r="1676">
          <cell r="X1676" t="str">
            <v>TÉCNICA</v>
          </cell>
        </row>
        <row r="1677">
          <cell r="X1677" t="str">
            <v>TÉCNICA</v>
          </cell>
        </row>
        <row r="1678">
          <cell r="X1678" t="str">
            <v>TÉCNICA</v>
          </cell>
        </row>
        <row r="1679">
          <cell r="X1679" t="str">
            <v>TÉCNICA</v>
          </cell>
        </row>
        <row r="1680">
          <cell r="X1680" t="str">
            <v>TÉCNICA</v>
          </cell>
        </row>
        <row r="1681">
          <cell r="X1681" t="str">
            <v>TÉCNICA</v>
          </cell>
        </row>
        <row r="1682">
          <cell r="X1682" t="str">
            <v>TÉCNICA</v>
          </cell>
        </row>
        <row r="1683">
          <cell r="X1683" t="str">
            <v>TÉCNICA</v>
          </cell>
        </row>
        <row r="1684">
          <cell r="X1684" t="str">
            <v>TÉCNICA</v>
          </cell>
        </row>
        <row r="1685">
          <cell r="X1685" t="str">
            <v>TÉCNICA</v>
          </cell>
        </row>
        <row r="1686">
          <cell r="X1686" t="str">
            <v>TÉCNICA</v>
          </cell>
        </row>
        <row r="1687">
          <cell r="X1687" t="str">
            <v>PRESIDÊNCIA / CONSELHOS</v>
          </cell>
        </row>
        <row r="1688">
          <cell r="X1688" t="str">
            <v>PRESIDÊNCIA / CONSELHOS</v>
          </cell>
        </row>
        <row r="1689">
          <cell r="X1689" t="str">
            <v>TÉCNICA</v>
          </cell>
        </row>
        <row r="1690">
          <cell r="X1690" t="str">
            <v>TÉCNICA</v>
          </cell>
        </row>
        <row r="1691">
          <cell r="X1691" t="str">
            <v>TÉCNICA</v>
          </cell>
        </row>
        <row r="1692">
          <cell r="X1692" t="str">
            <v>TÉCNICA</v>
          </cell>
        </row>
        <row r="1693">
          <cell r="X1693" t="str">
            <v>TÉCNICA</v>
          </cell>
        </row>
        <row r="1694">
          <cell r="X1694" t="str">
            <v>TÉCNICA</v>
          </cell>
        </row>
        <row r="1695">
          <cell r="X1695" t="str">
            <v>TÉCNICA</v>
          </cell>
        </row>
        <row r="1696">
          <cell r="X1696" t="str">
            <v>TÉCNICA</v>
          </cell>
        </row>
        <row r="1697">
          <cell r="X1697" t="str">
            <v>TÉCNICA</v>
          </cell>
        </row>
        <row r="1698">
          <cell r="X1698" t="str">
            <v>TÉCNICA</v>
          </cell>
        </row>
        <row r="1699">
          <cell r="X1699" t="str">
            <v>TÉCNICA</v>
          </cell>
        </row>
        <row r="1700">
          <cell r="X1700" t="str">
            <v>TÉCNICA</v>
          </cell>
        </row>
        <row r="1701">
          <cell r="X1701" t="str">
            <v>TÉCNICA</v>
          </cell>
        </row>
        <row r="1702">
          <cell r="X1702" t="str">
            <v>TÉCNICA</v>
          </cell>
        </row>
        <row r="1703">
          <cell r="X1703" t="str">
            <v>TÉCNICA</v>
          </cell>
        </row>
        <row r="1704">
          <cell r="X1704" t="str">
            <v>TÉCNICA</v>
          </cell>
        </row>
        <row r="1705">
          <cell r="X1705" t="str">
            <v>TÉCNICA</v>
          </cell>
        </row>
        <row r="1706">
          <cell r="X1706" t="str">
            <v>TÉCNICA</v>
          </cell>
        </row>
        <row r="1707">
          <cell r="X1707" t="str">
            <v>TÉCNICA</v>
          </cell>
        </row>
        <row r="1708">
          <cell r="X1708" t="str">
            <v>TÉCNICA</v>
          </cell>
        </row>
        <row r="1709">
          <cell r="X1709" t="str">
            <v>TÉCNICA</v>
          </cell>
        </row>
        <row r="1710">
          <cell r="X1710" t="str">
            <v>TÉCNICA</v>
          </cell>
        </row>
        <row r="1711">
          <cell r="X1711" t="str">
            <v>TÉCNICA</v>
          </cell>
        </row>
        <row r="1712">
          <cell r="X1712" t="str">
            <v>TÉCNICA</v>
          </cell>
        </row>
        <row r="1713">
          <cell r="X1713" t="str">
            <v>TÉCNICA</v>
          </cell>
        </row>
        <row r="1714">
          <cell r="X1714" t="str">
            <v>TÉCNICA</v>
          </cell>
        </row>
        <row r="1715">
          <cell r="X1715" t="str">
            <v>TÉCNICA</v>
          </cell>
        </row>
        <row r="1716">
          <cell r="X1716" t="str">
            <v>TÉCNICA</v>
          </cell>
        </row>
        <row r="1717">
          <cell r="X1717" t="str">
            <v>TÉCNICA</v>
          </cell>
        </row>
        <row r="1718">
          <cell r="X1718" t="str">
            <v>TÉCNICA</v>
          </cell>
        </row>
        <row r="1719">
          <cell r="X1719" t="str">
            <v>TÉCNICA</v>
          </cell>
        </row>
        <row r="1720">
          <cell r="X1720" t="str">
            <v>TÉCNICA</v>
          </cell>
        </row>
        <row r="1721">
          <cell r="X1721" t="str">
            <v>TÉCNICA</v>
          </cell>
        </row>
        <row r="1722">
          <cell r="X1722" t="str">
            <v>TÉCNICA</v>
          </cell>
        </row>
        <row r="1723">
          <cell r="X1723" t="str">
            <v>TÉCNICA</v>
          </cell>
        </row>
        <row r="1724">
          <cell r="X1724" t="str">
            <v>TÉCNICA</v>
          </cell>
        </row>
        <row r="1725">
          <cell r="X1725" t="str">
            <v>TÉCNICA</v>
          </cell>
        </row>
        <row r="1726">
          <cell r="X1726" t="str">
            <v>TÉCNICA</v>
          </cell>
        </row>
        <row r="1727">
          <cell r="X1727" t="str">
            <v>TÉCNICA</v>
          </cell>
        </row>
        <row r="1728">
          <cell r="X1728" t="str">
            <v>TÉCNICA</v>
          </cell>
        </row>
        <row r="1729">
          <cell r="X1729" t="str">
            <v>TÉCNICA</v>
          </cell>
        </row>
        <row r="1730">
          <cell r="X1730" t="str">
            <v>TÉCNICA</v>
          </cell>
        </row>
        <row r="1731">
          <cell r="X1731" t="str">
            <v>TÉCNICA</v>
          </cell>
        </row>
        <row r="1732">
          <cell r="X1732" t="str">
            <v>TÉCNICA</v>
          </cell>
        </row>
        <row r="1733">
          <cell r="X1733" t="str">
            <v>TÉCNICA</v>
          </cell>
        </row>
        <row r="1734">
          <cell r="X1734" t="str">
            <v>TÉCNICA</v>
          </cell>
        </row>
        <row r="1735">
          <cell r="X1735" t="str">
            <v>TÉCNICA</v>
          </cell>
        </row>
        <row r="1736">
          <cell r="X1736" t="str">
            <v>TÉCNICA</v>
          </cell>
        </row>
        <row r="1737">
          <cell r="X1737" t="str">
            <v>TÉCNICA</v>
          </cell>
        </row>
        <row r="1738">
          <cell r="X1738" t="str">
            <v>TÉCNICA</v>
          </cell>
        </row>
        <row r="1739">
          <cell r="X1739" t="str">
            <v>TÉCNICA</v>
          </cell>
        </row>
        <row r="1740">
          <cell r="X1740" t="str">
            <v>TÉCNICA</v>
          </cell>
        </row>
        <row r="1741">
          <cell r="X1741" t="str">
            <v>TÉCNICA</v>
          </cell>
        </row>
        <row r="1742">
          <cell r="X1742" t="str">
            <v>TÉCNICA</v>
          </cell>
        </row>
        <row r="1743">
          <cell r="X1743" t="str">
            <v>TÉCNICA</v>
          </cell>
        </row>
        <row r="1744">
          <cell r="X1744" t="str">
            <v>TÉCNICA</v>
          </cell>
        </row>
        <row r="1745">
          <cell r="X1745" t="str">
            <v>TÉCNICA</v>
          </cell>
        </row>
        <row r="1746">
          <cell r="X1746" t="str">
            <v>TÉCNICA</v>
          </cell>
        </row>
        <row r="1747">
          <cell r="X1747" t="str">
            <v>TÉCNICA</v>
          </cell>
        </row>
        <row r="1748">
          <cell r="X1748" t="str">
            <v>TÉCNICA</v>
          </cell>
        </row>
        <row r="1749">
          <cell r="X1749" t="str">
            <v>TÉCNICA</v>
          </cell>
        </row>
        <row r="1750">
          <cell r="X1750" t="str">
            <v>TÉCNICA</v>
          </cell>
        </row>
        <row r="1751">
          <cell r="X1751" t="str">
            <v>TÉCNICA</v>
          </cell>
        </row>
        <row r="1752">
          <cell r="X1752" t="str">
            <v>TÉCNICA</v>
          </cell>
        </row>
        <row r="1753">
          <cell r="X1753" t="str">
            <v>TÉCNICA</v>
          </cell>
        </row>
        <row r="1754">
          <cell r="X1754" t="str">
            <v>TÉCNICA</v>
          </cell>
        </row>
        <row r="1755">
          <cell r="X1755" t="str">
            <v>TÉCNICA</v>
          </cell>
        </row>
        <row r="1756">
          <cell r="X1756" t="str">
            <v>TÉCNICA</v>
          </cell>
        </row>
        <row r="1757">
          <cell r="X1757" t="str">
            <v>TÉCNICA</v>
          </cell>
        </row>
        <row r="1758">
          <cell r="X1758" t="str">
            <v>TÉCNICA</v>
          </cell>
        </row>
        <row r="1759">
          <cell r="X1759" t="str">
            <v>TÉCNICA</v>
          </cell>
        </row>
        <row r="1760">
          <cell r="X1760" t="str">
            <v>TÉCNICA</v>
          </cell>
        </row>
        <row r="1761">
          <cell r="X1761" t="str">
            <v>TÉCNICA</v>
          </cell>
        </row>
        <row r="1762">
          <cell r="X1762" t="str">
            <v>TÉCNICA</v>
          </cell>
        </row>
        <row r="1763">
          <cell r="X1763" t="str">
            <v>TÉCNICA</v>
          </cell>
        </row>
        <row r="1764">
          <cell r="X1764" t="str">
            <v>TÉCNICA</v>
          </cell>
        </row>
        <row r="1765">
          <cell r="X1765" t="str">
            <v>TÉCNICA</v>
          </cell>
        </row>
        <row r="1766">
          <cell r="X1766" t="str">
            <v>TÉCNICA</v>
          </cell>
        </row>
        <row r="1767">
          <cell r="X1767" t="str">
            <v>TÉCNICA</v>
          </cell>
        </row>
        <row r="1768">
          <cell r="X1768" t="str">
            <v>TÉCNICA</v>
          </cell>
        </row>
        <row r="1769">
          <cell r="X1769" t="str">
            <v>TÉCNICA</v>
          </cell>
        </row>
        <row r="1770">
          <cell r="X1770" t="str">
            <v>TÉCNICA</v>
          </cell>
        </row>
        <row r="1771">
          <cell r="X1771" t="str">
            <v>TÉCNICA</v>
          </cell>
        </row>
        <row r="1772">
          <cell r="X1772" t="str">
            <v>TÉCNICA</v>
          </cell>
        </row>
        <row r="1773">
          <cell r="X1773" t="str">
            <v>TÉCNICA</v>
          </cell>
        </row>
        <row r="1774">
          <cell r="X1774" t="str">
            <v>TÉCNICA</v>
          </cell>
        </row>
        <row r="1775">
          <cell r="X1775" t="str">
            <v>TÉCNICA</v>
          </cell>
        </row>
        <row r="1776">
          <cell r="X1776" t="str">
            <v>TÉCNICA</v>
          </cell>
        </row>
        <row r="1777">
          <cell r="X1777" t="str">
            <v>TÉCNICA</v>
          </cell>
        </row>
        <row r="1778">
          <cell r="X1778" t="str">
            <v>TÉCNICA</v>
          </cell>
        </row>
        <row r="1779">
          <cell r="X1779" t="str">
            <v>TÉCNICA</v>
          </cell>
        </row>
        <row r="1780">
          <cell r="X1780" t="str">
            <v>TÉCNICA</v>
          </cell>
        </row>
        <row r="1781">
          <cell r="X1781" t="str">
            <v>TÉCNICA</v>
          </cell>
        </row>
        <row r="1782">
          <cell r="X1782" t="str">
            <v>TÉCNICA</v>
          </cell>
        </row>
        <row r="1783">
          <cell r="X1783" t="str">
            <v>TÉCNICA</v>
          </cell>
        </row>
        <row r="1784">
          <cell r="X1784" t="str">
            <v>TÉCNICA</v>
          </cell>
        </row>
        <row r="1785">
          <cell r="X1785" t="str">
            <v>TÉCNICA</v>
          </cell>
        </row>
        <row r="1786">
          <cell r="X1786" t="str">
            <v>TÉCNICA</v>
          </cell>
        </row>
        <row r="1787">
          <cell r="X1787" t="str">
            <v>TÉCNICA</v>
          </cell>
        </row>
        <row r="1788">
          <cell r="X1788" t="str">
            <v>TÉCNICA</v>
          </cell>
        </row>
        <row r="1789">
          <cell r="X1789" t="str">
            <v>TÉCNICA</v>
          </cell>
        </row>
        <row r="1790">
          <cell r="X1790" t="str">
            <v>TÉCNICA</v>
          </cell>
        </row>
        <row r="1791">
          <cell r="X1791" t="str">
            <v>TÉCNICA</v>
          </cell>
        </row>
        <row r="1792">
          <cell r="X1792" t="str">
            <v>TÉCNICA</v>
          </cell>
        </row>
        <row r="1793">
          <cell r="X1793" t="str">
            <v>TÉCNICA</v>
          </cell>
        </row>
        <row r="1794">
          <cell r="X1794" t="str">
            <v>TÉCNICA</v>
          </cell>
        </row>
        <row r="1795">
          <cell r="X1795" t="str">
            <v>TÉCNICA</v>
          </cell>
        </row>
        <row r="1796">
          <cell r="X1796" t="str">
            <v>TÉCNICA</v>
          </cell>
        </row>
        <row r="1797">
          <cell r="X1797" t="str">
            <v>TÉCNICA</v>
          </cell>
        </row>
        <row r="1798">
          <cell r="X1798" t="str">
            <v>TÉCNICA</v>
          </cell>
        </row>
        <row r="1799">
          <cell r="X1799" t="str">
            <v>TÉCNICA</v>
          </cell>
        </row>
        <row r="1800">
          <cell r="X1800" t="str">
            <v>TÉCNICA</v>
          </cell>
        </row>
        <row r="1801">
          <cell r="X1801" t="str">
            <v>TÉCNICA</v>
          </cell>
        </row>
        <row r="1802">
          <cell r="X1802" t="str">
            <v>TÉCNICA</v>
          </cell>
        </row>
        <row r="1803">
          <cell r="X1803" t="str">
            <v>TÉCNICA</v>
          </cell>
        </row>
        <row r="1804">
          <cell r="X1804" t="str">
            <v>TÉCNICA</v>
          </cell>
        </row>
        <row r="1805">
          <cell r="X1805" t="str">
            <v>TÉCNICA</v>
          </cell>
        </row>
        <row r="1806">
          <cell r="X1806" t="str">
            <v>TÉCNICA</v>
          </cell>
        </row>
        <row r="1807">
          <cell r="X1807" t="str">
            <v>TÉCNICA</v>
          </cell>
        </row>
        <row r="1808">
          <cell r="X1808" t="str">
            <v>TÉCNICA</v>
          </cell>
        </row>
        <row r="1809">
          <cell r="X1809" t="str">
            <v>TÉCNICA</v>
          </cell>
        </row>
        <row r="1810">
          <cell r="X1810" t="str">
            <v>TÉCNICA</v>
          </cell>
        </row>
        <row r="1811">
          <cell r="X1811" t="str">
            <v>TÉCNICA</v>
          </cell>
        </row>
        <row r="1812">
          <cell r="X1812" t="str">
            <v>TÉCNICA</v>
          </cell>
        </row>
        <row r="1813">
          <cell r="X1813" t="str">
            <v>TÉCNICA</v>
          </cell>
        </row>
        <row r="1814">
          <cell r="X1814" t="str">
            <v>TÉCNICA</v>
          </cell>
        </row>
        <row r="1815">
          <cell r="X1815" t="str">
            <v>TÉCNICA</v>
          </cell>
        </row>
        <row r="1816">
          <cell r="X1816" t="str">
            <v>TÉCNICA</v>
          </cell>
        </row>
        <row r="1817">
          <cell r="X1817" t="str">
            <v>TÉCNICA</v>
          </cell>
        </row>
        <row r="1818">
          <cell r="X1818" t="str">
            <v>TÉCNICA</v>
          </cell>
        </row>
        <row r="1819">
          <cell r="X1819" t="str">
            <v>TÉCNICA</v>
          </cell>
        </row>
        <row r="1820">
          <cell r="X1820" t="str">
            <v>TÉCNICA</v>
          </cell>
        </row>
        <row r="1821">
          <cell r="X1821" t="str">
            <v>TÉCNICA</v>
          </cell>
        </row>
        <row r="1822">
          <cell r="X1822" t="str">
            <v>TÉCNICA</v>
          </cell>
        </row>
        <row r="1823">
          <cell r="X1823" t="str">
            <v>TÉCNICA</v>
          </cell>
        </row>
        <row r="1824">
          <cell r="X1824" t="str">
            <v>TÉCNICA</v>
          </cell>
        </row>
        <row r="1825">
          <cell r="X1825" t="str">
            <v>TÉCNICA</v>
          </cell>
        </row>
        <row r="1826">
          <cell r="X1826" t="str">
            <v>TÉCNICA</v>
          </cell>
        </row>
        <row r="1827">
          <cell r="X1827" t="str">
            <v>TÉCNICA</v>
          </cell>
        </row>
        <row r="1828">
          <cell r="X1828" t="str">
            <v>TÉCNICA</v>
          </cell>
        </row>
        <row r="1829">
          <cell r="X1829" t="str">
            <v>TÉCNICA</v>
          </cell>
        </row>
        <row r="1830">
          <cell r="X1830" t="str">
            <v>TÉCNICA</v>
          </cell>
        </row>
        <row r="1831">
          <cell r="X1831" t="str">
            <v>TÉCNICA</v>
          </cell>
        </row>
        <row r="1832">
          <cell r="X1832" t="str">
            <v>TÉCNICA</v>
          </cell>
        </row>
        <row r="1833">
          <cell r="X1833" t="str">
            <v>TÉCNICA</v>
          </cell>
        </row>
        <row r="1834">
          <cell r="X1834" t="str">
            <v>TÉCNICA</v>
          </cell>
        </row>
        <row r="1835">
          <cell r="X1835" t="str">
            <v>TÉCNICA</v>
          </cell>
        </row>
        <row r="1836">
          <cell r="X1836" t="str">
            <v>TÉCNICA</v>
          </cell>
        </row>
        <row r="1837">
          <cell r="X1837" t="str">
            <v>TÉCNICA</v>
          </cell>
        </row>
        <row r="1838">
          <cell r="X1838" t="str">
            <v>TÉCNICA</v>
          </cell>
        </row>
        <row r="1839">
          <cell r="X1839" t="str">
            <v>TÉCNICA</v>
          </cell>
        </row>
        <row r="1840">
          <cell r="X1840" t="str">
            <v>TÉCNICA</v>
          </cell>
        </row>
        <row r="1841">
          <cell r="X1841" t="str">
            <v>TÉCNICA</v>
          </cell>
        </row>
        <row r="1842">
          <cell r="X1842" t="str">
            <v>TÉCNICA</v>
          </cell>
        </row>
        <row r="1843">
          <cell r="X1843" t="str">
            <v>TÉCNICA</v>
          </cell>
        </row>
        <row r="1844">
          <cell r="X1844" t="str">
            <v>TÉCNICA</v>
          </cell>
        </row>
        <row r="1845">
          <cell r="X1845" t="str">
            <v>TÉCNICA</v>
          </cell>
        </row>
        <row r="1846">
          <cell r="X1846" t="str">
            <v>TÉCNICA</v>
          </cell>
        </row>
        <row r="1847">
          <cell r="X1847" t="str">
            <v>TÉCNICA</v>
          </cell>
        </row>
        <row r="1848">
          <cell r="X1848" t="str">
            <v>TÉCNICA</v>
          </cell>
        </row>
        <row r="1849">
          <cell r="X1849" t="str">
            <v>TÉCNICA</v>
          </cell>
        </row>
        <row r="1850">
          <cell r="X1850" t="str">
            <v>TÉCNICA</v>
          </cell>
        </row>
        <row r="1851">
          <cell r="X1851" t="str">
            <v>TÉCNICA</v>
          </cell>
        </row>
        <row r="1852">
          <cell r="X1852" t="str">
            <v>TÉCNICA</v>
          </cell>
        </row>
        <row r="1853">
          <cell r="X1853" t="str">
            <v>TÉCNICA</v>
          </cell>
        </row>
        <row r="1854">
          <cell r="X1854" t="str">
            <v>TÉCNICA</v>
          </cell>
        </row>
        <row r="1855">
          <cell r="X1855" t="str">
            <v>TÉCNICA</v>
          </cell>
        </row>
        <row r="1856">
          <cell r="X1856" t="str">
            <v>TÉCNICA</v>
          </cell>
        </row>
        <row r="1857">
          <cell r="X1857" t="str">
            <v>TÉCNICA</v>
          </cell>
        </row>
        <row r="1858">
          <cell r="X1858" t="str">
            <v>TÉCNICA</v>
          </cell>
        </row>
        <row r="1859">
          <cell r="X1859" t="str">
            <v>TÉCNICA</v>
          </cell>
        </row>
        <row r="1860">
          <cell r="X1860" t="str">
            <v>TÉCNICA</v>
          </cell>
        </row>
        <row r="1861">
          <cell r="X1861" t="str">
            <v>TÉCNICA</v>
          </cell>
        </row>
        <row r="1862">
          <cell r="X1862" t="str">
            <v>TÉCNICA</v>
          </cell>
        </row>
        <row r="1863">
          <cell r="X1863" t="str">
            <v>TÉCNICA</v>
          </cell>
        </row>
        <row r="1864">
          <cell r="X1864" t="str">
            <v>TÉCNICA</v>
          </cell>
        </row>
        <row r="1865">
          <cell r="X1865" t="str">
            <v>TÉCNICA</v>
          </cell>
        </row>
        <row r="1866">
          <cell r="X1866" t="str">
            <v>TÉCNICA</v>
          </cell>
        </row>
        <row r="1867">
          <cell r="X1867" t="str">
            <v>TÉCNICA</v>
          </cell>
        </row>
        <row r="1868">
          <cell r="X1868" t="str">
            <v>TÉCNICA</v>
          </cell>
        </row>
        <row r="1869">
          <cell r="X1869" t="str">
            <v>TÉCNICA</v>
          </cell>
        </row>
        <row r="1870">
          <cell r="X1870" t="str">
            <v>TÉCNICA</v>
          </cell>
        </row>
        <row r="1871">
          <cell r="X1871" t="str">
            <v>TÉCNICA</v>
          </cell>
        </row>
        <row r="1872">
          <cell r="X1872" t="str">
            <v>TÉCNICA</v>
          </cell>
        </row>
        <row r="1873">
          <cell r="X1873" t="str">
            <v>TÉCNICA</v>
          </cell>
        </row>
        <row r="1874">
          <cell r="X1874" t="str">
            <v>TÉCNICA</v>
          </cell>
        </row>
        <row r="1875">
          <cell r="X1875" t="str">
            <v>TÉCNICA</v>
          </cell>
        </row>
        <row r="1876">
          <cell r="X1876" t="str">
            <v>TÉCNICA</v>
          </cell>
        </row>
        <row r="1877">
          <cell r="X1877" t="str">
            <v>TÉCNICA</v>
          </cell>
        </row>
        <row r="1878">
          <cell r="X1878" t="str">
            <v>TÉCNICA</v>
          </cell>
        </row>
        <row r="1879">
          <cell r="X1879" t="str">
            <v>TÉCNICA</v>
          </cell>
        </row>
        <row r="1880">
          <cell r="X1880" t="str">
            <v>TÉCNICA</v>
          </cell>
        </row>
        <row r="1881">
          <cell r="X1881" t="str">
            <v>TÉCNICA</v>
          </cell>
        </row>
        <row r="1882">
          <cell r="X1882" t="str">
            <v>TÉCNICA</v>
          </cell>
        </row>
        <row r="1883">
          <cell r="X1883" t="str">
            <v>TÉCNICA</v>
          </cell>
        </row>
        <row r="1884">
          <cell r="X1884" t="str">
            <v>TÉCNICA</v>
          </cell>
        </row>
        <row r="1885">
          <cell r="X1885" t="str">
            <v>TÉCNICA</v>
          </cell>
        </row>
        <row r="1886">
          <cell r="X1886" t="str">
            <v>TÉCNICA</v>
          </cell>
        </row>
        <row r="1887">
          <cell r="X1887" t="str">
            <v>TÉCNICA</v>
          </cell>
        </row>
        <row r="1888">
          <cell r="X1888" t="str">
            <v>TÉCNICA</v>
          </cell>
        </row>
        <row r="1889">
          <cell r="X1889" t="str">
            <v>TÉCNICA</v>
          </cell>
        </row>
        <row r="1890">
          <cell r="X1890" t="str">
            <v>TÉCNICA</v>
          </cell>
        </row>
        <row r="1891">
          <cell r="X1891" t="str">
            <v>TÉCNICA</v>
          </cell>
        </row>
        <row r="1892">
          <cell r="X1892" t="str">
            <v>TÉCNICA</v>
          </cell>
        </row>
        <row r="1893">
          <cell r="X1893" t="str">
            <v>TÉCNICA</v>
          </cell>
        </row>
        <row r="1894">
          <cell r="X1894" t="str">
            <v>TÉCNICA</v>
          </cell>
        </row>
        <row r="1895">
          <cell r="X1895" t="str">
            <v>TÉCNICA</v>
          </cell>
        </row>
        <row r="1896">
          <cell r="X1896" t="str">
            <v>TÉCNICA</v>
          </cell>
        </row>
        <row r="1897">
          <cell r="X1897" t="str">
            <v>TÉCNICA</v>
          </cell>
        </row>
        <row r="1898">
          <cell r="X1898" t="str">
            <v>TÉCNICA</v>
          </cell>
        </row>
        <row r="1899">
          <cell r="X1899" t="str">
            <v>TÉCNICA</v>
          </cell>
        </row>
        <row r="1900">
          <cell r="X1900" t="str">
            <v>TÉCNICA</v>
          </cell>
        </row>
        <row r="1901">
          <cell r="X1901" t="str">
            <v>TÉCNICA</v>
          </cell>
        </row>
        <row r="1902">
          <cell r="X1902" t="str">
            <v>TÉCNICA</v>
          </cell>
        </row>
        <row r="1903">
          <cell r="X1903" t="str">
            <v>TÉCNICA</v>
          </cell>
        </row>
        <row r="1904">
          <cell r="X1904" t="str">
            <v>TÉCNICA</v>
          </cell>
        </row>
        <row r="1905">
          <cell r="X1905" t="str">
            <v>TÉCNICA</v>
          </cell>
        </row>
        <row r="1906">
          <cell r="X1906" t="str">
            <v>TÉCNICA</v>
          </cell>
        </row>
        <row r="1907">
          <cell r="X1907" t="str">
            <v>TÉCNICA</v>
          </cell>
        </row>
        <row r="1908">
          <cell r="X1908" t="str">
            <v>TÉCNICA</v>
          </cell>
        </row>
        <row r="1909">
          <cell r="X1909" t="str">
            <v>TÉCNICA</v>
          </cell>
        </row>
        <row r="1910">
          <cell r="X1910" t="str">
            <v>TÉCNICA</v>
          </cell>
        </row>
        <row r="1911">
          <cell r="X1911" t="str">
            <v>TÉCNICA</v>
          </cell>
        </row>
        <row r="1912">
          <cell r="X1912" t="str">
            <v>TÉCNICA</v>
          </cell>
        </row>
        <row r="1913">
          <cell r="X1913" t="str">
            <v>TÉCNICA</v>
          </cell>
        </row>
        <row r="1914">
          <cell r="X1914" t="str">
            <v>TÉCNICA</v>
          </cell>
        </row>
        <row r="1915">
          <cell r="X1915" t="str">
            <v>TÉCNICA</v>
          </cell>
        </row>
        <row r="1916">
          <cell r="X1916" t="str">
            <v>TÉCNICA</v>
          </cell>
        </row>
        <row r="1917">
          <cell r="X1917" t="str">
            <v>TÉCNICA</v>
          </cell>
        </row>
        <row r="1918">
          <cell r="X1918" t="str">
            <v>TÉCNICA</v>
          </cell>
        </row>
        <row r="1919">
          <cell r="X1919" t="str">
            <v>TÉCNICA</v>
          </cell>
        </row>
        <row r="1920">
          <cell r="X1920" t="str">
            <v>TÉCNICA</v>
          </cell>
        </row>
        <row r="1921">
          <cell r="X1921" t="str">
            <v>TÉCNICA</v>
          </cell>
        </row>
        <row r="1922">
          <cell r="X1922" t="str">
            <v>TÉCNICA</v>
          </cell>
        </row>
        <row r="1923">
          <cell r="X1923" t="str">
            <v>TÉCNICA</v>
          </cell>
        </row>
        <row r="1924">
          <cell r="X1924" t="str">
            <v>TÉCNICA</v>
          </cell>
        </row>
        <row r="1925">
          <cell r="X1925" t="str">
            <v>TÉCNICA</v>
          </cell>
        </row>
        <row r="1926">
          <cell r="X1926" t="str">
            <v>TÉCNICA</v>
          </cell>
        </row>
        <row r="1927">
          <cell r="X1927" t="str">
            <v>TÉCNICA</v>
          </cell>
        </row>
        <row r="1928">
          <cell r="X1928" t="str">
            <v>TÉCNICA</v>
          </cell>
        </row>
        <row r="1929">
          <cell r="X1929" t="str">
            <v>TÉCNICA</v>
          </cell>
        </row>
        <row r="1930">
          <cell r="X1930" t="str">
            <v>TÉCNICA</v>
          </cell>
        </row>
        <row r="1931">
          <cell r="X1931" t="str">
            <v>TÉCNICA</v>
          </cell>
        </row>
        <row r="1932">
          <cell r="X1932" t="str">
            <v>TÉCNICA</v>
          </cell>
        </row>
        <row r="1933">
          <cell r="X1933" t="str">
            <v>TÉCNICA</v>
          </cell>
        </row>
        <row r="1934">
          <cell r="X1934" t="str">
            <v>TÉCNICA</v>
          </cell>
        </row>
        <row r="1935">
          <cell r="X1935" t="str">
            <v>TÉCNICA</v>
          </cell>
        </row>
        <row r="1936">
          <cell r="X1936" t="str">
            <v>TÉCNICA</v>
          </cell>
        </row>
        <row r="1937">
          <cell r="X1937" t="str">
            <v>TÉCNICA</v>
          </cell>
        </row>
        <row r="1938">
          <cell r="X1938" t="str">
            <v>TÉCNICA</v>
          </cell>
        </row>
        <row r="1939">
          <cell r="X1939" t="str">
            <v>TÉCNICA</v>
          </cell>
        </row>
        <row r="1940">
          <cell r="X1940" t="str">
            <v>TÉCNICA</v>
          </cell>
        </row>
        <row r="1941">
          <cell r="X1941" t="str">
            <v>TÉCNICA</v>
          </cell>
        </row>
        <row r="1942">
          <cell r="X1942" t="str">
            <v>TÉCNICA</v>
          </cell>
        </row>
        <row r="1943">
          <cell r="X1943" t="str">
            <v>TÉCNICA</v>
          </cell>
        </row>
        <row r="1944">
          <cell r="X1944" t="str">
            <v>TÉCNICA</v>
          </cell>
        </row>
        <row r="1945">
          <cell r="X1945" t="str">
            <v>TÉCNICA</v>
          </cell>
        </row>
        <row r="1946">
          <cell r="X1946" t="str">
            <v>TÉCNICA</v>
          </cell>
        </row>
        <row r="1947">
          <cell r="X1947" t="str">
            <v>TÉCNICA</v>
          </cell>
        </row>
        <row r="1948">
          <cell r="X1948" t="str">
            <v>TÉCNICA</v>
          </cell>
        </row>
        <row r="1949">
          <cell r="X1949" t="str">
            <v>TÉCNICA</v>
          </cell>
        </row>
        <row r="1950">
          <cell r="X1950" t="str">
            <v>TÉCNICA</v>
          </cell>
        </row>
        <row r="1951">
          <cell r="X1951" t="str">
            <v>TÉCNICA</v>
          </cell>
        </row>
        <row r="1952">
          <cell r="X1952" t="str">
            <v>TÉCNICA</v>
          </cell>
        </row>
        <row r="1953">
          <cell r="X1953" t="str">
            <v>TÉCNICA</v>
          </cell>
        </row>
        <row r="1954">
          <cell r="X1954" t="str">
            <v>TÉCNICA</v>
          </cell>
        </row>
        <row r="1955">
          <cell r="X1955" t="str">
            <v>TÉCNICA</v>
          </cell>
        </row>
        <row r="1956">
          <cell r="X1956" t="str">
            <v>TÉCNICA</v>
          </cell>
        </row>
        <row r="1957">
          <cell r="X1957" t="str">
            <v>TÉCNICA</v>
          </cell>
        </row>
        <row r="1958">
          <cell r="X1958" t="str">
            <v>TÉCNICA</v>
          </cell>
        </row>
        <row r="1959">
          <cell r="X1959" t="str">
            <v>TÉCNICA</v>
          </cell>
        </row>
        <row r="1960">
          <cell r="X1960" t="str">
            <v>TÉCNICA</v>
          </cell>
        </row>
        <row r="1961">
          <cell r="X1961" t="str">
            <v>TÉCNICA</v>
          </cell>
        </row>
        <row r="1962">
          <cell r="X1962" t="str">
            <v>TÉCNICA</v>
          </cell>
        </row>
        <row r="1963">
          <cell r="X1963" t="str">
            <v>TÉCNICA</v>
          </cell>
        </row>
        <row r="1964">
          <cell r="X1964" t="str">
            <v>TÉCNICA</v>
          </cell>
        </row>
        <row r="1965">
          <cell r="X1965" t="str">
            <v>TÉCNICA</v>
          </cell>
        </row>
        <row r="1966">
          <cell r="X1966" t="str">
            <v>TÉCNICA</v>
          </cell>
        </row>
        <row r="1967">
          <cell r="X1967" t="str">
            <v>TÉCNICA</v>
          </cell>
        </row>
        <row r="1968">
          <cell r="X1968" t="str">
            <v>TÉCNICA</v>
          </cell>
        </row>
        <row r="1969">
          <cell r="X1969" t="str">
            <v>TÉCNICA</v>
          </cell>
        </row>
        <row r="1970">
          <cell r="X1970" t="str">
            <v>TÉCNICA</v>
          </cell>
        </row>
        <row r="1971">
          <cell r="X1971" t="str">
            <v>TÉCNICA</v>
          </cell>
        </row>
        <row r="1972">
          <cell r="X1972" t="str">
            <v>TÉCNICA</v>
          </cell>
        </row>
        <row r="1973">
          <cell r="X1973" t="str">
            <v>TÉCNICA</v>
          </cell>
        </row>
        <row r="1974">
          <cell r="X1974" t="str">
            <v>TÉCNICA</v>
          </cell>
        </row>
        <row r="1975">
          <cell r="X1975" t="str">
            <v>TÉCNICA</v>
          </cell>
        </row>
        <row r="1976">
          <cell r="X1976" t="str">
            <v>TÉCNICA</v>
          </cell>
        </row>
        <row r="1977">
          <cell r="X1977" t="str">
            <v>TÉCNICA</v>
          </cell>
        </row>
        <row r="1978">
          <cell r="X1978" t="str">
            <v>TÉCNICA</v>
          </cell>
        </row>
        <row r="1979">
          <cell r="X1979" t="str">
            <v>TÉCNICA</v>
          </cell>
        </row>
        <row r="1980">
          <cell r="X1980" t="str">
            <v>TÉCNICA</v>
          </cell>
        </row>
        <row r="1981">
          <cell r="X1981" t="str">
            <v>TÉCNICA</v>
          </cell>
        </row>
        <row r="1982">
          <cell r="X1982" t="str">
            <v>TÉCNICA</v>
          </cell>
        </row>
        <row r="1983">
          <cell r="X1983" t="str">
            <v>TÉCNICA</v>
          </cell>
        </row>
        <row r="1984">
          <cell r="X1984" t="str">
            <v>TÉCNICA</v>
          </cell>
        </row>
        <row r="1985">
          <cell r="X1985" t="str">
            <v>TÉCNICA</v>
          </cell>
        </row>
        <row r="1986">
          <cell r="X1986" t="str">
            <v>TÉCNICA</v>
          </cell>
        </row>
        <row r="1987">
          <cell r="X1987" t="str">
            <v>TÉCNICA</v>
          </cell>
        </row>
        <row r="1988">
          <cell r="X1988" t="str">
            <v>TÉCNICA</v>
          </cell>
        </row>
        <row r="1989">
          <cell r="X1989" t="str">
            <v>TÉCNICA</v>
          </cell>
        </row>
        <row r="1990">
          <cell r="X1990" t="str">
            <v>TÉCNICA</v>
          </cell>
        </row>
        <row r="1991">
          <cell r="X1991" t="str">
            <v>TÉCNICA</v>
          </cell>
        </row>
        <row r="1992">
          <cell r="X1992" t="str">
            <v>TÉCNICA</v>
          </cell>
        </row>
        <row r="1993">
          <cell r="X1993" t="str">
            <v>TÉCNICA</v>
          </cell>
        </row>
        <row r="1994">
          <cell r="X1994" t="str">
            <v>TÉCNICA</v>
          </cell>
        </row>
        <row r="1995">
          <cell r="X1995" t="str">
            <v>TÉCNICA</v>
          </cell>
        </row>
        <row r="1996">
          <cell r="X1996" t="str">
            <v>TÉCNICA</v>
          </cell>
        </row>
        <row r="1997">
          <cell r="X1997" t="str">
            <v>TÉCNICA</v>
          </cell>
        </row>
        <row r="1998">
          <cell r="X1998" t="str">
            <v>TÉCNICA</v>
          </cell>
        </row>
        <row r="1999">
          <cell r="X1999" t="str">
            <v>TÉCNICA</v>
          </cell>
        </row>
        <row r="2000">
          <cell r="X2000" t="str">
            <v>TÉCNICA</v>
          </cell>
        </row>
        <row r="2001">
          <cell r="X2001" t="str">
            <v>TÉCNICA</v>
          </cell>
        </row>
        <row r="2002">
          <cell r="X2002" t="str">
            <v>TÉCNICA</v>
          </cell>
        </row>
        <row r="2003">
          <cell r="X2003" t="str">
            <v>TÉCNICA</v>
          </cell>
        </row>
        <row r="2004">
          <cell r="X2004" t="str">
            <v>TÉCNICA</v>
          </cell>
        </row>
        <row r="2005">
          <cell r="X2005" t="str">
            <v>TÉCNICA</v>
          </cell>
        </row>
        <row r="2006">
          <cell r="X2006" t="str">
            <v>TÉCNICA</v>
          </cell>
        </row>
        <row r="2007">
          <cell r="X2007" t="str">
            <v>TÉCNICA</v>
          </cell>
        </row>
        <row r="2008">
          <cell r="X2008" t="str">
            <v>TÉCNICA</v>
          </cell>
        </row>
        <row r="2009">
          <cell r="X2009" t="str">
            <v>TÉCNICA</v>
          </cell>
        </row>
        <row r="2010">
          <cell r="X2010" t="str">
            <v>TÉCNICA</v>
          </cell>
        </row>
        <row r="2011">
          <cell r="X2011" t="str">
            <v>TÉCNICA</v>
          </cell>
        </row>
        <row r="2012">
          <cell r="X2012" t="str">
            <v>TÉCNICA</v>
          </cell>
        </row>
        <row r="2013">
          <cell r="X2013" t="str">
            <v>TÉCNICA</v>
          </cell>
        </row>
        <row r="2014">
          <cell r="X2014" t="str">
            <v>TÉCNICA</v>
          </cell>
        </row>
        <row r="2015">
          <cell r="X2015" t="str">
            <v>TÉCNICA</v>
          </cell>
        </row>
        <row r="2016">
          <cell r="X2016" t="str">
            <v>TÉCNICA</v>
          </cell>
        </row>
        <row r="2017">
          <cell r="X2017" t="str">
            <v>TÉCNICA</v>
          </cell>
        </row>
        <row r="2018">
          <cell r="X2018" t="str">
            <v>TÉCNICA</v>
          </cell>
        </row>
        <row r="2019">
          <cell r="X2019" t="str">
            <v>TÉCNICA</v>
          </cell>
        </row>
        <row r="2020">
          <cell r="X2020" t="str">
            <v>TÉCNICA</v>
          </cell>
        </row>
        <row r="2021">
          <cell r="X2021" t="str">
            <v>TÉCNICA</v>
          </cell>
        </row>
        <row r="2022">
          <cell r="X2022" t="str">
            <v>TÉCNICA</v>
          </cell>
        </row>
        <row r="2023">
          <cell r="X2023" t="str">
            <v>TÉCNICA</v>
          </cell>
        </row>
        <row r="2024">
          <cell r="X2024" t="str">
            <v>TÉCNICA</v>
          </cell>
        </row>
        <row r="2025">
          <cell r="X2025" t="str">
            <v>TÉCNICA</v>
          </cell>
        </row>
        <row r="2026">
          <cell r="X2026" t="str">
            <v>TÉCNICA</v>
          </cell>
        </row>
        <row r="2027">
          <cell r="X2027" t="str">
            <v>TÉCNICA</v>
          </cell>
        </row>
        <row r="2028">
          <cell r="X2028" t="str">
            <v>TÉCNICA</v>
          </cell>
        </row>
        <row r="2029">
          <cell r="X2029" t="str">
            <v>TÉCNICA</v>
          </cell>
        </row>
        <row r="2030">
          <cell r="X2030" t="str">
            <v>TÉCNICA</v>
          </cell>
        </row>
        <row r="2031">
          <cell r="X2031" t="str">
            <v>TÉCNICA</v>
          </cell>
        </row>
        <row r="2032">
          <cell r="X2032" t="str">
            <v>TÉCNICA</v>
          </cell>
        </row>
        <row r="2033">
          <cell r="X2033" t="str">
            <v>TÉCNICA</v>
          </cell>
        </row>
        <row r="2034">
          <cell r="X2034" t="str">
            <v>TÉCNICA</v>
          </cell>
        </row>
        <row r="2035">
          <cell r="X2035" t="str">
            <v>TÉCNICA</v>
          </cell>
        </row>
        <row r="2036">
          <cell r="X2036" t="str">
            <v>TÉCNICA</v>
          </cell>
        </row>
        <row r="2037">
          <cell r="X2037" t="str">
            <v>TÉCNICA</v>
          </cell>
        </row>
        <row r="2038">
          <cell r="X2038" t="str">
            <v>TÉCNICA</v>
          </cell>
        </row>
        <row r="2039">
          <cell r="X2039" t="str">
            <v>TÉCNICA</v>
          </cell>
        </row>
        <row r="2040">
          <cell r="X2040" t="str">
            <v>TÉCNICA</v>
          </cell>
        </row>
        <row r="2041">
          <cell r="X2041" t="str">
            <v>TÉCNICA</v>
          </cell>
        </row>
        <row r="2042">
          <cell r="X2042" t="str">
            <v>TÉCNICA</v>
          </cell>
        </row>
        <row r="2043">
          <cell r="X2043" t="str">
            <v>TÉCNICA</v>
          </cell>
        </row>
        <row r="2044">
          <cell r="X2044" t="str">
            <v>TÉCNICA</v>
          </cell>
        </row>
        <row r="2045">
          <cell r="X2045" t="str">
            <v>TÉCNICA</v>
          </cell>
        </row>
        <row r="2046">
          <cell r="X2046" t="str">
            <v>TÉCNICA</v>
          </cell>
        </row>
        <row r="2047">
          <cell r="X2047" t="str">
            <v>TÉCNICA</v>
          </cell>
        </row>
        <row r="2048">
          <cell r="X2048" t="str">
            <v>TÉCNICA</v>
          </cell>
        </row>
        <row r="2049">
          <cell r="X2049" t="str">
            <v>TÉCNICA</v>
          </cell>
        </row>
        <row r="2050">
          <cell r="X2050" t="str">
            <v>TÉCNICA</v>
          </cell>
        </row>
        <row r="2051">
          <cell r="X2051" t="str">
            <v>TÉCNICA</v>
          </cell>
        </row>
        <row r="2052">
          <cell r="X2052" t="str">
            <v>TÉCNICA</v>
          </cell>
        </row>
        <row r="2053">
          <cell r="X2053" t="str">
            <v>TÉCNICA</v>
          </cell>
        </row>
        <row r="2054">
          <cell r="X2054" t="str">
            <v>TÉCNICA</v>
          </cell>
        </row>
        <row r="2055">
          <cell r="X2055" t="str">
            <v>TÉCNICA</v>
          </cell>
        </row>
        <row r="2056">
          <cell r="X2056" t="str">
            <v>TÉCNICA</v>
          </cell>
        </row>
        <row r="2057">
          <cell r="X2057" t="str">
            <v>TÉCNICA</v>
          </cell>
        </row>
        <row r="2058">
          <cell r="X2058" t="str">
            <v>TÉCNICA</v>
          </cell>
        </row>
        <row r="2059">
          <cell r="X2059" t="str">
            <v>TÉCNICA</v>
          </cell>
        </row>
        <row r="2060">
          <cell r="X2060" t="str">
            <v>TÉCNICA</v>
          </cell>
        </row>
        <row r="2061">
          <cell r="X2061" t="str">
            <v>TÉCNICA</v>
          </cell>
        </row>
        <row r="2062">
          <cell r="X2062" t="str">
            <v>TÉCNICA</v>
          </cell>
        </row>
        <row r="2063">
          <cell r="X2063" t="str">
            <v>TÉCNICA</v>
          </cell>
        </row>
        <row r="2064">
          <cell r="X2064" t="str">
            <v>TÉCNICA</v>
          </cell>
        </row>
        <row r="2065">
          <cell r="X2065" t="str">
            <v>TÉCNICA</v>
          </cell>
        </row>
        <row r="2066">
          <cell r="X2066" t="str">
            <v>TÉCNICA</v>
          </cell>
        </row>
        <row r="2067">
          <cell r="X2067" t="str">
            <v>TÉCNICA</v>
          </cell>
        </row>
        <row r="2068">
          <cell r="X2068" t="str">
            <v>TÉCNICA</v>
          </cell>
        </row>
        <row r="2069">
          <cell r="X2069" t="str">
            <v>TÉCNICA</v>
          </cell>
        </row>
        <row r="2070">
          <cell r="X2070" t="str">
            <v>TÉCNICA</v>
          </cell>
        </row>
        <row r="2071">
          <cell r="X2071" t="str">
            <v>TÉCNICA</v>
          </cell>
        </row>
        <row r="2072">
          <cell r="X2072" t="str">
            <v>TÉCNICA</v>
          </cell>
        </row>
        <row r="2073">
          <cell r="X2073" t="str">
            <v>TÉCNICA</v>
          </cell>
        </row>
        <row r="2074">
          <cell r="X2074" t="str">
            <v>TÉCNICA</v>
          </cell>
        </row>
        <row r="2075">
          <cell r="X2075" t="str">
            <v>TÉCNICA</v>
          </cell>
        </row>
        <row r="2076">
          <cell r="X2076" t="str">
            <v>TÉCNICA</v>
          </cell>
        </row>
        <row r="2077">
          <cell r="X2077" t="str">
            <v>TÉCNICA</v>
          </cell>
        </row>
        <row r="2078">
          <cell r="X2078" t="str">
            <v>TÉCNICA</v>
          </cell>
        </row>
        <row r="2079">
          <cell r="X2079" t="str">
            <v>TÉCNICA</v>
          </cell>
        </row>
        <row r="2080">
          <cell r="X2080" t="str">
            <v>TÉCNICA</v>
          </cell>
        </row>
        <row r="2081">
          <cell r="X2081" t="str">
            <v>TÉCNICA</v>
          </cell>
        </row>
        <row r="2082">
          <cell r="X2082" t="str">
            <v>TÉCNICA</v>
          </cell>
        </row>
        <row r="2083">
          <cell r="X2083" t="str">
            <v>TÉCNICA</v>
          </cell>
        </row>
        <row r="2084">
          <cell r="X2084" t="str">
            <v>TÉCNICA</v>
          </cell>
        </row>
        <row r="2085">
          <cell r="X2085" t="str">
            <v>TÉCNICA</v>
          </cell>
        </row>
        <row r="2086">
          <cell r="X2086" t="str">
            <v>TÉCNICA</v>
          </cell>
        </row>
        <row r="2087">
          <cell r="X2087" t="str">
            <v>TÉCNICA</v>
          </cell>
        </row>
        <row r="2088">
          <cell r="X2088" t="str">
            <v>TÉCNICA</v>
          </cell>
        </row>
        <row r="2089">
          <cell r="X2089" t="str">
            <v>TÉCNICA</v>
          </cell>
        </row>
        <row r="2090">
          <cell r="X2090" t="str">
            <v>TÉCNICA</v>
          </cell>
        </row>
        <row r="2091">
          <cell r="X2091" t="str">
            <v>PRESIDÊNCIA / CONSELHOS</v>
          </cell>
        </row>
        <row r="2092">
          <cell r="X2092" t="str">
            <v>PRESIDÊNCIA / CONSELHOS</v>
          </cell>
        </row>
        <row r="2093">
          <cell r="X2093" t="str">
            <v>TÉCNICA</v>
          </cell>
        </row>
        <row r="2094">
          <cell r="X2094" t="str">
            <v>TÉCNICA</v>
          </cell>
        </row>
        <row r="2095">
          <cell r="X2095" t="str">
            <v>TÉCNICA</v>
          </cell>
        </row>
        <row r="2096">
          <cell r="X2096" t="str">
            <v>TÉCNICA</v>
          </cell>
        </row>
        <row r="2097">
          <cell r="X2097" t="str">
            <v>TÉCNICA</v>
          </cell>
        </row>
        <row r="2098">
          <cell r="X2098" t="str">
            <v>TÉCNICA</v>
          </cell>
        </row>
        <row r="2099">
          <cell r="X2099" t="str">
            <v>TÉCNICA</v>
          </cell>
        </row>
        <row r="2100">
          <cell r="X2100" t="str">
            <v>TÉCNICA</v>
          </cell>
        </row>
        <row r="2101">
          <cell r="X2101" t="str">
            <v>TÉCNICA</v>
          </cell>
        </row>
        <row r="2102">
          <cell r="X2102" t="str">
            <v>TÉCNICA</v>
          </cell>
        </row>
        <row r="2103">
          <cell r="X2103" t="str">
            <v>TÉCNICA</v>
          </cell>
        </row>
        <row r="2104">
          <cell r="X2104" t="str">
            <v>TÉCNICA</v>
          </cell>
        </row>
        <row r="2105">
          <cell r="X2105" t="str">
            <v>TÉCNICA</v>
          </cell>
        </row>
        <row r="2106">
          <cell r="X2106" t="str">
            <v>TÉCNICA</v>
          </cell>
        </row>
        <row r="2107">
          <cell r="X2107" t="str">
            <v>TÉCNICA</v>
          </cell>
        </row>
        <row r="2108">
          <cell r="X2108" t="str">
            <v>TÉCNICA</v>
          </cell>
        </row>
        <row r="2109">
          <cell r="X2109" t="str">
            <v>TÉCNICA</v>
          </cell>
        </row>
        <row r="2110">
          <cell r="X2110" t="str">
            <v>TÉCNICA</v>
          </cell>
        </row>
        <row r="2111">
          <cell r="X2111" t="str">
            <v>TÉCNICA</v>
          </cell>
        </row>
        <row r="2112">
          <cell r="X2112" t="str">
            <v>TÉCNICA</v>
          </cell>
        </row>
        <row r="2113">
          <cell r="X2113" t="str">
            <v>TÉCNICA</v>
          </cell>
        </row>
        <row r="2114">
          <cell r="X2114" t="str">
            <v>TÉCNICA</v>
          </cell>
        </row>
        <row r="2115">
          <cell r="X2115" t="str">
            <v>TÉCNICA</v>
          </cell>
        </row>
        <row r="2116">
          <cell r="X2116" t="str">
            <v>TÉCNICA</v>
          </cell>
        </row>
        <row r="2117">
          <cell r="X2117" t="str">
            <v>TÉCNICA</v>
          </cell>
        </row>
        <row r="2118">
          <cell r="X2118" t="str">
            <v>TÉCNICA</v>
          </cell>
        </row>
        <row r="2119">
          <cell r="X2119" t="str">
            <v>TÉCNICA</v>
          </cell>
        </row>
        <row r="2120">
          <cell r="X2120" t="str">
            <v>TÉCNICA</v>
          </cell>
        </row>
        <row r="2121">
          <cell r="X2121" t="str">
            <v>TÉCNICA</v>
          </cell>
        </row>
        <row r="2122">
          <cell r="X2122" t="str">
            <v>TÉCNICA</v>
          </cell>
        </row>
        <row r="2123">
          <cell r="X2123" t="str">
            <v>TÉCNICA</v>
          </cell>
        </row>
        <row r="2124">
          <cell r="X2124" t="str">
            <v>TÉCNICA</v>
          </cell>
        </row>
        <row r="2125">
          <cell r="X2125" t="str">
            <v>TÉCNICA</v>
          </cell>
        </row>
        <row r="2126">
          <cell r="X2126" t="str">
            <v>TÉCNICA</v>
          </cell>
        </row>
        <row r="2127">
          <cell r="X2127" t="str">
            <v>TÉCNICA</v>
          </cell>
        </row>
        <row r="2128">
          <cell r="X2128" t="str">
            <v>TÉCNICA</v>
          </cell>
        </row>
        <row r="2129">
          <cell r="X2129" t="str">
            <v>TÉCNICA</v>
          </cell>
        </row>
        <row r="2130">
          <cell r="X2130" t="str">
            <v>TÉCNICA</v>
          </cell>
        </row>
        <row r="2131">
          <cell r="X2131" t="str">
            <v>TÉCNICA</v>
          </cell>
        </row>
        <row r="2132">
          <cell r="X2132" t="str">
            <v>TÉCNICA</v>
          </cell>
        </row>
        <row r="2133">
          <cell r="X2133" t="str">
            <v>TÉCNICA</v>
          </cell>
        </row>
        <row r="2134">
          <cell r="X2134" t="str">
            <v>TÉCNICA</v>
          </cell>
        </row>
        <row r="2135">
          <cell r="X2135" t="str">
            <v>TÉCNICA</v>
          </cell>
        </row>
        <row r="2136">
          <cell r="X2136" t="str">
            <v>TÉCNICA</v>
          </cell>
        </row>
        <row r="2137">
          <cell r="X2137" t="str">
            <v>TÉCNICA</v>
          </cell>
        </row>
        <row r="2138">
          <cell r="X2138" t="str">
            <v>TÉCNICA</v>
          </cell>
        </row>
        <row r="2139">
          <cell r="X2139" t="str">
            <v>TÉCNICA</v>
          </cell>
        </row>
        <row r="2140">
          <cell r="X2140" t="str">
            <v>TÉCNICA</v>
          </cell>
        </row>
        <row r="2141">
          <cell r="X2141" t="str">
            <v>TÉCNICA</v>
          </cell>
        </row>
        <row r="2142">
          <cell r="X2142" t="str">
            <v>TÉCNICA</v>
          </cell>
        </row>
        <row r="2143">
          <cell r="X2143" t="str">
            <v>TÉCNICA</v>
          </cell>
        </row>
        <row r="2144">
          <cell r="X2144" t="str">
            <v>TÉCNICA</v>
          </cell>
        </row>
        <row r="2145">
          <cell r="X2145" t="str">
            <v>TÉCNICA</v>
          </cell>
        </row>
        <row r="2146">
          <cell r="X2146" t="str">
            <v>TÉCNICA</v>
          </cell>
        </row>
        <row r="2147">
          <cell r="X2147" t="str">
            <v>TÉCNICA</v>
          </cell>
        </row>
        <row r="2148">
          <cell r="X2148" t="str">
            <v>TÉCNICA</v>
          </cell>
        </row>
        <row r="2149">
          <cell r="X2149" t="str">
            <v>TÉCNICA</v>
          </cell>
        </row>
        <row r="2150">
          <cell r="X2150" t="str">
            <v>TÉCNICA</v>
          </cell>
        </row>
        <row r="2151">
          <cell r="X2151" t="str">
            <v>TÉCNICA</v>
          </cell>
        </row>
        <row r="2152">
          <cell r="X2152" t="str">
            <v>TÉCNICA</v>
          </cell>
        </row>
        <row r="2153">
          <cell r="X2153" t="str">
            <v>TÉCNICA</v>
          </cell>
        </row>
        <row r="2154">
          <cell r="X2154" t="str">
            <v>TÉCNICA</v>
          </cell>
        </row>
        <row r="2155">
          <cell r="X2155" t="str">
            <v>TÉCNICA</v>
          </cell>
        </row>
        <row r="2156">
          <cell r="X2156" t="str">
            <v>TÉCNICA</v>
          </cell>
        </row>
        <row r="2157">
          <cell r="X2157" t="str">
            <v>TÉCNICA</v>
          </cell>
        </row>
        <row r="2158">
          <cell r="X2158" t="str">
            <v>TÉCNICA</v>
          </cell>
        </row>
        <row r="2159">
          <cell r="X2159" t="str">
            <v>TÉCNICA</v>
          </cell>
        </row>
        <row r="2160">
          <cell r="X2160" t="str">
            <v>TÉCNICA</v>
          </cell>
        </row>
        <row r="2161">
          <cell r="X2161" t="str">
            <v>TÉCNICA</v>
          </cell>
        </row>
        <row r="2162">
          <cell r="X2162" t="str">
            <v>TÉCNICA</v>
          </cell>
        </row>
        <row r="2163">
          <cell r="X2163" t="str">
            <v>TÉCNICA</v>
          </cell>
        </row>
        <row r="2164">
          <cell r="X2164" t="str">
            <v>TÉCNICA</v>
          </cell>
        </row>
        <row r="2165">
          <cell r="X2165" t="str">
            <v>TÉCNICA</v>
          </cell>
        </row>
        <row r="2166">
          <cell r="X2166" t="str">
            <v>TÉCNICA</v>
          </cell>
        </row>
        <row r="2167">
          <cell r="X2167" t="str">
            <v>TÉCNICA</v>
          </cell>
        </row>
        <row r="2168">
          <cell r="X2168" t="str">
            <v>TÉCNICA</v>
          </cell>
        </row>
        <row r="2169">
          <cell r="X2169" t="str">
            <v>TÉCNICA</v>
          </cell>
        </row>
        <row r="2170">
          <cell r="X2170" t="str">
            <v>TÉCNICA</v>
          </cell>
        </row>
        <row r="2171">
          <cell r="X2171" t="str">
            <v>TÉCNICA</v>
          </cell>
        </row>
        <row r="2172">
          <cell r="X2172" t="str">
            <v>TÉCNICA</v>
          </cell>
        </row>
        <row r="2173">
          <cell r="X2173" t="str">
            <v>TÉCNICA</v>
          </cell>
        </row>
        <row r="2174">
          <cell r="X2174" t="str">
            <v>TÉCNICA</v>
          </cell>
        </row>
        <row r="2175">
          <cell r="X2175" t="str">
            <v>TÉCNICA</v>
          </cell>
        </row>
        <row r="2176">
          <cell r="X2176" t="str">
            <v>TÉCNICA</v>
          </cell>
        </row>
        <row r="2177">
          <cell r="X2177" t="str">
            <v>TÉCNICA</v>
          </cell>
        </row>
        <row r="2178">
          <cell r="X2178" t="str">
            <v>TÉCNICA</v>
          </cell>
        </row>
        <row r="2179">
          <cell r="X2179" t="str">
            <v>TÉCNICA</v>
          </cell>
        </row>
        <row r="2180">
          <cell r="X2180" t="str">
            <v>TÉCNICA</v>
          </cell>
        </row>
        <row r="2181">
          <cell r="X2181" t="str">
            <v>TÉCNICA</v>
          </cell>
        </row>
        <row r="2182">
          <cell r="X2182" t="str">
            <v>TÉCNICA</v>
          </cell>
        </row>
        <row r="2183">
          <cell r="X2183" t="str">
            <v>TÉCNICA</v>
          </cell>
        </row>
        <row r="2184">
          <cell r="X2184" t="str">
            <v>TÉCNICA</v>
          </cell>
        </row>
        <row r="2185">
          <cell r="X2185" t="str">
            <v>TÉCNICA</v>
          </cell>
        </row>
        <row r="2186">
          <cell r="X2186" t="str">
            <v>TÉCNICA</v>
          </cell>
        </row>
        <row r="2187">
          <cell r="X2187" t="str">
            <v>TÉCNICA</v>
          </cell>
        </row>
        <row r="2188">
          <cell r="X2188" t="str">
            <v>TÉCNICA</v>
          </cell>
        </row>
        <row r="2189">
          <cell r="X2189" t="str">
            <v>TÉCNICA</v>
          </cell>
        </row>
        <row r="2190">
          <cell r="X2190" t="str">
            <v>TÉCNICA</v>
          </cell>
        </row>
        <row r="2191">
          <cell r="X2191" t="str">
            <v>TÉCNICA</v>
          </cell>
        </row>
        <row r="2192">
          <cell r="X2192" t="str">
            <v>TÉCNICA</v>
          </cell>
        </row>
        <row r="2193">
          <cell r="X2193" t="str">
            <v>TÉCNICA</v>
          </cell>
        </row>
        <row r="2194">
          <cell r="X2194" t="str">
            <v>TÉCNICA</v>
          </cell>
        </row>
        <row r="2195">
          <cell r="X2195" t="str">
            <v>TÉCNICA</v>
          </cell>
        </row>
        <row r="2196">
          <cell r="X2196" t="str">
            <v>TÉCNICA</v>
          </cell>
        </row>
        <row r="2197">
          <cell r="X2197" t="str">
            <v>TÉCNICA</v>
          </cell>
        </row>
        <row r="2198">
          <cell r="X2198" t="str">
            <v>TÉCNICA</v>
          </cell>
        </row>
        <row r="2199">
          <cell r="X2199" t="str">
            <v>TÉCNICA</v>
          </cell>
        </row>
        <row r="2200">
          <cell r="X2200" t="str">
            <v>TÉCNICA</v>
          </cell>
        </row>
        <row r="2201">
          <cell r="X2201" t="str">
            <v>TÉCNICA</v>
          </cell>
        </row>
        <row r="2202">
          <cell r="X2202" t="str">
            <v>TÉCNICA</v>
          </cell>
        </row>
        <row r="2203">
          <cell r="X2203" t="str">
            <v>TÉCNICA</v>
          </cell>
        </row>
        <row r="2204">
          <cell r="X2204" t="str">
            <v>TÉCNICA</v>
          </cell>
        </row>
        <row r="2205">
          <cell r="X2205" t="str">
            <v>TÉCNICA</v>
          </cell>
        </row>
        <row r="2206">
          <cell r="X2206" t="str">
            <v>TÉCNICA</v>
          </cell>
        </row>
        <row r="2207">
          <cell r="X2207" t="str">
            <v>TÉCNICA</v>
          </cell>
        </row>
        <row r="2208">
          <cell r="X2208" t="str">
            <v>TÉCNICA</v>
          </cell>
        </row>
        <row r="2209">
          <cell r="X2209" t="str">
            <v>TÉCNICA</v>
          </cell>
        </row>
        <row r="2210">
          <cell r="X2210" t="str">
            <v>TÉCNICA</v>
          </cell>
        </row>
        <row r="2211">
          <cell r="X2211" t="str">
            <v>TÉCNICA</v>
          </cell>
        </row>
        <row r="2212">
          <cell r="X2212" t="str">
            <v>TÉCNICA</v>
          </cell>
        </row>
        <row r="2213">
          <cell r="X2213" t="str">
            <v>TÉCNICA</v>
          </cell>
        </row>
        <row r="2214">
          <cell r="X2214" t="str">
            <v>TÉCNICA</v>
          </cell>
        </row>
        <row r="2215">
          <cell r="X2215" t="str">
            <v>TÉCNICA</v>
          </cell>
        </row>
        <row r="2216">
          <cell r="X2216" t="str">
            <v>TÉCNICA</v>
          </cell>
        </row>
        <row r="2217">
          <cell r="X2217" t="str">
            <v>TÉCNICA</v>
          </cell>
        </row>
        <row r="2218">
          <cell r="X2218" t="str">
            <v>TÉCNICA</v>
          </cell>
        </row>
        <row r="2219">
          <cell r="X2219" t="str">
            <v>TÉCNICA</v>
          </cell>
        </row>
        <row r="2220">
          <cell r="X2220" t="str">
            <v>TÉCNICA</v>
          </cell>
        </row>
        <row r="2221">
          <cell r="X2221" t="str">
            <v>TÉCNICA</v>
          </cell>
        </row>
        <row r="2222">
          <cell r="X2222" t="str">
            <v>TÉCNICA</v>
          </cell>
        </row>
        <row r="2223">
          <cell r="X2223" t="str">
            <v>TÉCNICA</v>
          </cell>
        </row>
        <row r="2224">
          <cell r="X2224" t="str">
            <v>TÉCNICA</v>
          </cell>
        </row>
        <row r="2225">
          <cell r="X2225" t="str">
            <v>TÉCNICA</v>
          </cell>
        </row>
        <row r="2226">
          <cell r="X2226" t="str">
            <v>TÉCNICA</v>
          </cell>
        </row>
        <row r="2227">
          <cell r="X2227" t="str">
            <v>TÉCNICA</v>
          </cell>
        </row>
        <row r="2228">
          <cell r="X2228" t="str">
            <v>TÉCNICA</v>
          </cell>
        </row>
        <row r="2229">
          <cell r="X2229" t="str">
            <v>TÉCNICA</v>
          </cell>
        </row>
        <row r="2230">
          <cell r="X2230" t="str">
            <v>TÉCNICA</v>
          </cell>
        </row>
        <row r="2231">
          <cell r="X2231" t="str">
            <v>TÉCNICA</v>
          </cell>
        </row>
        <row r="2232">
          <cell r="X2232" t="str">
            <v>TÉCNICA</v>
          </cell>
        </row>
        <row r="2233">
          <cell r="X2233" t="str">
            <v>TÉCNICA</v>
          </cell>
        </row>
        <row r="2234">
          <cell r="X2234" t="str">
            <v>TÉCNICA</v>
          </cell>
        </row>
        <row r="2235">
          <cell r="X2235" t="str">
            <v>TÉCNICA</v>
          </cell>
        </row>
        <row r="2236">
          <cell r="X2236" t="str">
            <v>TÉCNICA</v>
          </cell>
        </row>
        <row r="2237">
          <cell r="X2237" t="str">
            <v>TÉCNICA</v>
          </cell>
        </row>
        <row r="2238">
          <cell r="X2238" t="str">
            <v>TÉCNICA</v>
          </cell>
        </row>
        <row r="2239">
          <cell r="X2239" t="str">
            <v>TÉCNICA</v>
          </cell>
        </row>
        <row r="2240">
          <cell r="X2240" t="str">
            <v>TÉCNICA</v>
          </cell>
        </row>
        <row r="2241">
          <cell r="X2241" t="str">
            <v>TÉCNICA</v>
          </cell>
        </row>
        <row r="2242">
          <cell r="X2242" t="str">
            <v>TÉCNICA</v>
          </cell>
        </row>
        <row r="2243">
          <cell r="X2243" t="str">
            <v>TÉCNICA</v>
          </cell>
        </row>
        <row r="2244">
          <cell r="X2244" t="str">
            <v>TÉCNICA</v>
          </cell>
        </row>
        <row r="2245">
          <cell r="X2245" t="str">
            <v>TÉCNICA</v>
          </cell>
        </row>
        <row r="2246">
          <cell r="X2246" t="str">
            <v>TÉCNICA</v>
          </cell>
        </row>
        <row r="2247">
          <cell r="X2247" t="str">
            <v>TÉCNICA</v>
          </cell>
        </row>
        <row r="2248">
          <cell r="X2248" t="str">
            <v>TÉCNICA</v>
          </cell>
        </row>
        <row r="2249">
          <cell r="X2249" t="str">
            <v>TÉCNICA</v>
          </cell>
        </row>
        <row r="2250">
          <cell r="X2250" t="str">
            <v>TÉCNICA</v>
          </cell>
        </row>
        <row r="2251">
          <cell r="X2251" t="str">
            <v>TÉCNICA</v>
          </cell>
        </row>
        <row r="2252">
          <cell r="X2252" t="str">
            <v>TÉCNICA</v>
          </cell>
        </row>
        <row r="2253">
          <cell r="X2253" t="str">
            <v>TÉCNICA</v>
          </cell>
        </row>
        <row r="2254">
          <cell r="X2254" t="str">
            <v>TÉCNICA</v>
          </cell>
        </row>
        <row r="2255">
          <cell r="X2255" t="str">
            <v>TÉCNICA</v>
          </cell>
        </row>
        <row r="2256">
          <cell r="X2256" t="str">
            <v>TÉCNICA</v>
          </cell>
        </row>
        <row r="2257">
          <cell r="X2257" t="str">
            <v>TÉCNICA</v>
          </cell>
        </row>
        <row r="2258">
          <cell r="X2258" t="str">
            <v>TÉCNICA</v>
          </cell>
        </row>
        <row r="2259">
          <cell r="X2259" t="str">
            <v>TÉCNICA</v>
          </cell>
        </row>
        <row r="2260">
          <cell r="X2260" t="str">
            <v>TÉCNICA</v>
          </cell>
        </row>
        <row r="2261">
          <cell r="X2261" t="str">
            <v>TÉCNICA</v>
          </cell>
        </row>
        <row r="2262">
          <cell r="X2262" t="str">
            <v>TÉCNICA</v>
          </cell>
        </row>
        <row r="2263">
          <cell r="X2263" t="str">
            <v>TÉCNICA</v>
          </cell>
        </row>
        <row r="2264">
          <cell r="X2264" t="str">
            <v>ADMINISTRATIVA</v>
          </cell>
        </row>
        <row r="2265">
          <cell r="X2265" t="str">
            <v>ADMINISTRATIVA</v>
          </cell>
        </row>
        <row r="2266">
          <cell r="X2266" t="str">
            <v>TÉCNICA</v>
          </cell>
        </row>
        <row r="2267">
          <cell r="X2267" t="str">
            <v>TÉCNICA</v>
          </cell>
        </row>
        <row r="2268">
          <cell r="X2268" t="str">
            <v>TÉCNICA</v>
          </cell>
        </row>
        <row r="2269">
          <cell r="X2269" t="str">
            <v>TÉCNICA</v>
          </cell>
        </row>
        <row r="2270">
          <cell r="X2270" t="str">
            <v>TÉCNICA</v>
          </cell>
        </row>
        <row r="2271">
          <cell r="X2271" t="str">
            <v>PRESIDÊNCIA / CONSELHOS</v>
          </cell>
        </row>
        <row r="2272">
          <cell r="X2272" t="str">
            <v>TÉCNICA</v>
          </cell>
        </row>
        <row r="2273">
          <cell r="X2273" t="str">
            <v>TÉCNICA</v>
          </cell>
        </row>
        <row r="2274">
          <cell r="X2274" t="str">
            <v>TÉCNICA</v>
          </cell>
        </row>
        <row r="2275">
          <cell r="X2275" t="str">
            <v>TÉCNICA</v>
          </cell>
        </row>
        <row r="2276">
          <cell r="X2276" t="str">
            <v>TÉCNICA</v>
          </cell>
        </row>
        <row r="2277">
          <cell r="X2277" t="str">
            <v>TÉCNICA</v>
          </cell>
        </row>
        <row r="2278">
          <cell r="X2278" t="str">
            <v>TÉCNICA</v>
          </cell>
        </row>
        <row r="2279">
          <cell r="X2279" t="str">
            <v>TÉCNICA</v>
          </cell>
        </row>
        <row r="2280">
          <cell r="X2280" t="str">
            <v>TÉCNICA</v>
          </cell>
        </row>
        <row r="2281">
          <cell r="X2281" t="str">
            <v>TÉCNICA</v>
          </cell>
        </row>
        <row r="2282">
          <cell r="X2282" t="str">
            <v>TÉCNICA</v>
          </cell>
        </row>
        <row r="2283">
          <cell r="X2283" t="str">
            <v>TÉCNICA</v>
          </cell>
        </row>
        <row r="2284">
          <cell r="X2284" t="str">
            <v>TÉCNICA</v>
          </cell>
        </row>
        <row r="2285">
          <cell r="X2285" t="str">
            <v>TÉCNICA</v>
          </cell>
        </row>
        <row r="2286">
          <cell r="X2286" t="str">
            <v>TÉCNICA</v>
          </cell>
        </row>
        <row r="2287">
          <cell r="X2287" t="str">
            <v>TÉCNICA</v>
          </cell>
        </row>
        <row r="2288">
          <cell r="X2288" t="str">
            <v>TÉCNICA</v>
          </cell>
        </row>
        <row r="2289">
          <cell r="X2289" t="str">
            <v>TÉCNICA</v>
          </cell>
        </row>
        <row r="2290">
          <cell r="X2290" t="str">
            <v>TÉCNICA</v>
          </cell>
        </row>
        <row r="2291">
          <cell r="X2291" t="str">
            <v>TÉCNICA</v>
          </cell>
        </row>
        <row r="2292">
          <cell r="X2292" t="str">
            <v>TÉCNICA</v>
          </cell>
        </row>
        <row r="2293">
          <cell r="X2293" t="str">
            <v>TÉCNICA</v>
          </cell>
        </row>
        <row r="2294">
          <cell r="X2294" t="str">
            <v>TÉCNICA</v>
          </cell>
        </row>
        <row r="2295">
          <cell r="X2295" t="str">
            <v>TÉCNICA</v>
          </cell>
        </row>
        <row r="2296">
          <cell r="X2296" t="str">
            <v>TÉCNICA</v>
          </cell>
        </row>
        <row r="2297">
          <cell r="X2297" t="str">
            <v>TÉCNICA</v>
          </cell>
        </row>
        <row r="2298">
          <cell r="X2298" t="str">
            <v>TÉCNICA</v>
          </cell>
        </row>
        <row r="2299">
          <cell r="X2299" t="str">
            <v>TÉCNICA</v>
          </cell>
        </row>
        <row r="2300">
          <cell r="X2300" t="str">
            <v>TÉCNICA</v>
          </cell>
        </row>
        <row r="2301">
          <cell r="X2301" t="str">
            <v>TÉCNICA</v>
          </cell>
        </row>
        <row r="2302">
          <cell r="X2302" t="str">
            <v>TÉCNICA</v>
          </cell>
        </row>
        <row r="2303">
          <cell r="X2303" t="str">
            <v>TÉCNICA</v>
          </cell>
        </row>
        <row r="2304">
          <cell r="X2304" t="str">
            <v>TÉCNICA</v>
          </cell>
        </row>
        <row r="2305">
          <cell r="X2305" t="str">
            <v>TÉCNICA</v>
          </cell>
        </row>
        <row r="2306">
          <cell r="X2306" t="str">
            <v>TÉCNICA</v>
          </cell>
        </row>
        <row r="2307">
          <cell r="X2307" t="str">
            <v>TÉCNICA</v>
          </cell>
        </row>
        <row r="2308">
          <cell r="X2308" t="str">
            <v>TÉCNICA</v>
          </cell>
        </row>
        <row r="2309">
          <cell r="X2309" t="str">
            <v>TÉCNICA</v>
          </cell>
        </row>
        <row r="2310">
          <cell r="X2310" t="str">
            <v>TÉCNICA</v>
          </cell>
        </row>
        <row r="2311">
          <cell r="X2311" t="str">
            <v>TÉCNICA</v>
          </cell>
        </row>
        <row r="2312">
          <cell r="X2312" t="str">
            <v>ADMINISTRATIVA</v>
          </cell>
        </row>
        <row r="2313">
          <cell r="X2313" t="str">
            <v>ADMINISTRATIVA</v>
          </cell>
        </row>
        <row r="2314">
          <cell r="X2314" t="str">
            <v>ADMINISTRATIVA</v>
          </cell>
        </row>
        <row r="2315">
          <cell r="X2315" t="str">
            <v>PRESIDÊNCIA / CONSELHOS</v>
          </cell>
        </row>
        <row r="2316">
          <cell r="X2316" t="str">
            <v>PRESIDÊNCIA / CONSELHOS</v>
          </cell>
        </row>
        <row r="2317">
          <cell r="X2317" t="str">
            <v>PRESIDÊNCIA / CONSELHOS</v>
          </cell>
        </row>
        <row r="2318">
          <cell r="X2318" t="str">
            <v>PRESIDÊNCIA / CONSELHOS</v>
          </cell>
        </row>
        <row r="2319">
          <cell r="X2319" t="str">
            <v>PRESIDÊNCIA / CONSELHOS</v>
          </cell>
        </row>
        <row r="2320">
          <cell r="X2320" t="str">
            <v>PRESIDÊNCIA / CONSELHOS</v>
          </cell>
        </row>
        <row r="2321">
          <cell r="X2321" t="str">
            <v>PRESIDÊNCIA / CONSELHOS</v>
          </cell>
        </row>
        <row r="2322">
          <cell r="X2322" t="str">
            <v>PRESIDÊNCIA / CONSELHOS</v>
          </cell>
        </row>
        <row r="2323">
          <cell r="X2323" t="str">
            <v>PRESIDÊNCIA / CONSELHOS</v>
          </cell>
        </row>
        <row r="2324">
          <cell r="X2324" t="str">
            <v>PRESIDÊNCIA / CONSELHOS</v>
          </cell>
        </row>
        <row r="2325">
          <cell r="X2325" t="str">
            <v>PRESIDÊNCIA / CONSELHOS</v>
          </cell>
        </row>
        <row r="2326">
          <cell r="X2326" t="str">
            <v>PRESIDÊNCIA / CONSELHOS</v>
          </cell>
        </row>
        <row r="2327">
          <cell r="X2327" t="str">
            <v>PRESIDÊNCIA / CONSELHOS</v>
          </cell>
        </row>
        <row r="2328">
          <cell r="X2328" t="str">
            <v>PRESIDÊNCIA / CONSELHOS</v>
          </cell>
        </row>
        <row r="2329">
          <cell r="X2329" t="str">
            <v>PRESIDÊNCIA / CONSELHOS</v>
          </cell>
        </row>
        <row r="2330">
          <cell r="X2330" t="str">
            <v>PRESIDÊNCIA / CONSELHOS</v>
          </cell>
        </row>
        <row r="2331">
          <cell r="X2331" t="str">
            <v>PRESIDÊNCIA / CONSELHOS</v>
          </cell>
        </row>
        <row r="2332">
          <cell r="X2332" t="str">
            <v>PRESIDÊNCIA / CONSELHOS</v>
          </cell>
        </row>
        <row r="2333">
          <cell r="X2333" t="str">
            <v>PRESIDÊNCIA / CONSELHOS</v>
          </cell>
        </row>
        <row r="2334">
          <cell r="X2334" t="str">
            <v>PRESIDÊNCIA / CONSELHOS</v>
          </cell>
        </row>
        <row r="2335">
          <cell r="X2335" t="str">
            <v>PRESIDÊNCIA / CONSELHOS</v>
          </cell>
        </row>
        <row r="2336">
          <cell r="X2336" t="str">
            <v>PRESIDÊNCIA / CONSELHOS</v>
          </cell>
        </row>
        <row r="2337">
          <cell r="X2337" t="str">
            <v>PRESIDÊNCIA / CONSELHOS</v>
          </cell>
        </row>
        <row r="2338">
          <cell r="X2338" t="str">
            <v>PRESIDÊNCIA / CONSELHOS</v>
          </cell>
        </row>
        <row r="2339">
          <cell r="X2339" t="str">
            <v>PRESIDÊNCIA / CONSELHOS</v>
          </cell>
        </row>
        <row r="2340">
          <cell r="X2340" t="str">
            <v>PRESIDÊNCIA / CONSELHOS</v>
          </cell>
        </row>
        <row r="2341">
          <cell r="X2341" t="str">
            <v>PRESIDÊNCIA / CONSELHOS</v>
          </cell>
        </row>
        <row r="2342">
          <cell r="X2342" t="str">
            <v>PRESIDÊNCIA / CONSELHOS</v>
          </cell>
        </row>
        <row r="2343">
          <cell r="X2343" t="str">
            <v>PRESIDÊNCIA / CONSELHOS</v>
          </cell>
        </row>
        <row r="2344">
          <cell r="X2344" t="str">
            <v>PRESIDÊNCIA / CONSELHOS</v>
          </cell>
        </row>
        <row r="2345">
          <cell r="X2345" t="str">
            <v>PRESIDÊNCIA / CONSELHOS</v>
          </cell>
        </row>
        <row r="2346">
          <cell r="X2346" t="str">
            <v>PRESIDÊNCIA / CONSELHOS</v>
          </cell>
        </row>
        <row r="2347">
          <cell r="X2347" t="str">
            <v>PRESIDÊNCIA / CONSELHOS</v>
          </cell>
        </row>
        <row r="2348">
          <cell r="X2348" t="str">
            <v>PRESIDÊNCIA / CONSELHOS</v>
          </cell>
        </row>
        <row r="2349">
          <cell r="X2349" t="str">
            <v>PRESIDÊNCIA / CONSELHOS</v>
          </cell>
        </row>
        <row r="2350">
          <cell r="X2350" t="str">
            <v>PRESIDÊNCIA / CONSELHOS</v>
          </cell>
        </row>
        <row r="2351">
          <cell r="X2351" t="str">
            <v>PRESIDÊNCIA / CONSELHOS</v>
          </cell>
        </row>
        <row r="2352">
          <cell r="X2352" t="str">
            <v>PRESIDÊNCIA / CONSELHOS</v>
          </cell>
        </row>
        <row r="2353">
          <cell r="X2353" t="str">
            <v>PRESIDÊNCIA / CONSELHOS</v>
          </cell>
        </row>
        <row r="2354">
          <cell r="X2354" t="str">
            <v>PRESIDÊNCIA / CONSELHOS</v>
          </cell>
        </row>
        <row r="2355">
          <cell r="X2355" t="str">
            <v>PRESIDÊNCIA / CONSELHOS</v>
          </cell>
        </row>
        <row r="2356">
          <cell r="X2356" t="str">
            <v>PRESIDÊNCIA / CONSELHOS</v>
          </cell>
        </row>
        <row r="2357">
          <cell r="X2357" t="str">
            <v>PRESIDÊNCIA / CONSELHOS</v>
          </cell>
        </row>
        <row r="2358">
          <cell r="X2358" t="str">
            <v>PRESIDÊNCIA / CONSELHOS</v>
          </cell>
        </row>
        <row r="2359">
          <cell r="X2359" t="str">
            <v>PRESIDÊNCIA / CONSELHOS</v>
          </cell>
        </row>
        <row r="2360">
          <cell r="X2360" t="str">
            <v>PRESIDÊNCIA / CONSELHOS</v>
          </cell>
        </row>
        <row r="2361">
          <cell r="X2361" t="str">
            <v>PRESIDÊNCIA / CONSELHOS</v>
          </cell>
        </row>
        <row r="2362">
          <cell r="X2362" t="str">
            <v>PRESIDÊNCIA / CONSELHOS</v>
          </cell>
        </row>
        <row r="2363">
          <cell r="X2363" t="str">
            <v>PRESIDÊNCIA / CONSELHOS</v>
          </cell>
        </row>
        <row r="2364">
          <cell r="X2364" t="str">
            <v>PRESIDÊNCIA / CONSELHOS</v>
          </cell>
        </row>
        <row r="2365">
          <cell r="X2365" t="str">
            <v>PRESIDÊNCIA / CONSELHOS</v>
          </cell>
        </row>
        <row r="2366">
          <cell r="X2366" t="str">
            <v>PRESIDÊNCIA / CONSELHOS</v>
          </cell>
        </row>
        <row r="2367">
          <cell r="X2367" t="str">
            <v>TÉCNICA</v>
          </cell>
        </row>
        <row r="2368">
          <cell r="X2368" t="str">
            <v>TÉCNICA</v>
          </cell>
        </row>
        <row r="2369">
          <cell r="X2369" t="str">
            <v>TÉCNICA</v>
          </cell>
        </row>
        <row r="2370">
          <cell r="X2370" t="str">
            <v>TÉCNICA</v>
          </cell>
        </row>
        <row r="2371">
          <cell r="X2371" t="str">
            <v>TÉCNICA</v>
          </cell>
        </row>
        <row r="2372">
          <cell r="X2372" t="str">
            <v>TÉCNICA</v>
          </cell>
        </row>
        <row r="2373">
          <cell r="X2373" t="str">
            <v>TÉCNICA</v>
          </cell>
        </row>
        <row r="2374">
          <cell r="X2374" t="str">
            <v>TÉCNICA</v>
          </cell>
        </row>
        <row r="2375">
          <cell r="X2375" t="str">
            <v>TÉCNICA</v>
          </cell>
        </row>
        <row r="2376">
          <cell r="X2376" t="str">
            <v>TÉCNICA</v>
          </cell>
        </row>
        <row r="2377">
          <cell r="X2377" t="str">
            <v>TÉCNICA</v>
          </cell>
        </row>
        <row r="2378">
          <cell r="X2378" t="str">
            <v>TÉCNICA</v>
          </cell>
        </row>
        <row r="2379">
          <cell r="X2379" t="str">
            <v>TÉCNICA</v>
          </cell>
        </row>
        <row r="2380">
          <cell r="X2380" t="str">
            <v>TÉCNICA</v>
          </cell>
        </row>
        <row r="2381">
          <cell r="X2381" t="str">
            <v>TÉCNICA</v>
          </cell>
        </row>
        <row r="2382">
          <cell r="X2382" t="str">
            <v>TÉCNICA</v>
          </cell>
        </row>
        <row r="2383">
          <cell r="X2383" t="str">
            <v>TÉCNICA</v>
          </cell>
        </row>
        <row r="2384">
          <cell r="X2384" t="str">
            <v>TÉCNICA</v>
          </cell>
        </row>
        <row r="2385">
          <cell r="X2385" t="str">
            <v>TÉCNICA</v>
          </cell>
        </row>
        <row r="2386">
          <cell r="X2386" t="str">
            <v>TÉCNICA</v>
          </cell>
        </row>
        <row r="2387">
          <cell r="X2387" t="str">
            <v>TÉCNICA</v>
          </cell>
        </row>
        <row r="2388">
          <cell r="X2388" t="str">
            <v>TÉCNICA</v>
          </cell>
        </row>
        <row r="2389">
          <cell r="X2389" t="str">
            <v>TÉCNICA</v>
          </cell>
        </row>
        <row r="2390">
          <cell r="X2390" t="str">
            <v>TÉCNICA</v>
          </cell>
        </row>
        <row r="2391">
          <cell r="X2391" t="str">
            <v>TÉCNICA</v>
          </cell>
        </row>
        <row r="2392">
          <cell r="X2392" t="str">
            <v>TÉCNICA</v>
          </cell>
        </row>
        <row r="2393">
          <cell r="X2393" t="str">
            <v>TÉCNICA</v>
          </cell>
        </row>
        <row r="2394">
          <cell r="X2394" t="str">
            <v>TÉCNICA</v>
          </cell>
        </row>
        <row r="2395">
          <cell r="X2395" t="str">
            <v>TÉCNICA</v>
          </cell>
        </row>
        <row r="2396">
          <cell r="X2396" t="str">
            <v>TÉCNICA</v>
          </cell>
        </row>
        <row r="2397">
          <cell r="X2397" t="str">
            <v>TÉCNICA</v>
          </cell>
        </row>
        <row r="2398">
          <cell r="X2398" t="str">
            <v>TÉCNICA</v>
          </cell>
        </row>
        <row r="2399">
          <cell r="X2399" t="str">
            <v>TÉCNICA</v>
          </cell>
        </row>
        <row r="2400">
          <cell r="X2400" t="str">
            <v>TÉCNICA</v>
          </cell>
        </row>
        <row r="2401">
          <cell r="X2401" t="str">
            <v>TÉCNICA</v>
          </cell>
        </row>
        <row r="2402">
          <cell r="X2402" t="str">
            <v>TÉCNICA</v>
          </cell>
        </row>
        <row r="2403">
          <cell r="X2403" t="str">
            <v>TÉCNICA</v>
          </cell>
        </row>
        <row r="2404">
          <cell r="X2404" t="str">
            <v>TÉCNICA</v>
          </cell>
        </row>
        <row r="2405">
          <cell r="X2405" t="str">
            <v>TÉCNICA</v>
          </cell>
        </row>
        <row r="2406">
          <cell r="X2406" t="str">
            <v>TÉCNICA</v>
          </cell>
        </row>
        <row r="2407">
          <cell r="X2407" t="str">
            <v>TÉCNICA</v>
          </cell>
        </row>
        <row r="2408">
          <cell r="X2408" t="str">
            <v>TÉCNICA</v>
          </cell>
        </row>
        <row r="2409">
          <cell r="X2409" t="str">
            <v>TÉCNICA</v>
          </cell>
        </row>
        <row r="2410">
          <cell r="X2410" t="str">
            <v>TÉCNICA</v>
          </cell>
        </row>
        <row r="2411">
          <cell r="X2411" t="str">
            <v>TÉCNICA</v>
          </cell>
        </row>
        <row r="2412">
          <cell r="X2412" t="str">
            <v>TÉCNICA</v>
          </cell>
        </row>
        <row r="2413">
          <cell r="X2413" t="str">
            <v>TÉCNICA</v>
          </cell>
        </row>
        <row r="2414">
          <cell r="X2414" t="str">
            <v>TÉCNICA</v>
          </cell>
        </row>
        <row r="2415">
          <cell r="X2415" t="str">
            <v>TÉCNICA</v>
          </cell>
        </row>
        <row r="2416">
          <cell r="X2416" t="str">
            <v>TÉCNICA</v>
          </cell>
        </row>
        <row r="2417">
          <cell r="X2417" t="str">
            <v>TÉCNICA</v>
          </cell>
        </row>
        <row r="2418">
          <cell r="X2418" t="str">
            <v>TÉCNICA</v>
          </cell>
        </row>
        <row r="2419">
          <cell r="X2419" t="str">
            <v>TÉCNICA</v>
          </cell>
        </row>
        <row r="2420">
          <cell r="X2420" t="str">
            <v>TÉCNICA</v>
          </cell>
        </row>
        <row r="2421">
          <cell r="X2421" t="str">
            <v>TÉCNICA</v>
          </cell>
        </row>
        <row r="2422">
          <cell r="X2422" t="str">
            <v>TÉCNICA</v>
          </cell>
        </row>
        <row r="2423">
          <cell r="X2423" t="str">
            <v>TÉCNICA</v>
          </cell>
        </row>
        <row r="2424">
          <cell r="X2424" t="str">
            <v>TÉCNICA</v>
          </cell>
        </row>
        <row r="2425">
          <cell r="X2425" t="str">
            <v>TÉCNICA</v>
          </cell>
        </row>
        <row r="2426">
          <cell r="X2426" t="str">
            <v>TÉCNICA</v>
          </cell>
        </row>
        <row r="2427">
          <cell r="X2427" t="str">
            <v>TÉCNICA</v>
          </cell>
        </row>
        <row r="2428">
          <cell r="X2428" t="str">
            <v>TÉCNICA</v>
          </cell>
        </row>
        <row r="2429">
          <cell r="X2429" t="str">
            <v>TÉCNICA</v>
          </cell>
        </row>
        <row r="2430">
          <cell r="X2430" t="str">
            <v>TÉCNICA</v>
          </cell>
        </row>
        <row r="2431">
          <cell r="X2431" t="str">
            <v>TÉCNICA</v>
          </cell>
        </row>
        <row r="2432">
          <cell r="X2432" t="str">
            <v>TÉCNICA</v>
          </cell>
        </row>
        <row r="2433">
          <cell r="X2433" t="str">
            <v>TÉCNICA</v>
          </cell>
        </row>
        <row r="2434">
          <cell r="X2434" t="str">
            <v>TÉCNICA</v>
          </cell>
        </row>
        <row r="2435">
          <cell r="X2435" t="str">
            <v>TÉCNICA</v>
          </cell>
        </row>
        <row r="2436">
          <cell r="X2436" t="str">
            <v>TÉCNICA</v>
          </cell>
        </row>
        <row r="2437">
          <cell r="X2437" t="str">
            <v>TÉCNICA</v>
          </cell>
        </row>
        <row r="2438">
          <cell r="X2438" t="str">
            <v>TÉCNICA</v>
          </cell>
        </row>
        <row r="2439">
          <cell r="X2439" t="str">
            <v>TÉCNICA</v>
          </cell>
        </row>
        <row r="2440">
          <cell r="X2440" t="str">
            <v>TÉCNICA</v>
          </cell>
        </row>
        <row r="2441">
          <cell r="X2441" t="str">
            <v>TÉCNICA</v>
          </cell>
        </row>
        <row r="2442">
          <cell r="X2442" t="str">
            <v>TÉCNICA</v>
          </cell>
        </row>
        <row r="2443">
          <cell r="X2443" t="str">
            <v>PRESIDÊNCIA / CONSELHOS</v>
          </cell>
        </row>
        <row r="2444">
          <cell r="X2444" t="str">
            <v>PRESIDÊNCIA / CONSELHOS</v>
          </cell>
        </row>
        <row r="2445">
          <cell r="X2445" t="str">
            <v>TÉCNICA</v>
          </cell>
        </row>
        <row r="2446">
          <cell r="X2446" t="str">
            <v>TÉCNICA</v>
          </cell>
        </row>
        <row r="2447">
          <cell r="X2447" t="str">
            <v>TÉCNICA</v>
          </cell>
        </row>
        <row r="2448">
          <cell r="X2448" t="str">
            <v>TÉCNICA</v>
          </cell>
        </row>
        <row r="2449">
          <cell r="X2449" t="str">
            <v>TÉCNICA</v>
          </cell>
        </row>
        <row r="2450">
          <cell r="X2450" t="str">
            <v>TÉCNICA</v>
          </cell>
        </row>
        <row r="2451">
          <cell r="X2451" t="str">
            <v>TÉCNICA</v>
          </cell>
        </row>
        <row r="2452">
          <cell r="X2452" t="str">
            <v>TÉCNICA</v>
          </cell>
        </row>
        <row r="2453">
          <cell r="X2453" t="str">
            <v>TÉCNICA</v>
          </cell>
        </row>
        <row r="2454">
          <cell r="X2454" t="str">
            <v>TÉCNICA</v>
          </cell>
        </row>
        <row r="2455">
          <cell r="X2455" t="str">
            <v>TÉCNICA</v>
          </cell>
        </row>
        <row r="2456">
          <cell r="X2456" t="str">
            <v>TÉCNICA</v>
          </cell>
        </row>
        <row r="2457">
          <cell r="X2457" t="str">
            <v>TÉCNICA</v>
          </cell>
        </row>
        <row r="2458">
          <cell r="X2458" t="str">
            <v>TÉCNICA</v>
          </cell>
        </row>
        <row r="2459">
          <cell r="X2459" t="str">
            <v>TÉCNICA</v>
          </cell>
        </row>
        <row r="2460">
          <cell r="X2460" t="str">
            <v>TÉCNICA</v>
          </cell>
        </row>
        <row r="2461">
          <cell r="X2461" t="str">
            <v>TÉCNICA</v>
          </cell>
        </row>
        <row r="2462">
          <cell r="X2462" t="str">
            <v>TÉCNICA</v>
          </cell>
        </row>
        <row r="2463">
          <cell r="X2463" t="str">
            <v>TÉCNICA</v>
          </cell>
        </row>
        <row r="2464">
          <cell r="X2464" t="str">
            <v>TÉCNICA</v>
          </cell>
        </row>
        <row r="2465">
          <cell r="X2465" t="str">
            <v>TÉCNICA</v>
          </cell>
        </row>
        <row r="2466">
          <cell r="X2466" t="str">
            <v>TÉCNICA</v>
          </cell>
        </row>
        <row r="2467">
          <cell r="X2467" t="str">
            <v>TÉCNICA</v>
          </cell>
        </row>
        <row r="2468">
          <cell r="X2468" t="str">
            <v>TÉCNICA</v>
          </cell>
        </row>
        <row r="2469">
          <cell r="X2469" t="str">
            <v>TÉCNICA</v>
          </cell>
        </row>
        <row r="2470">
          <cell r="X2470" t="str">
            <v>TÉCNICA</v>
          </cell>
        </row>
        <row r="2471">
          <cell r="X2471" t="str">
            <v>TÉCNICA</v>
          </cell>
        </row>
        <row r="2472">
          <cell r="X2472" t="str">
            <v>TÉCNICA</v>
          </cell>
        </row>
        <row r="2473">
          <cell r="X2473" t="str">
            <v>TÉCNICA</v>
          </cell>
        </row>
        <row r="2474">
          <cell r="X2474" t="str">
            <v>TÉCNICA</v>
          </cell>
        </row>
        <row r="2475">
          <cell r="X2475" t="str">
            <v>TÉCNICA</v>
          </cell>
        </row>
        <row r="2476">
          <cell r="X2476" t="str">
            <v>TÉCNICA</v>
          </cell>
        </row>
        <row r="2477">
          <cell r="X2477" t="str">
            <v>TÉCNICA</v>
          </cell>
        </row>
        <row r="2478">
          <cell r="X2478" t="str">
            <v>TÉCNICA</v>
          </cell>
        </row>
        <row r="2479">
          <cell r="X2479" t="str">
            <v>TÉCNICA</v>
          </cell>
        </row>
        <row r="2480">
          <cell r="X2480" t="str">
            <v>TÉCNICA</v>
          </cell>
        </row>
        <row r="2481">
          <cell r="X2481" t="str">
            <v>TÉCNICA</v>
          </cell>
        </row>
        <row r="2482">
          <cell r="X2482" t="str">
            <v>TÉCNICA</v>
          </cell>
        </row>
        <row r="2483">
          <cell r="X2483" t="str">
            <v>TÉCNICA</v>
          </cell>
        </row>
        <row r="2484">
          <cell r="X2484" t="str">
            <v>TÉCNICA</v>
          </cell>
        </row>
        <row r="2485">
          <cell r="X2485" t="str">
            <v>TÉCNICA</v>
          </cell>
        </row>
        <row r="2486">
          <cell r="X2486" t="str">
            <v>TÉCNICA</v>
          </cell>
        </row>
        <row r="2487">
          <cell r="X2487" t="str">
            <v>TÉCNICA</v>
          </cell>
        </row>
        <row r="2488">
          <cell r="X2488" t="str">
            <v>TÉCNICA</v>
          </cell>
        </row>
        <row r="2489">
          <cell r="X2489" t="str">
            <v>TÉCNICA</v>
          </cell>
        </row>
        <row r="2490">
          <cell r="X2490" t="str">
            <v>TÉCNICA</v>
          </cell>
        </row>
        <row r="2491">
          <cell r="X2491" t="str">
            <v>TÉCNICA</v>
          </cell>
        </row>
        <row r="2492">
          <cell r="X2492" t="str">
            <v>TÉCNICA</v>
          </cell>
        </row>
        <row r="2493">
          <cell r="X2493" t="str">
            <v>TÉCNICA</v>
          </cell>
        </row>
        <row r="2494">
          <cell r="X2494" t="str">
            <v>TÉCNICA</v>
          </cell>
        </row>
        <row r="2495">
          <cell r="X2495" t="str">
            <v>TÉCNICA</v>
          </cell>
        </row>
        <row r="2496">
          <cell r="X2496" t="str">
            <v>TÉCNICA</v>
          </cell>
        </row>
        <row r="2497">
          <cell r="X2497" t="str">
            <v>TÉCNICA</v>
          </cell>
        </row>
        <row r="2498">
          <cell r="X2498" t="str">
            <v>TÉCNICA</v>
          </cell>
        </row>
        <row r="2499">
          <cell r="X2499" t="str">
            <v>TÉCNICA</v>
          </cell>
        </row>
        <row r="2500">
          <cell r="X2500" t="str">
            <v>TÉCNICA</v>
          </cell>
        </row>
        <row r="2501">
          <cell r="X2501" t="str">
            <v>TÉCNICA</v>
          </cell>
        </row>
        <row r="2502">
          <cell r="X2502" t="str">
            <v>TÉCNICA</v>
          </cell>
        </row>
        <row r="2503">
          <cell r="X2503" t="str">
            <v>TÉCNICA</v>
          </cell>
        </row>
        <row r="2504">
          <cell r="X2504" t="str">
            <v>TÉCNICA</v>
          </cell>
        </row>
        <row r="2505">
          <cell r="X2505" t="str">
            <v>TÉCNICA</v>
          </cell>
        </row>
        <row r="2506">
          <cell r="X2506" t="str">
            <v>TÉCNICA</v>
          </cell>
        </row>
        <row r="2507">
          <cell r="X2507" t="str">
            <v>TÉCNICA</v>
          </cell>
        </row>
        <row r="2508">
          <cell r="X2508" t="str">
            <v>TÉCNICA</v>
          </cell>
        </row>
        <row r="2509">
          <cell r="X2509" t="str">
            <v>TÉCNICA</v>
          </cell>
        </row>
        <row r="2510">
          <cell r="X2510" t="str">
            <v>TÉCNICA</v>
          </cell>
        </row>
        <row r="2511">
          <cell r="X2511" t="str">
            <v>TÉCNICA</v>
          </cell>
        </row>
        <row r="2512">
          <cell r="X2512" t="str">
            <v>TÉCNICA</v>
          </cell>
        </row>
        <row r="2513">
          <cell r="X2513" t="str">
            <v>TÉCNICA</v>
          </cell>
        </row>
        <row r="2514">
          <cell r="X2514" t="str">
            <v>TÉCNICA</v>
          </cell>
        </row>
        <row r="2515">
          <cell r="X2515" t="str">
            <v>TÉCNICA</v>
          </cell>
        </row>
        <row r="2516">
          <cell r="X2516" t="str">
            <v>TÉCNICA</v>
          </cell>
        </row>
        <row r="2517">
          <cell r="X2517" t="str">
            <v>TÉCNICA</v>
          </cell>
        </row>
        <row r="2518">
          <cell r="X2518" t="str">
            <v>TÉCNICA</v>
          </cell>
        </row>
        <row r="2519">
          <cell r="X2519" t="str">
            <v>TÉCNICA</v>
          </cell>
        </row>
        <row r="2520">
          <cell r="X2520" t="str">
            <v>TÉCNICA</v>
          </cell>
        </row>
        <row r="2521">
          <cell r="X2521" t="str">
            <v>TÉCNICA</v>
          </cell>
        </row>
        <row r="2522">
          <cell r="X2522" t="str">
            <v>TÉCNICA</v>
          </cell>
        </row>
        <row r="2523">
          <cell r="X2523" t="str">
            <v>TÉCNICA</v>
          </cell>
        </row>
        <row r="2524">
          <cell r="X2524" t="str">
            <v>TÉCNICA</v>
          </cell>
        </row>
        <row r="2525">
          <cell r="X2525" t="str">
            <v>TÉCNICA</v>
          </cell>
        </row>
        <row r="2526">
          <cell r="X2526" t="str">
            <v>TÉCNICA</v>
          </cell>
        </row>
        <row r="2527">
          <cell r="X2527" t="str">
            <v>TÉCNICA</v>
          </cell>
        </row>
        <row r="2528">
          <cell r="X2528" t="str">
            <v>TÉCNICA</v>
          </cell>
        </row>
        <row r="2529">
          <cell r="X2529" t="str">
            <v>TÉCNICA</v>
          </cell>
        </row>
        <row r="2530">
          <cell r="X2530" t="str">
            <v>TÉCNICA</v>
          </cell>
        </row>
        <row r="2531">
          <cell r="X2531" t="str">
            <v>TÉCNICA</v>
          </cell>
        </row>
        <row r="2532">
          <cell r="X2532" t="str">
            <v>TÉCNICA</v>
          </cell>
        </row>
        <row r="2533">
          <cell r="X2533" t="str">
            <v>TÉCNICA</v>
          </cell>
        </row>
        <row r="2534">
          <cell r="X2534" t="str">
            <v>TÉCNICA</v>
          </cell>
        </row>
        <row r="2535">
          <cell r="X2535" t="str">
            <v>TÉCNICA</v>
          </cell>
        </row>
        <row r="2536">
          <cell r="X2536" t="str">
            <v>TÉCNICA</v>
          </cell>
        </row>
        <row r="2537">
          <cell r="X2537" t="str">
            <v>TÉCNICA</v>
          </cell>
        </row>
        <row r="2538">
          <cell r="X2538" t="str">
            <v>TÉCNICA</v>
          </cell>
        </row>
        <row r="2539">
          <cell r="X2539" t="str">
            <v>TÉCNICA</v>
          </cell>
        </row>
        <row r="2540">
          <cell r="X2540" t="str">
            <v>TÉCNICA</v>
          </cell>
        </row>
        <row r="2541">
          <cell r="X2541" t="str">
            <v>TÉCNICA</v>
          </cell>
        </row>
        <row r="2542">
          <cell r="X2542" t="str">
            <v>TÉCNICA</v>
          </cell>
        </row>
        <row r="2543">
          <cell r="X2543" t="str">
            <v>TÉCNICA</v>
          </cell>
        </row>
        <row r="2544">
          <cell r="X2544" t="str">
            <v>TÉCNICA</v>
          </cell>
        </row>
        <row r="2545">
          <cell r="X2545" t="str">
            <v>TÉCNICA</v>
          </cell>
        </row>
        <row r="2546">
          <cell r="X2546" t="str">
            <v>TÉCNICA</v>
          </cell>
        </row>
        <row r="2547">
          <cell r="X2547" t="str">
            <v>TÉCNICA</v>
          </cell>
        </row>
        <row r="2548">
          <cell r="X2548" t="str">
            <v>TÉCNICA</v>
          </cell>
        </row>
        <row r="2549">
          <cell r="X2549" t="str">
            <v>TÉCNICA</v>
          </cell>
        </row>
        <row r="2550">
          <cell r="X2550" t="str">
            <v>TÉCNICA</v>
          </cell>
        </row>
        <row r="2551">
          <cell r="X2551" t="str">
            <v>TÉCNICA</v>
          </cell>
        </row>
        <row r="2552">
          <cell r="X2552" t="str">
            <v>TÉCNICA</v>
          </cell>
        </row>
        <row r="2553">
          <cell r="X2553" t="str">
            <v>TÉCNICA</v>
          </cell>
        </row>
        <row r="2554">
          <cell r="X2554" t="str">
            <v>TÉCNICA</v>
          </cell>
        </row>
        <row r="2555">
          <cell r="X2555" t="str">
            <v>TÉCNICA</v>
          </cell>
        </row>
        <row r="2556">
          <cell r="X2556" t="str">
            <v>TÉCNICA</v>
          </cell>
        </row>
        <row r="2557">
          <cell r="X2557" t="str">
            <v>TÉCNICA</v>
          </cell>
        </row>
        <row r="2558">
          <cell r="X2558" t="str">
            <v>TÉCNICA</v>
          </cell>
        </row>
        <row r="2559">
          <cell r="X2559" t="str">
            <v>TÉCNICA</v>
          </cell>
        </row>
        <row r="2560">
          <cell r="X2560" t="str">
            <v>TÉCNICA</v>
          </cell>
        </row>
        <row r="2561">
          <cell r="X2561" t="str">
            <v>TÉCNICA</v>
          </cell>
        </row>
        <row r="2562">
          <cell r="X2562" t="str">
            <v>TÉCNICA</v>
          </cell>
        </row>
        <row r="2563">
          <cell r="X2563" t="str">
            <v>TÉCNICA</v>
          </cell>
        </row>
        <row r="2564">
          <cell r="X2564" t="str">
            <v>TÉCNICA</v>
          </cell>
        </row>
        <row r="2565">
          <cell r="X2565" t="str">
            <v>TÉCNICA</v>
          </cell>
        </row>
        <row r="2566">
          <cell r="X2566" t="str">
            <v>TÉCNICA</v>
          </cell>
        </row>
        <row r="2567">
          <cell r="X2567" t="str">
            <v>TÉCNICA</v>
          </cell>
        </row>
        <row r="2568">
          <cell r="X2568" t="str">
            <v>TÉCNICA</v>
          </cell>
        </row>
        <row r="2569">
          <cell r="X2569" t="str">
            <v>TÉCNICA</v>
          </cell>
        </row>
        <row r="2570">
          <cell r="X2570" t="str">
            <v>TÉCNICA</v>
          </cell>
        </row>
        <row r="2571">
          <cell r="X2571" t="str">
            <v>TÉCNICA</v>
          </cell>
        </row>
        <row r="2572">
          <cell r="X2572" t="str">
            <v>TÉCNICA</v>
          </cell>
        </row>
        <row r="2573">
          <cell r="X2573" t="str">
            <v>TÉCNICA</v>
          </cell>
        </row>
        <row r="2574">
          <cell r="X2574" t="str">
            <v>TÉCNICA</v>
          </cell>
        </row>
        <row r="2575">
          <cell r="X2575" t="str">
            <v>TÉCNICA</v>
          </cell>
        </row>
        <row r="2576">
          <cell r="X2576" t="str">
            <v>TÉCNICA</v>
          </cell>
        </row>
        <row r="2577">
          <cell r="X2577" t="str">
            <v>TÉCNICA</v>
          </cell>
        </row>
        <row r="2578">
          <cell r="X2578" t="str">
            <v>TÉCNICA</v>
          </cell>
        </row>
        <row r="2579">
          <cell r="X2579" t="str">
            <v>TÉCNICA</v>
          </cell>
        </row>
        <row r="2580">
          <cell r="X2580" t="str">
            <v>TÉCNICA</v>
          </cell>
        </row>
        <row r="2581">
          <cell r="X2581" t="str">
            <v>TÉCNICA</v>
          </cell>
        </row>
        <row r="2582">
          <cell r="X2582" t="str">
            <v>TÉCNICA</v>
          </cell>
        </row>
        <row r="2583">
          <cell r="X2583" t="str">
            <v>TÉCNICA</v>
          </cell>
        </row>
        <row r="2584">
          <cell r="X2584" t="str">
            <v>TÉCNICA</v>
          </cell>
        </row>
        <row r="2585">
          <cell r="X2585" t="str">
            <v>TÉCNICA</v>
          </cell>
        </row>
        <row r="2586">
          <cell r="X2586" t="str">
            <v>TÉCNICA</v>
          </cell>
        </row>
        <row r="2587">
          <cell r="X2587" t="str">
            <v>TÉCNICA</v>
          </cell>
        </row>
        <row r="2588">
          <cell r="X2588" t="str">
            <v>TÉCNICA</v>
          </cell>
        </row>
        <row r="2589">
          <cell r="X2589" t="str">
            <v>TÉCNICA</v>
          </cell>
        </row>
        <row r="2590">
          <cell r="X2590" t="str">
            <v>TÉCNICA</v>
          </cell>
        </row>
        <row r="2591">
          <cell r="X2591" t="str">
            <v>TÉCNICA</v>
          </cell>
        </row>
        <row r="2592">
          <cell r="X2592" t="str">
            <v>TÉCNICA</v>
          </cell>
        </row>
        <row r="2593">
          <cell r="X2593" t="str">
            <v>TÉCNICA</v>
          </cell>
        </row>
        <row r="2594">
          <cell r="X2594" t="str">
            <v>TÉCNICA</v>
          </cell>
        </row>
        <row r="2595">
          <cell r="X2595" t="str">
            <v>TÉCNICA</v>
          </cell>
        </row>
        <row r="2596">
          <cell r="X2596" t="str">
            <v>TÉCNICA</v>
          </cell>
        </row>
        <row r="2597">
          <cell r="X2597" t="str">
            <v>TÉCNICA</v>
          </cell>
        </row>
        <row r="2598">
          <cell r="X2598" t="str">
            <v>TÉCNICA</v>
          </cell>
        </row>
        <row r="2599">
          <cell r="X2599" t="str">
            <v>TÉCNICA</v>
          </cell>
        </row>
        <row r="2600">
          <cell r="X2600" t="str">
            <v>TÉCNICA</v>
          </cell>
        </row>
        <row r="2601">
          <cell r="X2601" t="str">
            <v>TÉCNICA</v>
          </cell>
        </row>
        <row r="2602">
          <cell r="X2602" t="str">
            <v>TÉCNICA</v>
          </cell>
        </row>
        <row r="2603">
          <cell r="X2603" t="str">
            <v>TÉCNICA</v>
          </cell>
        </row>
        <row r="2604">
          <cell r="X2604" t="str">
            <v>TÉCNICA</v>
          </cell>
        </row>
        <row r="2605">
          <cell r="X2605" t="str">
            <v>TÉCNICA</v>
          </cell>
        </row>
        <row r="2606">
          <cell r="X2606" t="str">
            <v>TÉCNICA</v>
          </cell>
        </row>
        <row r="2607">
          <cell r="X2607" t="str">
            <v>TÉCNICA</v>
          </cell>
        </row>
        <row r="2608">
          <cell r="X2608" t="str">
            <v>TÉCNICA</v>
          </cell>
        </row>
        <row r="2609">
          <cell r="X2609" t="str">
            <v>TÉCNICA</v>
          </cell>
        </row>
        <row r="2610">
          <cell r="X2610" t="str">
            <v>TÉCNICA</v>
          </cell>
        </row>
        <row r="2611">
          <cell r="X2611" t="str">
            <v>TÉCNICA</v>
          </cell>
        </row>
        <row r="2612">
          <cell r="X2612" t="str">
            <v>TÉCNICA</v>
          </cell>
        </row>
        <row r="2613">
          <cell r="X2613" t="str">
            <v>TÉCNICA</v>
          </cell>
        </row>
        <row r="2614">
          <cell r="X2614" t="str">
            <v>TÉCNICA</v>
          </cell>
        </row>
        <row r="2615">
          <cell r="X2615" t="str">
            <v>TÉCNICA</v>
          </cell>
        </row>
        <row r="2616">
          <cell r="X2616" t="str">
            <v>TÉCNICA</v>
          </cell>
        </row>
        <row r="2617">
          <cell r="X2617" t="str">
            <v>TÉCNICA</v>
          </cell>
        </row>
        <row r="2618">
          <cell r="X2618" t="str">
            <v>TÉCNICA</v>
          </cell>
        </row>
        <row r="2619">
          <cell r="X2619" t="str">
            <v>TÉCNICA</v>
          </cell>
        </row>
        <row r="2620">
          <cell r="X2620" t="str">
            <v>TÉCNICA</v>
          </cell>
        </row>
        <row r="2621">
          <cell r="X2621" t="str">
            <v>TÉCNICA</v>
          </cell>
        </row>
        <row r="2622">
          <cell r="X2622" t="str">
            <v>TÉCNICA</v>
          </cell>
        </row>
        <row r="2623">
          <cell r="X2623" t="str">
            <v>TÉCNICA</v>
          </cell>
        </row>
        <row r="2624">
          <cell r="X2624" t="str">
            <v>TÉCNICA</v>
          </cell>
        </row>
        <row r="2625">
          <cell r="X2625" t="str">
            <v>PRESIDÊNCIA / CONSELHOS</v>
          </cell>
        </row>
        <row r="2626">
          <cell r="X2626" t="str">
            <v>PRESIDÊNCIA / CONSELHOS</v>
          </cell>
        </row>
        <row r="2627">
          <cell r="X2627" t="str">
            <v>PRESIDÊNCIA / CONSELHOS</v>
          </cell>
        </row>
        <row r="2628">
          <cell r="X2628" t="str">
            <v>PRESIDÊNCIA / CONSELHOS</v>
          </cell>
        </row>
        <row r="2629">
          <cell r="X2629" t="str">
            <v>PRESIDÊNCIA / CONSELHOS</v>
          </cell>
        </row>
        <row r="2630">
          <cell r="X2630" t="str">
            <v>PRESIDÊNCIA / CONSELHOS</v>
          </cell>
        </row>
        <row r="2631">
          <cell r="X2631" t="str">
            <v>PRESIDÊNCIA / CONSELHOS</v>
          </cell>
        </row>
        <row r="2632">
          <cell r="X2632" t="str">
            <v>PRESIDÊNCIA / CONSELHOS</v>
          </cell>
        </row>
        <row r="2633">
          <cell r="X2633" t="str">
            <v>PRESIDÊNCIA / CONSELHOS</v>
          </cell>
        </row>
        <row r="2634">
          <cell r="X2634" t="str">
            <v>PRESIDÊNCIA / CONSELHOS</v>
          </cell>
        </row>
        <row r="2635">
          <cell r="X2635" t="str">
            <v>PRESIDÊNCIA / CONSELHOS</v>
          </cell>
        </row>
        <row r="2636">
          <cell r="X2636" t="str">
            <v>PRESIDÊNCIA / CONSELHOS</v>
          </cell>
        </row>
        <row r="2637">
          <cell r="X2637" t="str">
            <v>PRESIDÊNCIA / CONSELHOS</v>
          </cell>
        </row>
        <row r="2638">
          <cell r="X2638" t="str">
            <v>PRESIDÊNCIA / CONSELHOS</v>
          </cell>
        </row>
        <row r="2639">
          <cell r="X2639" t="str">
            <v>PRESIDÊNCIA / CONSELHOS</v>
          </cell>
        </row>
        <row r="2640">
          <cell r="X2640" t="str">
            <v>PRESIDÊNCIA / CONSELHOS</v>
          </cell>
        </row>
        <row r="2641">
          <cell r="X2641" t="str">
            <v>PRESIDÊNCIA / CONSELHOS</v>
          </cell>
        </row>
        <row r="2642">
          <cell r="X2642" t="str">
            <v>TÉCNICA</v>
          </cell>
        </row>
        <row r="2643">
          <cell r="X2643" t="str">
            <v>TÉCNICA</v>
          </cell>
        </row>
        <row r="2644">
          <cell r="X2644" t="str">
            <v>TÉCNICA</v>
          </cell>
        </row>
        <row r="2645">
          <cell r="X2645" t="str">
            <v>TÉCNICA</v>
          </cell>
        </row>
        <row r="2646">
          <cell r="X2646" t="str">
            <v>TÉCNICA</v>
          </cell>
        </row>
        <row r="2647">
          <cell r="X2647" t="str">
            <v>TÉCNICA</v>
          </cell>
        </row>
        <row r="2648">
          <cell r="X2648" t="str">
            <v>TÉCNICA</v>
          </cell>
        </row>
        <row r="2649">
          <cell r="X2649" t="str">
            <v>TÉCNICA</v>
          </cell>
        </row>
        <row r="2650">
          <cell r="X2650" t="str">
            <v>TÉCNICA</v>
          </cell>
        </row>
        <row r="2651">
          <cell r="X2651" t="str">
            <v>TÉCNICA</v>
          </cell>
        </row>
        <row r="2652">
          <cell r="X2652" t="str">
            <v>TÉCNICA</v>
          </cell>
        </row>
        <row r="2653">
          <cell r="X2653" t="str">
            <v>TÉCNICA</v>
          </cell>
        </row>
        <row r="2654">
          <cell r="X2654" t="str">
            <v>TÉCNICA</v>
          </cell>
        </row>
        <row r="2655">
          <cell r="X2655" t="str">
            <v>TÉCNICA</v>
          </cell>
        </row>
        <row r="2656">
          <cell r="X2656" t="str">
            <v>TÉCNICA</v>
          </cell>
        </row>
        <row r="2657">
          <cell r="X2657" t="str">
            <v>TÉCNICA</v>
          </cell>
        </row>
        <row r="2658">
          <cell r="X2658" t="str">
            <v>TÉCNICA</v>
          </cell>
        </row>
        <row r="2659">
          <cell r="X2659" t="str">
            <v>TÉCNICA</v>
          </cell>
        </row>
        <row r="2660">
          <cell r="X2660" t="str">
            <v>TÉCNICA</v>
          </cell>
        </row>
        <row r="2661">
          <cell r="X2661" t="str">
            <v>TÉCNICA</v>
          </cell>
        </row>
        <row r="2662">
          <cell r="X2662" t="str">
            <v>TÉCNICA</v>
          </cell>
        </row>
        <row r="2663">
          <cell r="X2663" t="str">
            <v>TÉCNICA</v>
          </cell>
        </row>
        <row r="2664">
          <cell r="X2664" t="str">
            <v>TÉCNICA</v>
          </cell>
        </row>
        <row r="2665">
          <cell r="X2665" t="str">
            <v>TÉCNICA</v>
          </cell>
        </row>
        <row r="2666">
          <cell r="X2666" t="str">
            <v>TÉCNICA</v>
          </cell>
        </row>
        <row r="2667">
          <cell r="X2667" t="str">
            <v>TÉCNICA</v>
          </cell>
        </row>
        <row r="2668">
          <cell r="X2668" t="str">
            <v>TÉCNICA</v>
          </cell>
        </row>
        <row r="2669">
          <cell r="X2669" t="str">
            <v>TÉCNICA</v>
          </cell>
        </row>
        <row r="2670">
          <cell r="X2670" t="str">
            <v>TÉCNICA</v>
          </cell>
        </row>
        <row r="2671">
          <cell r="X2671" t="str">
            <v>TÉCNICA</v>
          </cell>
        </row>
        <row r="2672">
          <cell r="X2672" t="str">
            <v>TÉCNICA</v>
          </cell>
        </row>
        <row r="2673">
          <cell r="X2673" t="str">
            <v>TÉCNICA</v>
          </cell>
        </row>
        <row r="2674">
          <cell r="X2674" t="str">
            <v>TÉCNICA</v>
          </cell>
        </row>
        <row r="2675">
          <cell r="X2675" t="str">
            <v>TÉCNICA</v>
          </cell>
        </row>
        <row r="2676">
          <cell r="X2676" t="str">
            <v>TÉCNICA</v>
          </cell>
        </row>
        <row r="2677">
          <cell r="X2677" t="str">
            <v>TÉCNICA</v>
          </cell>
        </row>
        <row r="2678">
          <cell r="X2678" t="str">
            <v>TÉCNICA</v>
          </cell>
        </row>
        <row r="2679">
          <cell r="X2679" t="str">
            <v>TÉCNICA</v>
          </cell>
        </row>
        <row r="2680">
          <cell r="X2680" t="str">
            <v>TÉCNICA</v>
          </cell>
        </row>
        <row r="2681">
          <cell r="X2681" t="str">
            <v>TÉCNICA</v>
          </cell>
        </row>
        <row r="2682">
          <cell r="X2682" t="str">
            <v>TÉCNICA</v>
          </cell>
        </row>
        <row r="2683">
          <cell r="X2683" t="str">
            <v>TÉCNICA</v>
          </cell>
        </row>
        <row r="2684">
          <cell r="X2684" t="str">
            <v>TÉCNICA</v>
          </cell>
        </row>
        <row r="2685">
          <cell r="X2685" t="str">
            <v>TÉCNICA</v>
          </cell>
        </row>
        <row r="2686">
          <cell r="X2686" t="str">
            <v>TÉCNICA</v>
          </cell>
        </row>
        <row r="2687">
          <cell r="X2687" t="str">
            <v>TÉCNICA</v>
          </cell>
        </row>
        <row r="2688">
          <cell r="X2688" t="str">
            <v>TÉCNICA</v>
          </cell>
        </row>
        <row r="2689">
          <cell r="X2689" t="str">
            <v>TÉCNICA</v>
          </cell>
        </row>
        <row r="2690">
          <cell r="X2690" t="str">
            <v>TÉCNICA</v>
          </cell>
        </row>
        <row r="2691">
          <cell r="X2691" t="str">
            <v>TÉCNICA</v>
          </cell>
        </row>
        <row r="2692">
          <cell r="X2692" t="str">
            <v>TÉCNICA</v>
          </cell>
        </row>
        <row r="2693">
          <cell r="X2693" t="str">
            <v>TÉCNICA</v>
          </cell>
        </row>
        <row r="2694">
          <cell r="X2694" t="str">
            <v>TÉCNICA</v>
          </cell>
        </row>
        <row r="2695">
          <cell r="X2695" t="str">
            <v>TÉCNICA</v>
          </cell>
        </row>
        <row r="2696">
          <cell r="X2696" t="str">
            <v>TÉCNICA</v>
          </cell>
        </row>
        <row r="2697">
          <cell r="X2697" t="str">
            <v>TÉCNICA</v>
          </cell>
        </row>
        <row r="2698">
          <cell r="X2698" t="str">
            <v>TÉCNICA</v>
          </cell>
        </row>
        <row r="2699">
          <cell r="X2699" t="str">
            <v>TÉCNICA</v>
          </cell>
        </row>
        <row r="2700">
          <cell r="X2700" t="str">
            <v>TÉCNICA</v>
          </cell>
        </row>
        <row r="2701">
          <cell r="X2701" t="str">
            <v>TÉCNICA</v>
          </cell>
        </row>
        <row r="2702">
          <cell r="X2702" t="str">
            <v>TÉCNICA</v>
          </cell>
        </row>
        <row r="2703">
          <cell r="X2703" t="str">
            <v>TÉCNICA</v>
          </cell>
        </row>
        <row r="2704">
          <cell r="X2704" t="str">
            <v>TÉCNICA</v>
          </cell>
        </row>
        <row r="2705">
          <cell r="X2705" t="str">
            <v>TÉCNICA</v>
          </cell>
        </row>
        <row r="2706">
          <cell r="X2706" t="str">
            <v>TÉCNICA</v>
          </cell>
        </row>
        <row r="2707">
          <cell r="X2707" t="str">
            <v>TÉCNICA</v>
          </cell>
        </row>
        <row r="2708">
          <cell r="X2708" t="str">
            <v>TÉCNICA</v>
          </cell>
        </row>
        <row r="2709">
          <cell r="X2709" t="str">
            <v>ADMINISTRATIVA</v>
          </cell>
        </row>
        <row r="2710">
          <cell r="X2710" t="str">
            <v>ADMINISTRATIVA</v>
          </cell>
        </row>
        <row r="2711">
          <cell r="X2711" t="str">
            <v>ADMINISTRATIVA</v>
          </cell>
        </row>
        <row r="2712">
          <cell r="X2712" t="str">
            <v>ADMINISTRATIVA</v>
          </cell>
        </row>
        <row r="2713">
          <cell r="X2713" t="str">
            <v>ADMINISTRATIVA</v>
          </cell>
        </row>
        <row r="2714">
          <cell r="X2714" t="str">
            <v>ADMINISTRATIVA</v>
          </cell>
        </row>
        <row r="2715">
          <cell r="X2715" t="str">
            <v>ADMINISTRATIVA</v>
          </cell>
        </row>
        <row r="2716">
          <cell r="X2716" t="str">
            <v>ADMINISTRATIVA</v>
          </cell>
        </row>
        <row r="2717">
          <cell r="X2717" t="str">
            <v>TÉCNICA</v>
          </cell>
        </row>
        <row r="2718">
          <cell r="X2718" t="str">
            <v>TÉCNICA</v>
          </cell>
        </row>
        <row r="2719">
          <cell r="X2719" t="str">
            <v>TÉCNICA</v>
          </cell>
        </row>
        <row r="2720">
          <cell r="X2720" t="str">
            <v>TÉCNICA</v>
          </cell>
        </row>
        <row r="2721">
          <cell r="X2721" t="str">
            <v>TÉCNICA</v>
          </cell>
        </row>
        <row r="2722">
          <cell r="X2722" t="str">
            <v>TÉCNICA</v>
          </cell>
        </row>
        <row r="2723">
          <cell r="X2723" t="str">
            <v>TÉCNICA</v>
          </cell>
        </row>
        <row r="2724">
          <cell r="X2724" t="str">
            <v>TÉCNICA</v>
          </cell>
        </row>
        <row r="2725">
          <cell r="X2725" t="str">
            <v>TÉCNICA</v>
          </cell>
        </row>
        <row r="2726">
          <cell r="X2726" t="str">
            <v>TÉCNICA</v>
          </cell>
        </row>
        <row r="2727">
          <cell r="X2727" t="str">
            <v>TÉCNICA</v>
          </cell>
        </row>
        <row r="2728">
          <cell r="X2728" t="str">
            <v>TÉCNICA</v>
          </cell>
        </row>
        <row r="2729">
          <cell r="X2729" t="str">
            <v>TÉCNICA</v>
          </cell>
        </row>
        <row r="2730">
          <cell r="X2730" t="str">
            <v>TÉCNICA</v>
          </cell>
        </row>
        <row r="2731">
          <cell r="X2731" t="str">
            <v>TÉCNICA</v>
          </cell>
        </row>
        <row r="2732">
          <cell r="X2732" t="str">
            <v>TÉCNICA</v>
          </cell>
        </row>
        <row r="2733">
          <cell r="X2733" t="str">
            <v>TÉCNICA</v>
          </cell>
        </row>
        <row r="2734">
          <cell r="X2734" t="str">
            <v>TÉCNICA</v>
          </cell>
        </row>
        <row r="2735">
          <cell r="X2735" t="str">
            <v>TÉCNICA</v>
          </cell>
        </row>
        <row r="2736">
          <cell r="X2736" t="str">
            <v>TÉCNICA</v>
          </cell>
        </row>
        <row r="2737">
          <cell r="X2737" t="str">
            <v>TÉCNICA</v>
          </cell>
        </row>
        <row r="2738">
          <cell r="X2738" t="str">
            <v>TÉCNICA</v>
          </cell>
        </row>
        <row r="2739">
          <cell r="X2739" t="str">
            <v>TÉCNICA</v>
          </cell>
        </row>
        <row r="2740">
          <cell r="X2740" t="str">
            <v>TÉCNICA</v>
          </cell>
        </row>
        <row r="2741">
          <cell r="X2741" t="str">
            <v>TÉCNICA</v>
          </cell>
        </row>
        <row r="2742">
          <cell r="X2742" t="str">
            <v>TÉCNICA</v>
          </cell>
        </row>
        <row r="2743">
          <cell r="X2743" t="str">
            <v>TÉCNICA</v>
          </cell>
        </row>
        <row r="2744">
          <cell r="X2744" t="str">
            <v>TÉCNICA</v>
          </cell>
        </row>
        <row r="2745">
          <cell r="X2745" t="str">
            <v>TÉCNICA</v>
          </cell>
        </row>
        <row r="2746">
          <cell r="X2746" t="str">
            <v>TÉCNICA</v>
          </cell>
        </row>
        <row r="2747">
          <cell r="X2747" t="str">
            <v>TÉCNICA</v>
          </cell>
        </row>
        <row r="2748">
          <cell r="X2748" t="str">
            <v>TÉCNICA</v>
          </cell>
        </row>
        <row r="2749">
          <cell r="X2749" t="str">
            <v>TÉCNICA</v>
          </cell>
        </row>
        <row r="2750">
          <cell r="X2750" t="str">
            <v>TÉCNICA</v>
          </cell>
        </row>
        <row r="2751">
          <cell r="X2751" t="str">
            <v>TÉCNICA</v>
          </cell>
        </row>
        <row r="2752">
          <cell r="X2752" t="str">
            <v>TÉCNICA</v>
          </cell>
        </row>
        <row r="2753">
          <cell r="X2753" t="str">
            <v>TÉCNICA</v>
          </cell>
        </row>
        <row r="2754">
          <cell r="X2754" t="str">
            <v>TÉCNICA</v>
          </cell>
        </row>
        <row r="2755">
          <cell r="X2755" t="str">
            <v>TÉCNICA</v>
          </cell>
        </row>
        <row r="2756">
          <cell r="X2756" t="str">
            <v>TÉCNICA</v>
          </cell>
        </row>
        <row r="2757">
          <cell r="X2757" t="str">
            <v>TÉCNICA</v>
          </cell>
        </row>
        <row r="2758">
          <cell r="X2758" t="str">
            <v>TÉCNICA</v>
          </cell>
        </row>
        <row r="2759">
          <cell r="X2759" t="str">
            <v>TÉCNICA</v>
          </cell>
        </row>
        <row r="2760">
          <cell r="X2760" t="str">
            <v>TÉCNICA</v>
          </cell>
        </row>
        <row r="2761">
          <cell r="X2761" t="str">
            <v>TÉCNICA</v>
          </cell>
        </row>
        <row r="2762">
          <cell r="X2762" t="str">
            <v>TÉCNICA</v>
          </cell>
        </row>
        <row r="2763">
          <cell r="X2763" t="str">
            <v>TÉCNICA</v>
          </cell>
        </row>
        <row r="2764">
          <cell r="X2764" t="str">
            <v>TÉCNICA</v>
          </cell>
        </row>
        <row r="2765">
          <cell r="X2765" t="str">
            <v>TÉCNICA</v>
          </cell>
        </row>
        <row r="2766">
          <cell r="X2766" t="str">
            <v>TÉCNICA</v>
          </cell>
        </row>
        <row r="2767">
          <cell r="X2767" t="str">
            <v>TÉCNICA</v>
          </cell>
        </row>
        <row r="2768">
          <cell r="X2768" t="str">
            <v>TÉCNICA</v>
          </cell>
        </row>
        <row r="2769">
          <cell r="X2769" t="str">
            <v>TÉCNICA</v>
          </cell>
        </row>
        <row r="2770">
          <cell r="X2770" t="str">
            <v>TÉCNICA</v>
          </cell>
        </row>
        <row r="2771">
          <cell r="X2771" t="str">
            <v>TÉCNICA</v>
          </cell>
        </row>
        <row r="2772">
          <cell r="X2772" t="str">
            <v>TÉCNICA</v>
          </cell>
        </row>
        <row r="2773">
          <cell r="X2773" t="str">
            <v>TÉCNICA</v>
          </cell>
        </row>
        <row r="2774">
          <cell r="X2774" t="str">
            <v>TÉCNICA</v>
          </cell>
        </row>
        <row r="2775">
          <cell r="X2775" t="str">
            <v>TÉCNICA</v>
          </cell>
        </row>
        <row r="2776">
          <cell r="X2776" t="str">
            <v>TÉCNICA</v>
          </cell>
        </row>
        <row r="2777">
          <cell r="X2777" t="str">
            <v>TÉCNICA</v>
          </cell>
        </row>
        <row r="2778">
          <cell r="X2778" t="str">
            <v>TÉCNICA</v>
          </cell>
        </row>
        <row r="2779">
          <cell r="X2779" t="str">
            <v>TÉCNICA</v>
          </cell>
        </row>
        <row r="2780">
          <cell r="X2780" t="str">
            <v>TÉCNICA</v>
          </cell>
        </row>
        <row r="2781">
          <cell r="X2781" t="str">
            <v>TÉCNICA</v>
          </cell>
        </row>
        <row r="2782">
          <cell r="X2782" t="str">
            <v>TÉCNICA</v>
          </cell>
        </row>
        <row r="2783">
          <cell r="X2783" t="str">
            <v>TÉCNICA</v>
          </cell>
        </row>
        <row r="2784">
          <cell r="X2784" t="str">
            <v>TÉCNICA</v>
          </cell>
        </row>
        <row r="2785">
          <cell r="X2785" t="str">
            <v>TÉCNICA</v>
          </cell>
        </row>
        <row r="2786">
          <cell r="X2786" t="str">
            <v>TÉCNICA</v>
          </cell>
        </row>
        <row r="2787">
          <cell r="X2787" t="str">
            <v>TÉCNICA</v>
          </cell>
        </row>
        <row r="2788">
          <cell r="X2788" t="str">
            <v>TÉCNICA</v>
          </cell>
        </row>
        <row r="2789">
          <cell r="X2789" t="str">
            <v>TÉCNICA</v>
          </cell>
        </row>
        <row r="2790">
          <cell r="X2790" t="str">
            <v>TÉCNICA</v>
          </cell>
        </row>
        <row r="2791">
          <cell r="X2791" t="str">
            <v>TÉCNICA</v>
          </cell>
        </row>
        <row r="2792">
          <cell r="X2792" t="str">
            <v>TÉCNICA</v>
          </cell>
        </row>
        <row r="2793">
          <cell r="X2793" t="str">
            <v>TÉCNICA</v>
          </cell>
        </row>
        <row r="2794">
          <cell r="X2794" t="str">
            <v>TÉCNICA</v>
          </cell>
        </row>
        <row r="2795">
          <cell r="X2795" t="str">
            <v>TÉCNICA</v>
          </cell>
        </row>
        <row r="2796">
          <cell r="X2796" t="str">
            <v>TÉCNICA</v>
          </cell>
        </row>
        <row r="2797">
          <cell r="X2797" t="str">
            <v>TÉCNICA</v>
          </cell>
        </row>
        <row r="2798">
          <cell r="X2798" t="str">
            <v>TÉCNICA</v>
          </cell>
        </row>
        <row r="2799">
          <cell r="X2799" t="str">
            <v>TÉCNICA</v>
          </cell>
        </row>
        <row r="2800">
          <cell r="X2800" t="str">
            <v>TÉCNICA</v>
          </cell>
        </row>
        <row r="2801">
          <cell r="X2801" t="str">
            <v>TÉCNICA</v>
          </cell>
        </row>
        <row r="2802">
          <cell r="X2802" t="str">
            <v>TÉCNICA</v>
          </cell>
        </row>
        <row r="2803">
          <cell r="X2803" t="str">
            <v>TÉCNICA</v>
          </cell>
        </row>
        <row r="2804">
          <cell r="X2804" t="str">
            <v>TÉCNICA</v>
          </cell>
        </row>
        <row r="2805">
          <cell r="X2805" t="str">
            <v>TÉCNICA</v>
          </cell>
        </row>
        <row r="2806">
          <cell r="X2806" t="str">
            <v>TÉCNICA</v>
          </cell>
        </row>
        <row r="2807">
          <cell r="X2807" t="str">
            <v>TÉCNICA</v>
          </cell>
        </row>
        <row r="2808">
          <cell r="X2808" t="str">
            <v>TÉCNICA</v>
          </cell>
        </row>
        <row r="2809">
          <cell r="X2809" t="str">
            <v>TÉCNICA</v>
          </cell>
        </row>
        <row r="2810">
          <cell r="X2810" t="str">
            <v>TÉCNICA</v>
          </cell>
        </row>
        <row r="2811">
          <cell r="X2811" t="str">
            <v>TÉCNICA</v>
          </cell>
        </row>
        <row r="2812">
          <cell r="X2812" t="str">
            <v>TÉCNICA</v>
          </cell>
        </row>
        <row r="2813">
          <cell r="X2813" t="str">
            <v>TÉCNICA</v>
          </cell>
        </row>
        <row r="2814">
          <cell r="X2814" t="str">
            <v>TÉCNICA</v>
          </cell>
        </row>
        <row r="2815">
          <cell r="X2815" t="str">
            <v>TÉCNICA</v>
          </cell>
        </row>
        <row r="2816">
          <cell r="X2816" t="str">
            <v>TÉCNICA</v>
          </cell>
        </row>
        <row r="2817">
          <cell r="X2817" t="str">
            <v>TÉCNICA</v>
          </cell>
        </row>
        <row r="2818">
          <cell r="X2818" t="str">
            <v>TÉCNICA</v>
          </cell>
        </row>
        <row r="2819">
          <cell r="X2819" t="str">
            <v>TÉCNICA</v>
          </cell>
        </row>
        <row r="2820">
          <cell r="X2820" t="str">
            <v>TÉCNICA</v>
          </cell>
        </row>
        <row r="2821">
          <cell r="X2821" t="str">
            <v>TÉCNICA</v>
          </cell>
        </row>
        <row r="2822">
          <cell r="X2822" t="str">
            <v>TÉCNICA</v>
          </cell>
        </row>
        <row r="2823">
          <cell r="X2823" t="str">
            <v>TÉCNICA</v>
          </cell>
        </row>
        <row r="2824">
          <cell r="X2824" t="str">
            <v>TÉCNICA</v>
          </cell>
        </row>
        <row r="2825">
          <cell r="X2825" t="str">
            <v>TÉCNICA</v>
          </cell>
        </row>
        <row r="2826">
          <cell r="X2826" t="str">
            <v>TÉCNICA</v>
          </cell>
        </row>
        <row r="2827">
          <cell r="X2827" t="str">
            <v>TÉCNICA</v>
          </cell>
        </row>
        <row r="2828">
          <cell r="X2828" t="str">
            <v>TÉCNICA</v>
          </cell>
        </row>
        <row r="2829">
          <cell r="X2829" t="str">
            <v>TÉCNICA</v>
          </cell>
        </row>
        <row r="2830">
          <cell r="X2830" t="str">
            <v>TÉCNICA</v>
          </cell>
        </row>
        <row r="2831">
          <cell r="X2831" t="str">
            <v>TÉCNICA</v>
          </cell>
        </row>
        <row r="2832">
          <cell r="X2832" t="str">
            <v>TÉCNICA</v>
          </cell>
        </row>
        <row r="2833">
          <cell r="X2833" t="str">
            <v>TÉCNICA</v>
          </cell>
        </row>
        <row r="2834">
          <cell r="X2834" t="str">
            <v>TÉCNICA</v>
          </cell>
        </row>
        <row r="2835">
          <cell r="X2835" t="str">
            <v>TÉCNICA</v>
          </cell>
        </row>
        <row r="2836">
          <cell r="X2836" t="str">
            <v>TÉCNICA</v>
          </cell>
        </row>
        <row r="2837">
          <cell r="X2837" t="str">
            <v>TÉCNICA</v>
          </cell>
        </row>
        <row r="2838">
          <cell r="X2838" t="str">
            <v>TÉCNICA</v>
          </cell>
        </row>
        <row r="2839">
          <cell r="X2839" t="str">
            <v>TÉCNICA</v>
          </cell>
        </row>
        <row r="2840">
          <cell r="X2840" t="str">
            <v>TÉCNICA</v>
          </cell>
        </row>
        <row r="2841">
          <cell r="X2841" t="str">
            <v>TÉCNICA</v>
          </cell>
        </row>
        <row r="2842">
          <cell r="X2842" t="str">
            <v>TÉCNICA</v>
          </cell>
        </row>
        <row r="2843">
          <cell r="X2843" t="str">
            <v>TÉCNICA</v>
          </cell>
        </row>
        <row r="2844">
          <cell r="X2844" t="str">
            <v>TÉCNICA</v>
          </cell>
        </row>
        <row r="2845">
          <cell r="X2845" t="str">
            <v>TÉCNICA</v>
          </cell>
        </row>
        <row r="2846">
          <cell r="X2846" t="str">
            <v>TÉCNICA</v>
          </cell>
        </row>
        <row r="2847">
          <cell r="X2847" t="str">
            <v>TÉCNICA</v>
          </cell>
        </row>
        <row r="2848">
          <cell r="X2848" t="str">
            <v>TÉCNICA</v>
          </cell>
        </row>
        <row r="2849">
          <cell r="X2849" t="str">
            <v>TÉCNICA</v>
          </cell>
        </row>
        <row r="2850">
          <cell r="X2850" t="str">
            <v>TÉCNICA</v>
          </cell>
        </row>
        <row r="2851">
          <cell r="X2851" t="str">
            <v>TÉCNICA</v>
          </cell>
        </row>
        <row r="2852">
          <cell r="X2852" t="str">
            <v>TÉCNICA</v>
          </cell>
        </row>
        <row r="2853">
          <cell r="X2853" t="str">
            <v>TÉCNICA</v>
          </cell>
        </row>
        <row r="2854">
          <cell r="X2854" t="str">
            <v>TÉCNICA</v>
          </cell>
        </row>
        <row r="2855">
          <cell r="X2855" t="str">
            <v>TÉCNICA</v>
          </cell>
        </row>
        <row r="2856">
          <cell r="X2856" t="str">
            <v>TÉCNICA</v>
          </cell>
        </row>
        <row r="2857">
          <cell r="X2857" t="str">
            <v>TÉCNICA</v>
          </cell>
        </row>
        <row r="2858">
          <cell r="X2858" t="str">
            <v>TÉCNICA</v>
          </cell>
        </row>
        <row r="2859">
          <cell r="X2859" t="str">
            <v>TÉCNICA</v>
          </cell>
        </row>
        <row r="2860">
          <cell r="X2860" t="str">
            <v>TÉCNICA</v>
          </cell>
        </row>
        <row r="2861">
          <cell r="X2861" t="str">
            <v>TÉCNICA</v>
          </cell>
        </row>
        <row r="2862">
          <cell r="X2862" t="str">
            <v>TÉCNICA</v>
          </cell>
        </row>
        <row r="2863">
          <cell r="X2863" t="str">
            <v>TÉCNICA</v>
          </cell>
        </row>
        <row r="2864">
          <cell r="X2864" t="str">
            <v>TÉCNICA</v>
          </cell>
        </row>
        <row r="2865">
          <cell r="X2865" t="str">
            <v>TÉCNICA</v>
          </cell>
        </row>
        <row r="2866">
          <cell r="X2866" t="str">
            <v>TÉCNICA</v>
          </cell>
        </row>
        <row r="2867">
          <cell r="X2867" t="str">
            <v>FINANCEIRA</v>
          </cell>
        </row>
        <row r="2868">
          <cell r="X2868" t="str">
            <v>FINANCEIRA</v>
          </cell>
        </row>
        <row r="2869">
          <cell r="X2869" t="str">
            <v>FINANCEIRA</v>
          </cell>
        </row>
        <row r="2870">
          <cell r="X2870" t="str">
            <v>FINANCEIRA</v>
          </cell>
        </row>
        <row r="2871">
          <cell r="X2871" t="str">
            <v>FINANCEIRA</v>
          </cell>
        </row>
        <row r="2872">
          <cell r="X2872" t="str">
            <v>PRESIDÊNCIA / CONSELHOS</v>
          </cell>
        </row>
        <row r="2873">
          <cell r="X2873" t="str">
            <v>PRESIDÊNCIA / CONSELHOS</v>
          </cell>
        </row>
        <row r="2874">
          <cell r="X2874" t="str">
            <v>PRESIDÊNCIA / CONSELHOS</v>
          </cell>
        </row>
        <row r="2875">
          <cell r="X2875" t="str">
            <v>PRESIDÊNCIA / CONSELHOS</v>
          </cell>
        </row>
        <row r="2876">
          <cell r="X2876" t="str">
            <v>PRESIDÊNCIA / CONSELHOS</v>
          </cell>
        </row>
        <row r="2877">
          <cell r="X2877" t="str">
            <v>PRESIDÊNCIA / CONSELHOS</v>
          </cell>
        </row>
        <row r="2878">
          <cell r="X2878" t="str">
            <v>PRESIDÊNCIA / CONSELHOS</v>
          </cell>
        </row>
        <row r="2879">
          <cell r="X2879" t="str">
            <v>PRESIDÊNCIA / CONSELHOS</v>
          </cell>
        </row>
        <row r="2880">
          <cell r="X2880" t="str">
            <v>PRESIDÊNCIA / CONSELHOS</v>
          </cell>
        </row>
        <row r="2881">
          <cell r="X2881" t="str">
            <v>PRESIDÊNCIA / CONSELHOS</v>
          </cell>
        </row>
        <row r="2882">
          <cell r="X2882" t="str">
            <v>PRESIDÊNCIA / CONSELHOS</v>
          </cell>
        </row>
        <row r="2883">
          <cell r="X2883" t="str">
            <v>TÉCNICA</v>
          </cell>
        </row>
        <row r="2884">
          <cell r="X2884" t="str">
            <v>TÉCNICA</v>
          </cell>
        </row>
        <row r="2885">
          <cell r="X2885" t="str">
            <v>TÉCNICA</v>
          </cell>
        </row>
        <row r="2886">
          <cell r="X2886" t="str">
            <v>TÉCNICA</v>
          </cell>
        </row>
        <row r="2887">
          <cell r="X2887" t="str">
            <v>TÉCNICA</v>
          </cell>
        </row>
        <row r="2888">
          <cell r="X2888" t="str">
            <v>TÉCNICA</v>
          </cell>
        </row>
        <row r="2889">
          <cell r="X2889" t="str">
            <v>TÉCNICA</v>
          </cell>
        </row>
        <row r="2890">
          <cell r="X2890" t="str">
            <v>TÉCNICA</v>
          </cell>
        </row>
        <row r="2891">
          <cell r="X2891" t="str">
            <v>TÉCNICA</v>
          </cell>
        </row>
        <row r="2892">
          <cell r="X2892" t="str">
            <v>TÉCNICA</v>
          </cell>
        </row>
        <row r="2893">
          <cell r="X2893" t="str">
            <v>TÉCNICA</v>
          </cell>
        </row>
        <row r="2894">
          <cell r="X2894" t="str">
            <v>TÉCNICA</v>
          </cell>
        </row>
        <row r="2895">
          <cell r="X2895" t="str">
            <v>TÉCNICA</v>
          </cell>
        </row>
        <row r="2896">
          <cell r="X2896" t="str">
            <v>TÉCNICA</v>
          </cell>
        </row>
        <row r="2897">
          <cell r="X2897" t="str">
            <v>TÉCNICA</v>
          </cell>
        </row>
        <row r="2898">
          <cell r="X2898" t="str">
            <v>TÉCNICA</v>
          </cell>
        </row>
        <row r="2899">
          <cell r="X2899" t="str">
            <v>PRESIDÊNCIA / CONSELHOS</v>
          </cell>
        </row>
        <row r="2900">
          <cell r="X2900" t="str">
            <v>PRESIDÊNCIA / CONSELHOS</v>
          </cell>
        </row>
        <row r="2901">
          <cell r="X2901" t="str">
            <v>PRESIDÊNCIA / CONSELHOS</v>
          </cell>
        </row>
        <row r="2902">
          <cell r="X2902" t="str">
            <v>PRESIDÊNCIA / CONSELHOS</v>
          </cell>
        </row>
        <row r="2903">
          <cell r="X2903" t="str">
            <v>PRESIDÊNCIA / CONSELHOS</v>
          </cell>
        </row>
        <row r="2904">
          <cell r="X2904" t="str">
            <v>PRESIDÊNCIA / CONSELHOS</v>
          </cell>
        </row>
        <row r="2905">
          <cell r="X2905" t="str">
            <v>PRESIDÊNCIA / CONSELHOS</v>
          </cell>
        </row>
        <row r="2906">
          <cell r="X2906" t="str">
            <v>PRESIDÊNCIA / CONSELHOS</v>
          </cell>
        </row>
        <row r="2907">
          <cell r="X2907" t="str">
            <v>TÉCNICA</v>
          </cell>
        </row>
        <row r="2908">
          <cell r="X2908" t="str">
            <v>TÉCNICA</v>
          </cell>
        </row>
        <row r="2909">
          <cell r="X2909" t="str">
            <v>TÉCNICA</v>
          </cell>
        </row>
        <row r="2910">
          <cell r="X2910" t="str">
            <v>TÉCNICA</v>
          </cell>
        </row>
        <row r="2911">
          <cell r="X2911" t="str">
            <v>TÉCNICA</v>
          </cell>
        </row>
        <row r="2912">
          <cell r="X2912" t="str">
            <v>TÉCNICA</v>
          </cell>
        </row>
        <row r="2913">
          <cell r="X2913" t="str">
            <v>TÉCNICA</v>
          </cell>
        </row>
        <row r="2914">
          <cell r="X2914" t="str">
            <v>TÉCNICA</v>
          </cell>
        </row>
        <row r="2915">
          <cell r="X2915" t="str">
            <v>TÉCNICA</v>
          </cell>
        </row>
        <row r="2916">
          <cell r="X2916" t="str">
            <v>TÉCNICA</v>
          </cell>
        </row>
        <row r="2917">
          <cell r="X2917" t="str">
            <v>TÉCNICA</v>
          </cell>
        </row>
        <row r="2918">
          <cell r="X2918" t="str">
            <v>TÉCNICA</v>
          </cell>
        </row>
        <row r="2919">
          <cell r="X2919" t="str">
            <v>TÉCNICA</v>
          </cell>
        </row>
        <row r="2920">
          <cell r="X2920" t="str">
            <v>TÉCNICA</v>
          </cell>
        </row>
        <row r="2921">
          <cell r="X2921" t="str">
            <v>TÉCNICA</v>
          </cell>
        </row>
        <row r="2922">
          <cell r="X2922" t="str">
            <v>TÉCNICA</v>
          </cell>
        </row>
        <row r="2923">
          <cell r="X2923" t="str">
            <v>TÉCNICA</v>
          </cell>
        </row>
        <row r="2924">
          <cell r="X2924" t="str">
            <v>TÉCNICA</v>
          </cell>
        </row>
        <row r="2925">
          <cell r="X2925" t="str">
            <v>PRESIDÊNCIA / CONSELHOS</v>
          </cell>
        </row>
        <row r="2926">
          <cell r="X2926" t="str">
            <v>PRESIDÊNCIA / CONSELHOS</v>
          </cell>
        </row>
        <row r="2927">
          <cell r="X2927" t="str">
            <v>PRESIDÊNCIA / CONSELHOS</v>
          </cell>
        </row>
        <row r="2928">
          <cell r="X2928" t="str">
            <v>PRESIDÊNCIA / CONSELHOS</v>
          </cell>
        </row>
        <row r="2929">
          <cell r="X2929" t="str">
            <v>PRESIDÊNCIA / CONSELHOS</v>
          </cell>
        </row>
        <row r="2930">
          <cell r="X2930" t="str">
            <v>PRESIDÊNCIA / CONSELHOS</v>
          </cell>
        </row>
        <row r="2931">
          <cell r="X2931" t="str">
            <v>PRESIDÊNCIA / CONSELHOS</v>
          </cell>
        </row>
        <row r="2932">
          <cell r="X2932" t="str">
            <v>PRESIDÊNCIA / CONSELHOS</v>
          </cell>
        </row>
        <row r="2933">
          <cell r="X2933" t="str">
            <v>PRESIDÊNCIA / CONSELHOS</v>
          </cell>
        </row>
        <row r="2934">
          <cell r="X2934" t="str">
            <v>PRESIDÊNCIA / CONSELHOS</v>
          </cell>
        </row>
        <row r="2935">
          <cell r="X2935" t="str">
            <v>PRESIDÊNCIA / CONSELHOS</v>
          </cell>
        </row>
        <row r="2936">
          <cell r="X2936" t="str">
            <v>PRESIDÊNCIA / CONSELHOS</v>
          </cell>
        </row>
        <row r="2937">
          <cell r="X2937" t="str">
            <v>PRESIDÊNCIA / CONSELHOS</v>
          </cell>
        </row>
        <row r="2938">
          <cell r="X2938" t="str">
            <v>PRESIDÊNCIA / CONSELHOS</v>
          </cell>
        </row>
        <row r="2939">
          <cell r="X2939" t="str">
            <v>PRESIDÊNCIA / CONSELHOS</v>
          </cell>
        </row>
        <row r="2940">
          <cell r="X2940" t="str">
            <v>PRESIDÊNCIA / CONSELHOS</v>
          </cell>
        </row>
        <row r="2941">
          <cell r="X2941" t="str">
            <v>PRESIDÊNCIA / CONSELHOS</v>
          </cell>
        </row>
        <row r="2942">
          <cell r="X2942" t="str">
            <v>TÉCNICA</v>
          </cell>
        </row>
        <row r="2943">
          <cell r="X2943" t="str">
            <v>TÉCNICA</v>
          </cell>
        </row>
        <row r="2944">
          <cell r="X2944" t="str">
            <v>TÉCNICA</v>
          </cell>
        </row>
        <row r="2945">
          <cell r="X2945" t="str">
            <v>TÉCNICA</v>
          </cell>
        </row>
        <row r="2946">
          <cell r="X2946" t="str">
            <v>TÉCNICA</v>
          </cell>
        </row>
        <row r="2947">
          <cell r="X2947" t="str">
            <v>TÉCNICA</v>
          </cell>
        </row>
        <row r="2948">
          <cell r="X2948" t="str">
            <v>TÉCNICA</v>
          </cell>
        </row>
        <row r="2949">
          <cell r="X2949" t="str">
            <v>TÉCNICA</v>
          </cell>
        </row>
        <row r="2950">
          <cell r="X2950" t="str">
            <v>ADMINISTRATIVA</v>
          </cell>
        </row>
        <row r="2951">
          <cell r="X2951" t="str">
            <v>ADMINISTRATIVA</v>
          </cell>
        </row>
        <row r="2952">
          <cell r="X2952" t="str">
            <v>ADMINISTRATIVA</v>
          </cell>
        </row>
        <row r="2953">
          <cell r="X2953" t="str">
            <v>ADMINISTRATIVA</v>
          </cell>
        </row>
        <row r="2954">
          <cell r="X2954" t="str">
            <v>ADMINISTRATIVA</v>
          </cell>
        </row>
        <row r="2955">
          <cell r="X2955" t="str">
            <v>ADMINISTRATIVA</v>
          </cell>
        </row>
        <row r="2956">
          <cell r="X2956" t="str">
            <v>ADMINISTRATIVA</v>
          </cell>
        </row>
        <row r="2957">
          <cell r="X2957" t="str">
            <v>ADMINISTRATIVA</v>
          </cell>
        </row>
        <row r="2958">
          <cell r="X2958" t="str">
            <v>ADMINISTRATIVA</v>
          </cell>
        </row>
        <row r="2959">
          <cell r="X2959" t="str">
            <v>TÉCNICA</v>
          </cell>
        </row>
        <row r="2960">
          <cell r="X2960" t="str">
            <v>TÉCNICA</v>
          </cell>
        </row>
        <row r="2961">
          <cell r="X2961" t="str">
            <v>TÉCNICA</v>
          </cell>
        </row>
        <row r="2962">
          <cell r="X2962" t="str">
            <v>TÉCNICA</v>
          </cell>
        </row>
        <row r="2963">
          <cell r="X2963" t="str">
            <v>TÉCNICA</v>
          </cell>
        </row>
        <row r="2964">
          <cell r="X2964" t="str">
            <v>TÉCNICA</v>
          </cell>
        </row>
        <row r="2965">
          <cell r="X2965" t="str">
            <v>TÉCNICA</v>
          </cell>
        </row>
        <row r="2966">
          <cell r="X2966" t="str">
            <v>TÉCNICA</v>
          </cell>
        </row>
        <row r="2967">
          <cell r="X2967" t="str">
            <v>TÉCNICA</v>
          </cell>
        </row>
        <row r="2968">
          <cell r="X2968" t="str">
            <v>TÉCNICA</v>
          </cell>
        </row>
        <row r="2969">
          <cell r="X2969" t="str">
            <v>TÉCNICA</v>
          </cell>
        </row>
        <row r="2970">
          <cell r="X2970" t="str">
            <v>TÉCNICA</v>
          </cell>
        </row>
        <row r="2971">
          <cell r="X2971" t="str">
            <v>TÉCNICA</v>
          </cell>
        </row>
        <row r="2972">
          <cell r="X2972" t="str">
            <v>TÉCNICA</v>
          </cell>
        </row>
        <row r="2973">
          <cell r="X2973" t="str">
            <v>TÉCNICA</v>
          </cell>
        </row>
        <row r="2974">
          <cell r="X2974" t="str">
            <v>TÉCNICA</v>
          </cell>
        </row>
        <row r="2975">
          <cell r="X2975" t="str">
            <v>TÉCNICA</v>
          </cell>
        </row>
        <row r="2976">
          <cell r="X2976" t="str">
            <v>TÉCNICA</v>
          </cell>
        </row>
        <row r="2977">
          <cell r="X2977" t="str">
            <v>TÉCNICA</v>
          </cell>
        </row>
        <row r="2978">
          <cell r="X2978" t="str">
            <v>TÉCNICA</v>
          </cell>
        </row>
        <row r="2979">
          <cell r="X2979" t="str">
            <v>TÉCNICA</v>
          </cell>
        </row>
        <row r="2980">
          <cell r="X2980" t="str">
            <v>TÉCNICA</v>
          </cell>
        </row>
        <row r="2981">
          <cell r="X2981" t="str">
            <v>TÉCNICA</v>
          </cell>
        </row>
        <row r="2982">
          <cell r="X2982" t="str">
            <v>TÉCNICA</v>
          </cell>
        </row>
        <row r="2983">
          <cell r="X2983" t="str">
            <v>TÉCNICA</v>
          </cell>
        </row>
        <row r="2984">
          <cell r="X2984" t="str">
            <v>TÉCNICA</v>
          </cell>
        </row>
        <row r="2985">
          <cell r="X2985" t="str">
            <v>TÉCNICA</v>
          </cell>
        </row>
        <row r="2986">
          <cell r="X2986" t="str">
            <v>TÉCNICA</v>
          </cell>
        </row>
        <row r="2987">
          <cell r="X2987" t="str">
            <v>TÉCNICA</v>
          </cell>
        </row>
        <row r="2988">
          <cell r="X2988" t="str">
            <v>TÉCNICA</v>
          </cell>
        </row>
        <row r="2989">
          <cell r="X2989" t="str">
            <v>TÉCNICA</v>
          </cell>
        </row>
        <row r="2990">
          <cell r="X2990" t="str">
            <v>TÉCNICA</v>
          </cell>
        </row>
        <row r="2991">
          <cell r="X2991" t="str">
            <v>TÉCNICA</v>
          </cell>
        </row>
        <row r="2992">
          <cell r="X2992" t="str">
            <v>TÉCNICA</v>
          </cell>
        </row>
        <row r="2993">
          <cell r="X2993" t="str">
            <v>TÉCNICA</v>
          </cell>
        </row>
        <row r="2994">
          <cell r="X2994" t="str">
            <v>TÉCNICA</v>
          </cell>
        </row>
        <row r="2995">
          <cell r="X2995" t="str">
            <v>TÉCNICA</v>
          </cell>
        </row>
        <row r="2996">
          <cell r="X2996" t="str">
            <v>TÉCNICA</v>
          </cell>
        </row>
        <row r="2997">
          <cell r="X2997" t="str">
            <v>TÉCNICA</v>
          </cell>
        </row>
        <row r="2998">
          <cell r="X2998" t="str">
            <v>TÉCNICA</v>
          </cell>
        </row>
        <row r="2999">
          <cell r="X2999" t="str">
            <v>TÉCNICA</v>
          </cell>
        </row>
        <row r="3000">
          <cell r="X3000" t="str">
            <v>TÉCNICA</v>
          </cell>
        </row>
        <row r="3001">
          <cell r="X3001" t="str">
            <v>TÉCNICA</v>
          </cell>
        </row>
        <row r="3002">
          <cell r="X3002" t="str">
            <v>TÉCNICA</v>
          </cell>
        </row>
        <row r="3003">
          <cell r="X3003" t="str">
            <v>TÉCNICA</v>
          </cell>
        </row>
        <row r="3004">
          <cell r="X3004" t="str">
            <v>TÉCNICA</v>
          </cell>
        </row>
        <row r="3005">
          <cell r="X3005" t="str">
            <v>TÉCNICA</v>
          </cell>
        </row>
        <row r="3006">
          <cell r="X3006" t="str">
            <v>TÉCNICA</v>
          </cell>
        </row>
        <row r="3007">
          <cell r="X3007" t="str">
            <v>TÉCNICA</v>
          </cell>
        </row>
        <row r="3008">
          <cell r="X3008" t="str">
            <v>TÉCNICA</v>
          </cell>
        </row>
        <row r="3009">
          <cell r="X3009" t="str">
            <v>TÉCNICA</v>
          </cell>
        </row>
        <row r="3010">
          <cell r="X3010" t="str">
            <v>TÉCNICA</v>
          </cell>
        </row>
        <row r="3011">
          <cell r="X3011" t="str">
            <v>TÉCNICA</v>
          </cell>
        </row>
        <row r="3012">
          <cell r="X3012" t="str">
            <v>TÉCNICA</v>
          </cell>
        </row>
        <row r="3013">
          <cell r="X3013" t="str">
            <v>TÉCNICA</v>
          </cell>
        </row>
        <row r="3014">
          <cell r="X3014" t="str">
            <v>TÉCNICA</v>
          </cell>
        </row>
        <row r="3015">
          <cell r="X3015" t="str">
            <v>TÉCNICA</v>
          </cell>
        </row>
        <row r="3016">
          <cell r="X3016" t="str">
            <v>TÉCNICA</v>
          </cell>
        </row>
        <row r="3017">
          <cell r="X3017" t="str">
            <v>TÉCNICA</v>
          </cell>
        </row>
        <row r="3018">
          <cell r="X3018" t="str">
            <v>TÉCNICA</v>
          </cell>
        </row>
        <row r="3019">
          <cell r="X3019" t="str">
            <v>TÉCNICA</v>
          </cell>
        </row>
        <row r="3020">
          <cell r="X3020" t="str">
            <v>TÉCNICA</v>
          </cell>
        </row>
        <row r="3021">
          <cell r="X3021" t="str">
            <v>TÉCNICA</v>
          </cell>
        </row>
        <row r="3022">
          <cell r="X3022" t="str">
            <v>TÉCNICA</v>
          </cell>
        </row>
        <row r="3023">
          <cell r="X3023" t="str">
            <v>TÉCNICA</v>
          </cell>
        </row>
        <row r="3024">
          <cell r="X3024" t="str">
            <v>TÉCNICA</v>
          </cell>
        </row>
        <row r="3025">
          <cell r="X3025" t="str">
            <v>TÉCNICA</v>
          </cell>
        </row>
        <row r="3026">
          <cell r="X3026" t="str">
            <v>TÉCNICA</v>
          </cell>
        </row>
        <row r="3027">
          <cell r="X3027" t="str">
            <v>TÉCNICA</v>
          </cell>
        </row>
        <row r="3028">
          <cell r="X3028" t="str">
            <v>TÉCNICA</v>
          </cell>
        </row>
        <row r="3029">
          <cell r="X3029" t="str">
            <v>TÉCNICA</v>
          </cell>
        </row>
        <row r="3030">
          <cell r="X3030" t="str">
            <v>TÉCNICA</v>
          </cell>
        </row>
        <row r="3031">
          <cell r="X3031" t="str">
            <v>TÉCNICA</v>
          </cell>
        </row>
        <row r="3032">
          <cell r="X3032" t="str">
            <v>TÉCNICA</v>
          </cell>
        </row>
        <row r="3033">
          <cell r="X3033" t="str">
            <v>TÉCNICA</v>
          </cell>
        </row>
        <row r="3034">
          <cell r="X3034" t="str">
            <v>TÉCNICA</v>
          </cell>
        </row>
        <row r="3035">
          <cell r="X3035" t="str">
            <v>TÉCNICA</v>
          </cell>
        </row>
        <row r="3036">
          <cell r="X3036" t="str">
            <v>TÉCNICA</v>
          </cell>
        </row>
        <row r="3037">
          <cell r="X3037" t="str">
            <v>TÉCNICA</v>
          </cell>
        </row>
        <row r="3038">
          <cell r="X3038" t="str">
            <v>TÉCNICA</v>
          </cell>
        </row>
        <row r="3039">
          <cell r="X3039" t="str">
            <v>TÉCNICA</v>
          </cell>
        </row>
        <row r="3040">
          <cell r="X3040" t="str">
            <v>TÉCNICA</v>
          </cell>
        </row>
        <row r="3041">
          <cell r="X3041" t="str">
            <v>TÉCNICA</v>
          </cell>
        </row>
        <row r="3042">
          <cell r="X3042" t="str">
            <v>TÉCNICA</v>
          </cell>
        </row>
        <row r="3043">
          <cell r="X3043" t="str">
            <v>TÉCNICA</v>
          </cell>
        </row>
        <row r="3044">
          <cell r="X3044" t="str">
            <v>TÉCNICA</v>
          </cell>
        </row>
        <row r="3045">
          <cell r="X3045" t="str">
            <v>ADMINISTRATIVA</v>
          </cell>
        </row>
        <row r="3046">
          <cell r="X3046" t="str">
            <v>ADMINISTRATIVA</v>
          </cell>
        </row>
        <row r="3047">
          <cell r="X3047" t="str">
            <v>ADMINISTRATIVA</v>
          </cell>
        </row>
        <row r="3048">
          <cell r="X3048" t="str">
            <v>ADMINISTRATIVA</v>
          </cell>
        </row>
        <row r="3049">
          <cell r="X3049" t="str">
            <v>ADMINISTRATIVA</v>
          </cell>
        </row>
        <row r="3050">
          <cell r="X3050" t="str">
            <v>ADMINISTRATIVA</v>
          </cell>
        </row>
        <row r="3051">
          <cell r="X3051" t="str">
            <v>ADMINISTRATIVA</v>
          </cell>
        </row>
        <row r="3052">
          <cell r="X3052" t="str">
            <v>ADMINISTRATIVA</v>
          </cell>
        </row>
        <row r="3053">
          <cell r="X3053" t="str">
            <v>PRESIDÊNCIA / CONSELHOS</v>
          </cell>
        </row>
        <row r="3054">
          <cell r="X3054" t="str">
            <v>PRESIDÊNCIA / CONSELHOS</v>
          </cell>
        </row>
        <row r="3055">
          <cell r="X3055" t="str">
            <v>PRESIDÊNCIA / CONSELHOS</v>
          </cell>
        </row>
        <row r="3056">
          <cell r="X3056" t="str">
            <v>PRESIDÊNCIA / CONSELHOS</v>
          </cell>
        </row>
        <row r="3057">
          <cell r="X3057" t="str">
            <v>PRESIDÊNCIA / CONSELHOS</v>
          </cell>
        </row>
        <row r="3058">
          <cell r="X3058" t="str">
            <v>PRESIDÊNCIA / CONSELHOS</v>
          </cell>
        </row>
        <row r="3059">
          <cell r="X3059" t="str">
            <v>PRESIDÊNCIA / CONSELHOS</v>
          </cell>
        </row>
        <row r="3060">
          <cell r="X3060" t="str">
            <v>PRESIDÊNCIA / CONSELHOS</v>
          </cell>
        </row>
        <row r="3061">
          <cell r="X3061" t="str">
            <v>PRESIDÊNCIA / CONSELHOS</v>
          </cell>
        </row>
        <row r="3062">
          <cell r="X3062" t="str">
            <v>TÉCNICA</v>
          </cell>
        </row>
        <row r="3063">
          <cell r="X3063" t="str">
            <v>TÉCNICA</v>
          </cell>
        </row>
        <row r="3064">
          <cell r="X3064" t="str">
            <v>TÉCNICA</v>
          </cell>
        </row>
        <row r="3065">
          <cell r="X3065" t="str">
            <v>TÉCNICA</v>
          </cell>
        </row>
        <row r="3066">
          <cell r="X3066" t="str">
            <v>TÉCNICA</v>
          </cell>
        </row>
        <row r="3067">
          <cell r="X3067" t="str">
            <v>TÉCNICA</v>
          </cell>
        </row>
        <row r="3068">
          <cell r="X3068" t="str">
            <v>TÉCNICA</v>
          </cell>
        </row>
        <row r="3069">
          <cell r="X3069" t="str">
            <v>TÉCNICA</v>
          </cell>
        </row>
        <row r="3070">
          <cell r="X3070" t="str">
            <v>TÉCNICA</v>
          </cell>
        </row>
        <row r="3071">
          <cell r="X3071" t="str">
            <v>PRESIDÊNCIA / CONSELHOS</v>
          </cell>
        </row>
        <row r="3072">
          <cell r="X3072" t="str">
            <v>PRESIDÊNCIA / CONSELHOS</v>
          </cell>
        </row>
        <row r="3073">
          <cell r="X3073" t="str">
            <v>PRESIDÊNCIA / CONSELHOS</v>
          </cell>
        </row>
        <row r="3074">
          <cell r="X3074" t="str">
            <v>TÉCNICA</v>
          </cell>
        </row>
        <row r="3075">
          <cell r="X3075" t="str">
            <v>TÉCNICA</v>
          </cell>
        </row>
        <row r="3076">
          <cell r="X3076" t="str">
            <v>PRESIDÊNCIA / CONSELHOS</v>
          </cell>
        </row>
        <row r="3077">
          <cell r="X3077" t="str">
            <v>PRESIDÊNCIA / CONSELHOS</v>
          </cell>
        </row>
        <row r="3078">
          <cell r="X3078" t="str">
            <v>PRESIDÊNCIA / CONSELHOS</v>
          </cell>
        </row>
        <row r="3079">
          <cell r="X3079" t="str">
            <v>PRESIDÊNCIA / CONSELHOS</v>
          </cell>
        </row>
        <row r="3080">
          <cell r="X3080" t="str">
            <v>PRESIDÊNCIA / CONSELHOS</v>
          </cell>
        </row>
        <row r="3081">
          <cell r="X3081" t="str">
            <v>PRESIDÊNCIA / CONSELHOS</v>
          </cell>
        </row>
        <row r="3082">
          <cell r="X3082" t="str">
            <v>PRESIDÊNCIA / CONSELHOS</v>
          </cell>
        </row>
        <row r="3083">
          <cell r="X3083" t="str">
            <v>PRESIDÊNCIA / CONSELHOS</v>
          </cell>
        </row>
        <row r="3084">
          <cell r="X3084" t="str">
            <v>PRESIDÊNCIA / CONSELHOS</v>
          </cell>
        </row>
        <row r="3085">
          <cell r="X3085" t="str">
            <v>PRESIDÊNCIA / CONSELHOS</v>
          </cell>
        </row>
        <row r="3086">
          <cell r="X3086" t="str">
            <v>PRESIDÊNCIA / CONSELHOS</v>
          </cell>
        </row>
        <row r="3087">
          <cell r="X3087" t="str">
            <v>PRESIDÊNCIA / CONSELHOS</v>
          </cell>
        </row>
        <row r="3088">
          <cell r="X3088" t="str">
            <v>PRESIDÊNCIA / CONSELHOS</v>
          </cell>
        </row>
        <row r="3089">
          <cell r="X3089" t="str">
            <v>PRESIDÊNCIA / CONSELHOS</v>
          </cell>
        </row>
        <row r="3090">
          <cell r="X3090" t="str">
            <v>PRESIDÊNCIA / CONSELHOS</v>
          </cell>
        </row>
        <row r="3091">
          <cell r="X3091" t="str">
            <v>PRESIDÊNCIA / CONSELHOS</v>
          </cell>
        </row>
        <row r="3092">
          <cell r="X3092" t="str">
            <v>PRESIDÊNCIA / CONSELHOS</v>
          </cell>
        </row>
        <row r="3093">
          <cell r="X3093" t="str">
            <v>PRESIDÊNCIA / CONSELHOS</v>
          </cell>
        </row>
        <row r="3094">
          <cell r="X3094" t="str">
            <v>PRESIDÊNCIA / CONSELHOS</v>
          </cell>
        </row>
        <row r="3095">
          <cell r="X3095" t="str">
            <v>PRESIDÊNCIA / CONSELHOS</v>
          </cell>
        </row>
        <row r="3096">
          <cell r="X3096" t="str">
            <v>PRESIDÊNCIA / CONSELHOS</v>
          </cell>
        </row>
        <row r="3097">
          <cell r="X3097" t="str">
            <v>PRESIDÊNCIA / CONSELHOS</v>
          </cell>
        </row>
        <row r="3098">
          <cell r="X3098" t="str">
            <v>PRESIDÊNCIA / CONSELHOS</v>
          </cell>
        </row>
        <row r="3099">
          <cell r="X3099" t="str">
            <v>PRESIDÊNCIA / CONSELHOS</v>
          </cell>
        </row>
        <row r="3100">
          <cell r="X3100" t="str">
            <v>PRESIDÊNCIA / CONSELHOS</v>
          </cell>
        </row>
        <row r="3101">
          <cell r="X3101" t="str">
            <v>PRESIDÊNCIA / CONSELHOS</v>
          </cell>
        </row>
        <row r="3102">
          <cell r="X3102" t="str">
            <v>PRESIDÊNCIA / CONSELHOS</v>
          </cell>
        </row>
        <row r="3103">
          <cell r="X3103" t="str">
            <v>PRESIDÊNCIA / CONSELHOS</v>
          </cell>
        </row>
        <row r="3104">
          <cell r="X3104" t="str">
            <v>PRESIDÊNCIA / CONSELHOS</v>
          </cell>
        </row>
        <row r="3105">
          <cell r="X3105" t="str">
            <v>PRESIDÊNCIA / CONSELHOS</v>
          </cell>
        </row>
        <row r="3106">
          <cell r="X3106" t="str">
            <v>PRESIDÊNCIA / CONSELHOS</v>
          </cell>
        </row>
        <row r="3107">
          <cell r="X3107" t="str">
            <v>PRESIDÊNCIA / CONSELHOS</v>
          </cell>
        </row>
        <row r="3108">
          <cell r="X3108" t="str">
            <v>PRESIDÊNCIA / CONSELHOS</v>
          </cell>
        </row>
        <row r="3109">
          <cell r="X3109" t="str">
            <v>PRESIDÊNCIA / CONSELHOS</v>
          </cell>
        </row>
        <row r="3110">
          <cell r="X3110" t="str">
            <v>PRESIDÊNCIA / CONSELHOS</v>
          </cell>
        </row>
        <row r="3111">
          <cell r="X3111" t="str">
            <v>PRESIDÊNCIA / CONSELHOS</v>
          </cell>
        </row>
        <row r="3112">
          <cell r="X3112" t="str">
            <v>PRESIDÊNCIA / CONSELHOS</v>
          </cell>
        </row>
        <row r="3113">
          <cell r="X3113" t="str">
            <v>PRESIDÊNCIA / CONSELHOS</v>
          </cell>
        </row>
        <row r="3114">
          <cell r="X3114" t="str">
            <v>PRESIDÊNCIA / CONSELHOS</v>
          </cell>
        </row>
        <row r="3115">
          <cell r="X3115" t="str">
            <v>PRESIDÊNCIA / CONSELHOS</v>
          </cell>
        </row>
        <row r="3116">
          <cell r="X3116" t="str">
            <v>PRESIDÊNCIA / CONSELHOS</v>
          </cell>
        </row>
        <row r="3117">
          <cell r="X3117" t="str">
            <v>PRESIDÊNCIA / CONSELHOS</v>
          </cell>
        </row>
        <row r="3118">
          <cell r="X3118" t="str">
            <v>PRESIDÊNCIA / CONSELHOS</v>
          </cell>
        </row>
        <row r="3119">
          <cell r="X3119" t="str">
            <v>PRESIDÊNCIA / CONSELHOS</v>
          </cell>
        </row>
        <row r="3120">
          <cell r="X3120" t="str">
            <v>PRESIDÊNCIA / CONSELHOS</v>
          </cell>
        </row>
        <row r="3121">
          <cell r="X3121" t="str">
            <v>PRESIDÊNCIA / CONSELHOS</v>
          </cell>
        </row>
        <row r="3122">
          <cell r="X3122" t="str">
            <v>PRESIDÊNCIA / CONSELHOS</v>
          </cell>
        </row>
        <row r="3123">
          <cell r="X3123" t="str">
            <v>PRESIDÊNCIA / CONSELHOS</v>
          </cell>
        </row>
        <row r="3124">
          <cell r="X3124" t="str">
            <v>PRESIDÊNCIA / CONSELHOS</v>
          </cell>
        </row>
        <row r="3125">
          <cell r="X3125" t="str">
            <v>PRESIDÊNCIA / CONSELHOS</v>
          </cell>
        </row>
        <row r="3126">
          <cell r="X3126" t="str">
            <v>PRESIDÊNCIA / CONSELHOS</v>
          </cell>
        </row>
        <row r="3127">
          <cell r="X3127" t="str">
            <v>PRESIDÊNCIA / CONSELHOS</v>
          </cell>
        </row>
        <row r="3128">
          <cell r="X3128" t="str">
            <v>PRESIDÊNCIA / CONSELHOS</v>
          </cell>
        </row>
        <row r="3129">
          <cell r="X3129" t="str">
            <v>PRESIDÊNCIA / CONSELHOS</v>
          </cell>
        </row>
        <row r="3130">
          <cell r="X3130" t="str">
            <v>TÉCNICA</v>
          </cell>
        </row>
        <row r="3131">
          <cell r="X3131" t="str">
            <v>TÉCNICA</v>
          </cell>
        </row>
        <row r="3132">
          <cell r="X3132" t="str">
            <v>TÉCNICA</v>
          </cell>
        </row>
        <row r="3133">
          <cell r="X3133" t="str">
            <v>TÉCNICA</v>
          </cell>
        </row>
        <row r="3134">
          <cell r="X3134" t="str">
            <v>TÉCNICA</v>
          </cell>
        </row>
        <row r="3135">
          <cell r="X3135" t="str">
            <v>TÉCNICA</v>
          </cell>
        </row>
        <row r="3136">
          <cell r="X3136" t="str">
            <v>TÉCNICA</v>
          </cell>
        </row>
        <row r="3137">
          <cell r="X3137" t="str">
            <v>TÉCNICA</v>
          </cell>
        </row>
        <row r="3138">
          <cell r="X3138" t="str">
            <v>TÉCNICA</v>
          </cell>
        </row>
        <row r="3139">
          <cell r="X3139" t="str">
            <v>TÉCNICA</v>
          </cell>
        </row>
        <row r="3140">
          <cell r="X3140" t="str">
            <v>TÉCNICA</v>
          </cell>
        </row>
        <row r="3141">
          <cell r="X3141" t="str">
            <v>TÉCNICA</v>
          </cell>
        </row>
        <row r="3142">
          <cell r="X3142" t="str">
            <v>TÉCNICA</v>
          </cell>
        </row>
        <row r="3143">
          <cell r="X3143" t="str">
            <v>TÉCNICA</v>
          </cell>
        </row>
        <row r="3144">
          <cell r="X3144" t="str">
            <v>TÉCNICA</v>
          </cell>
        </row>
        <row r="3145">
          <cell r="X3145" t="str">
            <v>TÉCNICA</v>
          </cell>
        </row>
        <row r="3146">
          <cell r="X3146" t="str">
            <v>TÉCNICA</v>
          </cell>
        </row>
        <row r="3147">
          <cell r="X3147" t="str">
            <v>TÉCNICA</v>
          </cell>
        </row>
        <row r="3148">
          <cell r="X3148" t="str">
            <v>TÉCNICA</v>
          </cell>
        </row>
        <row r="3149">
          <cell r="X3149" t="str">
            <v>TÉCNICA</v>
          </cell>
        </row>
        <row r="3150">
          <cell r="X3150" t="str">
            <v>TÉCNICA</v>
          </cell>
        </row>
        <row r="3151">
          <cell r="X3151" t="str">
            <v>TÉCNICA</v>
          </cell>
        </row>
        <row r="3152">
          <cell r="X3152" t="str">
            <v>TÉCNICA</v>
          </cell>
        </row>
        <row r="3153">
          <cell r="X3153" t="str">
            <v>TÉCNICA</v>
          </cell>
        </row>
        <row r="3154">
          <cell r="X3154" t="str">
            <v>TÉCNICA</v>
          </cell>
        </row>
        <row r="3155">
          <cell r="X3155" t="str">
            <v>TÉCNICA</v>
          </cell>
        </row>
        <row r="3156">
          <cell r="X3156" t="str">
            <v>TÉCNICA</v>
          </cell>
        </row>
        <row r="3157">
          <cell r="X3157" t="str">
            <v>TÉCNICA</v>
          </cell>
        </row>
        <row r="3158">
          <cell r="X3158" t="str">
            <v>TÉCNICA</v>
          </cell>
        </row>
        <row r="3159">
          <cell r="X3159" t="str">
            <v>TÉCNICA</v>
          </cell>
        </row>
        <row r="3160">
          <cell r="X3160" t="str">
            <v>TÉCNICA</v>
          </cell>
        </row>
        <row r="3161">
          <cell r="X3161" t="str">
            <v>TÉCNICA</v>
          </cell>
        </row>
        <row r="3162">
          <cell r="X3162" t="str">
            <v>TÉCNICA</v>
          </cell>
        </row>
        <row r="3163">
          <cell r="X3163" t="str">
            <v>TÉCNICA</v>
          </cell>
        </row>
        <row r="3164">
          <cell r="X3164" t="str">
            <v>TÉCNICA</v>
          </cell>
        </row>
        <row r="3165">
          <cell r="X3165" t="str">
            <v>TÉCNICA</v>
          </cell>
        </row>
        <row r="3166">
          <cell r="X3166" t="str">
            <v>TÉCNICA</v>
          </cell>
        </row>
        <row r="3167">
          <cell r="X3167" t="str">
            <v>TÉCNICA</v>
          </cell>
        </row>
        <row r="3168">
          <cell r="X3168" t="str">
            <v>TÉCNICA</v>
          </cell>
        </row>
        <row r="3169">
          <cell r="X3169" t="str">
            <v>TÉCNICA</v>
          </cell>
        </row>
        <row r="3170">
          <cell r="X3170" t="str">
            <v>TÉCNICA</v>
          </cell>
        </row>
        <row r="3171">
          <cell r="X3171" t="str">
            <v>TÉCNICA</v>
          </cell>
        </row>
        <row r="3172">
          <cell r="X3172" t="str">
            <v>TÉCNICA</v>
          </cell>
        </row>
        <row r="3173">
          <cell r="X3173" t="str">
            <v>TÉCNICA</v>
          </cell>
        </row>
        <row r="3174">
          <cell r="X3174" t="str">
            <v>TÉCNICA</v>
          </cell>
        </row>
        <row r="3175">
          <cell r="X3175" t="str">
            <v>TÉCNICA</v>
          </cell>
        </row>
        <row r="3176">
          <cell r="X3176" t="str">
            <v>TÉCNICA</v>
          </cell>
        </row>
        <row r="3177">
          <cell r="X3177" t="str">
            <v>TÉCNICA</v>
          </cell>
        </row>
        <row r="3178">
          <cell r="X3178" t="str">
            <v>TÉCNICA</v>
          </cell>
        </row>
        <row r="3179">
          <cell r="X3179" t="str">
            <v>TÉCNICA</v>
          </cell>
        </row>
        <row r="3180">
          <cell r="X3180" t="str">
            <v>TÉCNICA</v>
          </cell>
        </row>
        <row r="3181">
          <cell r="X3181" t="str">
            <v>TÉCNICA</v>
          </cell>
        </row>
        <row r="3182">
          <cell r="X3182" t="str">
            <v>TÉCNICA</v>
          </cell>
        </row>
        <row r="3183">
          <cell r="X3183" t="str">
            <v>TÉCNICA</v>
          </cell>
        </row>
        <row r="3184">
          <cell r="X3184" t="str">
            <v>TÉCNICA</v>
          </cell>
        </row>
        <row r="3185">
          <cell r="X3185" t="str">
            <v>PRESIDÊNCIA / CONSELHOS</v>
          </cell>
        </row>
        <row r="3186">
          <cell r="X3186" t="str">
            <v>PRESIDÊNCIA / CONSELHOS</v>
          </cell>
        </row>
        <row r="3187">
          <cell r="X3187" t="str">
            <v>PRESIDÊNCIA / CONSELHOS</v>
          </cell>
        </row>
        <row r="3188">
          <cell r="X3188" t="str">
            <v>PRESIDÊNCIA / CONSELHOS</v>
          </cell>
        </row>
        <row r="3189">
          <cell r="X3189" t="str">
            <v>PRESIDÊNCIA / CONSELHOS</v>
          </cell>
        </row>
        <row r="3190">
          <cell r="X3190" t="str">
            <v>PRESIDÊNCIA / CONSELHOS</v>
          </cell>
        </row>
        <row r="3191">
          <cell r="X3191" t="str">
            <v>PRESIDÊNCIA / CONSELHOS</v>
          </cell>
        </row>
        <row r="3192">
          <cell r="X3192" t="str">
            <v>PRESIDÊNCIA / CONSELHOS</v>
          </cell>
        </row>
        <row r="3193">
          <cell r="X3193" t="str">
            <v>PRESIDÊNCIA / CONSELHOS</v>
          </cell>
        </row>
        <row r="3194">
          <cell r="X3194" t="str">
            <v>PRESIDÊNCIA / CONSELHOS</v>
          </cell>
        </row>
        <row r="3195">
          <cell r="X3195" t="str">
            <v>PRESIDÊNCIA / CONSELHOS</v>
          </cell>
        </row>
        <row r="3196">
          <cell r="X3196" t="str">
            <v>PRESIDÊNCIA / CONSELHOS</v>
          </cell>
        </row>
        <row r="3197">
          <cell r="X3197" t="str">
            <v>PRESIDÊNCIA / CONSELHOS</v>
          </cell>
        </row>
        <row r="3198">
          <cell r="X3198" t="str">
            <v>PRESIDÊNCIA / CONSELHOS</v>
          </cell>
        </row>
        <row r="3199">
          <cell r="X3199" t="str">
            <v>PRESIDÊNCIA / CONSELHOS</v>
          </cell>
        </row>
        <row r="3200">
          <cell r="X3200" t="str">
            <v>PRESIDÊNCIA / CONSELHOS</v>
          </cell>
        </row>
        <row r="3201">
          <cell r="X3201" t="str">
            <v>PRESIDÊNCIA / CONSELHOS</v>
          </cell>
        </row>
        <row r="3202">
          <cell r="X3202" t="str">
            <v>PRESIDÊNCIA / CONSELHOS</v>
          </cell>
        </row>
        <row r="3203">
          <cell r="X3203" t="str">
            <v>PRESIDÊNCIA / CONSELHOS</v>
          </cell>
        </row>
        <row r="3204">
          <cell r="X3204" t="str">
            <v>PRESIDÊNCIA / CONSELHOS</v>
          </cell>
        </row>
        <row r="3205">
          <cell r="X3205" t="str">
            <v>PRESIDÊNCIA / CONSELHOS</v>
          </cell>
        </row>
        <row r="3206">
          <cell r="X3206" t="str">
            <v>PRESIDÊNCIA / CONSELHOS</v>
          </cell>
        </row>
        <row r="3207">
          <cell r="X3207" t="str">
            <v>PRESIDÊNCIA / CONSELHOS</v>
          </cell>
        </row>
        <row r="3208">
          <cell r="X3208" t="str">
            <v>PRESIDÊNCIA / CONSELHOS</v>
          </cell>
        </row>
        <row r="3209">
          <cell r="X3209" t="str">
            <v>PRESIDÊNCIA / CONSELHOS</v>
          </cell>
        </row>
        <row r="3210">
          <cell r="X3210" t="str">
            <v>PRESIDÊNCIA / CONSELHOS</v>
          </cell>
        </row>
        <row r="3211">
          <cell r="X3211" t="str">
            <v>PRESIDÊNCIA / CONSELHOS</v>
          </cell>
        </row>
        <row r="3212">
          <cell r="X3212" t="str">
            <v>PRESIDÊNCIA / CONSELHOS</v>
          </cell>
        </row>
        <row r="3213">
          <cell r="X3213" t="str">
            <v>PRESIDÊNCIA / CONSELHOS</v>
          </cell>
        </row>
        <row r="3214">
          <cell r="X3214" t="str">
            <v>PRESIDÊNCIA / CONSELHOS</v>
          </cell>
        </row>
        <row r="3215">
          <cell r="X3215" t="str">
            <v>PRESIDÊNCIA / CONSELHOS</v>
          </cell>
        </row>
        <row r="3216">
          <cell r="X3216" t="str">
            <v>PRESIDÊNCIA / CONSELHOS</v>
          </cell>
        </row>
        <row r="3217">
          <cell r="X3217" t="str">
            <v>PRESIDÊNCIA / CONSELHOS</v>
          </cell>
        </row>
        <row r="3218">
          <cell r="X3218" t="str">
            <v>PRESIDÊNCIA / CONSELHOS</v>
          </cell>
        </row>
        <row r="3219">
          <cell r="X3219" t="str">
            <v>PRESIDÊNCIA / CONSELHOS</v>
          </cell>
        </row>
        <row r="3220">
          <cell r="X3220" t="str">
            <v>PRESIDÊNCIA / CONSELHOS</v>
          </cell>
        </row>
        <row r="3221">
          <cell r="X3221" t="str">
            <v>PRESIDÊNCIA / CONSELHOS</v>
          </cell>
        </row>
        <row r="3222">
          <cell r="X3222" t="str">
            <v>PRESIDÊNCIA / CONSELHOS</v>
          </cell>
        </row>
        <row r="3223">
          <cell r="X3223" t="str">
            <v>PRESIDÊNCIA / CONSELHOS</v>
          </cell>
        </row>
        <row r="3224">
          <cell r="X3224" t="str">
            <v>PRESIDÊNCIA / CONSELHOS</v>
          </cell>
        </row>
        <row r="3225">
          <cell r="X3225" t="str">
            <v>PRESIDÊNCIA / CONSELHOS</v>
          </cell>
        </row>
        <row r="3226">
          <cell r="X3226" t="str">
            <v>PRESIDÊNCIA / CONSELHOS</v>
          </cell>
        </row>
        <row r="3227">
          <cell r="X3227" t="str">
            <v>PRESIDÊNCIA / CONSELHOS</v>
          </cell>
        </row>
        <row r="3228">
          <cell r="X3228" t="str">
            <v>PRESIDÊNCIA / CONSELHOS</v>
          </cell>
        </row>
        <row r="3229">
          <cell r="X3229" t="str">
            <v>PRESIDÊNCIA / CONSELHOS</v>
          </cell>
        </row>
        <row r="3230">
          <cell r="X3230" t="str">
            <v>PRESIDÊNCIA / CONSELHOS</v>
          </cell>
        </row>
        <row r="3231">
          <cell r="X3231" t="str">
            <v>PRESIDÊNCIA / CONSELHOS</v>
          </cell>
        </row>
        <row r="3232">
          <cell r="X3232" t="str">
            <v>PRESIDÊNCIA / CONSELHOS</v>
          </cell>
        </row>
        <row r="3233">
          <cell r="X3233" t="str">
            <v>PRESIDÊNCIA / CONSELHOS</v>
          </cell>
        </row>
        <row r="3234">
          <cell r="X3234" t="str">
            <v>PRESIDÊNCIA / CONSELHOS</v>
          </cell>
        </row>
        <row r="3235">
          <cell r="X3235" t="str">
            <v>PRESIDÊNCIA / CONSELHOS</v>
          </cell>
        </row>
        <row r="3236">
          <cell r="X3236" t="str">
            <v>PRESIDÊNCIA / CONSELHOS</v>
          </cell>
        </row>
        <row r="3237">
          <cell r="X3237" t="str">
            <v>PRESIDÊNCIA / CONSELHOS</v>
          </cell>
        </row>
        <row r="3238">
          <cell r="X3238" t="str">
            <v>PRESIDÊNCIA / CONSELHOS</v>
          </cell>
        </row>
        <row r="3239">
          <cell r="X3239" t="str">
            <v>PRESIDÊNCIA / CONSELHOS</v>
          </cell>
        </row>
        <row r="3240">
          <cell r="X3240" t="str">
            <v>PRESIDÊNCIA / CONSELHOS</v>
          </cell>
        </row>
        <row r="3241">
          <cell r="X3241" t="str">
            <v>PRESIDÊNCIA / CONSELHOS</v>
          </cell>
        </row>
        <row r="3242">
          <cell r="X3242" t="str">
            <v>PRESIDÊNCIA / CONSELHOS</v>
          </cell>
        </row>
        <row r="3243">
          <cell r="X3243" t="str">
            <v>PRESIDÊNCIA / CONSELHOS</v>
          </cell>
        </row>
        <row r="3244">
          <cell r="X3244" t="str">
            <v>PRESIDÊNCIA / CONSELHOS</v>
          </cell>
        </row>
        <row r="3245">
          <cell r="X3245" t="str">
            <v>TÉCNICA</v>
          </cell>
        </row>
        <row r="3246">
          <cell r="X3246" t="str">
            <v>TÉCNICA</v>
          </cell>
        </row>
        <row r="3247">
          <cell r="X3247" t="str">
            <v>TÉCNICA</v>
          </cell>
        </row>
        <row r="3248">
          <cell r="X3248" t="str">
            <v>TÉCNICA</v>
          </cell>
        </row>
        <row r="3249">
          <cell r="X3249" t="str">
            <v>TÉCNICA</v>
          </cell>
        </row>
        <row r="3250">
          <cell r="X3250" t="str">
            <v>TÉCNICA</v>
          </cell>
        </row>
        <row r="3251">
          <cell r="X3251" t="str">
            <v>TÉCNICA</v>
          </cell>
        </row>
        <row r="3252">
          <cell r="X3252" t="str">
            <v>TÉCNICA</v>
          </cell>
        </row>
        <row r="3253">
          <cell r="X3253" t="str">
            <v>TÉCNICA</v>
          </cell>
        </row>
        <row r="3254">
          <cell r="X3254" t="str">
            <v>TÉCNICA</v>
          </cell>
        </row>
        <row r="3255">
          <cell r="X3255" t="str">
            <v>TÉCNICA</v>
          </cell>
        </row>
        <row r="3256">
          <cell r="X3256" t="str">
            <v>TÉCNICA</v>
          </cell>
        </row>
        <row r="3257">
          <cell r="X3257" t="str">
            <v>TÉCNICA</v>
          </cell>
        </row>
        <row r="3258">
          <cell r="X3258" t="str">
            <v>ADMINISTRATIVA</v>
          </cell>
        </row>
        <row r="3259">
          <cell r="X3259" t="str">
            <v>ADMINISTRATIVA</v>
          </cell>
        </row>
        <row r="3260">
          <cell r="X3260" t="str">
            <v>ADMINISTRATIVA</v>
          </cell>
        </row>
        <row r="3261">
          <cell r="X3261" t="str">
            <v>ADMINISTRATIVA</v>
          </cell>
        </row>
        <row r="3262">
          <cell r="X3262" t="str">
            <v>ADMINISTRATIVA</v>
          </cell>
        </row>
        <row r="3263">
          <cell r="X3263" t="str">
            <v>ADMINISTRATIVA</v>
          </cell>
        </row>
        <row r="3264">
          <cell r="X3264" t="str">
            <v>ADMINISTRATIVA</v>
          </cell>
        </row>
        <row r="3265">
          <cell r="X3265" t="str">
            <v>ADMINISTRATIVA</v>
          </cell>
        </row>
        <row r="3266">
          <cell r="X3266" t="str">
            <v>ADMINISTRATIVA</v>
          </cell>
        </row>
        <row r="3267">
          <cell r="X3267" t="str">
            <v>ADMINISTRATIVA</v>
          </cell>
        </row>
        <row r="3268">
          <cell r="X3268" t="str">
            <v>ADMINISTRATIVA</v>
          </cell>
        </row>
        <row r="3269">
          <cell r="X3269" t="str">
            <v>ADMINISTRATIVA</v>
          </cell>
        </row>
        <row r="3270">
          <cell r="X3270" t="str">
            <v>ADMINISTRATIVA</v>
          </cell>
        </row>
        <row r="3271">
          <cell r="X3271" t="str">
            <v>ADMINISTRATIVA</v>
          </cell>
        </row>
        <row r="3272">
          <cell r="X3272" t="str">
            <v>ADMINISTRATIVA</v>
          </cell>
        </row>
        <row r="3273">
          <cell r="X3273" t="str">
            <v>ADMINISTRATIVA</v>
          </cell>
        </row>
        <row r="3274">
          <cell r="X3274" t="str">
            <v>ADMINISTRATIVA</v>
          </cell>
        </row>
        <row r="3275">
          <cell r="X3275" t="str">
            <v>ADMINISTRATIVA</v>
          </cell>
        </row>
        <row r="3276">
          <cell r="X3276" t="str">
            <v>ADMINISTRATIVA</v>
          </cell>
        </row>
        <row r="3277">
          <cell r="X3277" t="str">
            <v>ADMINISTRATIVA</v>
          </cell>
        </row>
        <row r="3278">
          <cell r="X3278" t="str">
            <v>ADMINISTRATIVA</v>
          </cell>
        </row>
        <row r="3279">
          <cell r="X3279" t="str">
            <v>ADMINISTRATIVA</v>
          </cell>
        </row>
        <row r="3280">
          <cell r="X3280" t="str">
            <v>ADMINISTRATIVA</v>
          </cell>
        </row>
        <row r="3281">
          <cell r="X3281" t="str">
            <v>ADMINISTRATIVA</v>
          </cell>
        </row>
        <row r="3282">
          <cell r="X3282" t="str">
            <v>ADMINISTRATIVA</v>
          </cell>
        </row>
        <row r="3283">
          <cell r="X3283" t="str">
            <v>ADMINISTRATIVA</v>
          </cell>
        </row>
        <row r="3284">
          <cell r="X3284" t="str">
            <v>ADMINISTRATIVA</v>
          </cell>
        </row>
        <row r="3285">
          <cell r="X3285" t="str">
            <v>ADMINISTRATIVA</v>
          </cell>
        </row>
        <row r="3286">
          <cell r="X3286" t="str">
            <v>ADMINISTRATIVA</v>
          </cell>
        </row>
        <row r="3287">
          <cell r="X3287" t="str">
            <v>ADMINISTRATIVA</v>
          </cell>
        </row>
        <row r="3288">
          <cell r="X3288" t="str">
            <v>ADMINISTRATIVA</v>
          </cell>
        </row>
        <row r="3289">
          <cell r="X3289" t="str">
            <v>ADMINISTRATIVA</v>
          </cell>
        </row>
        <row r="3290">
          <cell r="X3290" t="str">
            <v>ADMINISTRATIVA</v>
          </cell>
        </row>
        <row r="3291">
          <cell r="X3291" t="str">
            <v>ADMINISTRATIVA</v>
          </cell>
        </row>
        <row r="3292">
          <cell r="X3292" t="str">
            <v>ADMINISTRATIVA</v>
          </cell>
        </row>
        <row r="3293">
          <cell r="X3293" t="str">
            <v>ADMINISTRATIVA</v>
          </cell>
        </row>
        <row r="3294">
          <cell r="X3294" t="str">
            <v>ADMINISTRATIVA</v>
          </cell>
        </row>
        <row r="3295">
          <cell r="X3295" t="str">
            <v>ADMINISTRATIVA</v>
          </cell>
        </row>
        <row r="3296">
          <cell r="X3296" t="str">
            <v>ADMINISTRATIVA</v>
          </cell>
        </row>
        <row r="3297">
          <cell r="X3297" t="str">
            <v>ADMINISTRATIVA</v>
          </cell>
        </row>
        <row r="3298">
          <cell r="X3298" t="str">
            <v>ADMINISTRATIVA</v>
          </cell>
        </row>
        <row r="3299">
          <cell r="X3299" t="str">
            <v>ADMINISTRATIVA</v>
          </cell>
        </row>
        <row r="3300">
          <cell r="X3300" t="str">
            <v>ADMINISTRATIVA</v>
          </cell>
        </row>
        <row r="3301">
          <cell r="X3301" t="str">
            <v>ADMINISTRATIVA</v>
          </cell>
        </row>
        <row r="3302">
          <cell r="X3302" t="str">
            <v>ADMINISTRATIVA</v>
          </cell>
        </row>
        <row r="3303">
          <cell r="X3303" t="str">
            <v>ADMINISTRATIVA</v>
          </cell>
        </row>
        <row r="3304">
          <cell r="X3304" t="str">
            <v>ADMINISTRATIVA</v>
          </cell>
        </row>
        <row r="3305">
          <cell r="X3305" t="str">
            <v>ADMINISTRATIVA</v>
          </cell>
        </row>
        <row r="3306">
          <cell r="X3306" t="str">
            <v>ADMINISTRATIVA</v>
          </cell>
        </row>
        <row r="3307">
          <cell r="X3307" t="str">
            <v>ADMINISTRATIVA</v>
          </cell>
        </row>
        <row r="3308">
          <cell r="X3308" t="str">
            <v>ADMINISTRATIVA</v>
          </cell>
        </row>
        <row r="3309">
          <cell r="X3309" t="str">
            <v>ADMINISTRATIVA</v>
          </cell>
        </row>
        <row r="3310">
          <cell r="X3310" t="str">
            <v>ADMINISTRATIVA</v>
          </cell>
        </row>
        <row r="3311">
          <cell r="X3311" t="str">
            <v>ADMINISTRATIVA</v>
          </cell>
        </row>
        <row r="3312">
          <cell r="X3312" t="str">
            <v>ADMINISTRATIVA</v>
          </cell>
        </row>
        <row r="3313">
          <cell r="X3313" t="str">
            <v>ADMINISTRATIVA</v>
          </cell>
        </row>
        <row r="3314">
          <cell r="X3314" t="str">
            <v>ADMINISTRATIVA</v>
          </cell>
        </row>
        <row r="3315">
          <cell r="X3315" t="str">
            <v>ADMINISTRATIVA</v>
          </cell>
        </row>
        <row r="3316">
          <cell r="X3316" t="str">
            <v>ADMINISTRATIVA</v>
          </cell>
        </row>
        <row r="3317">
          <cell r="X3317" t="str">
            <v>ADMINISTRATIVA</v>
          </cell>
        </row>
        <row r="3318">
          <cell r="X3318" t="str">
            <v>ADMINISTRATIVA</v>
          </cell>
        </row>
        <row r="3319">
          <cell r="X3319" t="str">
            <v>ADMINISTRATIVA</v>
          </cell>
        </row>
        <row r="3320">
          <cell r="X3320" t="str">
            <v>ADMINISTRATIVA</v>
          </cell>
        </row>
        <row r="3321">
          <cell r="X3321" t="str">
            <v>ADMINISTRATIVA</v>
          </cell>
        </row>
        <row r="3322">
          <cell r="X3322" t="str">
            <v>ADMINISTRATIVA</v>
          </cell>
        </row>
        <row r="3323">
          <cell r="X3323" t="str">
            <v>ADMINISTRATIVA</v>
          </cell>
        </row>
        <row r="3324">
          <cell r="X3324" t="str">
            <v>ADMINISTRATIVA</v>
          </cell>
        </row>
        <row r="3325">
          <cell r="X3325" t="str">
            <v>ADMINISTRATIVA</v>
          </cell>
        </row>
        <row r="3326">
          <cell r="X3326" t="str">
            <v>ADMINISTRATIVA</v>
          </cell>
        </row>
        <row r="3327">
          <cell r="X3327" t="str">
            <v>ADMINISTRATIVA</v>
          </cell>
        </row>
        <row r="3328">
          <cell r="X3328" t="str">
            <v>ADMINISTRATIVA</v>
          </cell>
        </row>
        <row r="3329">
          <cell r="X3329" t="str">
            <v>ADMINISTRATIVA</v>
          </cell>
        </row>
        <row r="3330">
          <cell r="X3330" t="str">
            <v>ADMINISTRATIVA</v>
          </cell>
        </row>
        <row r="3331">
          <cell r="X3331" t="str">
            <v>ADMINISTRATIVA</v>
          </cell>
        </row>
        <row r="3332">
          <cell r="X3332" t="str">
            <v>ADMINISTRATIVA</v>
          </cell>
        </row>
        <row r="3333">
          <cell r="X3333" t="str">
            <v>ADMINISTRATIVA</v>
          </cell>
        </row>
        <row r="3334">
          <cell r="X3334" t="str">
            <v>ADMINISTRATIVA</v>
          </cell>
        </row>
        <row r="3335">
          <cell r="X3335" t="str">
            <v>ADMINISTRATIVA</v>
          </cell>
        </row>
        <row r="3336">
          <cell r="X3336" t="str">
            <v>ADMINISTRATIVA</v>
          </cell>
        </row>
        <row r="3337">
          <cell r="X3337" t="str">
            <v>ADMINISTRATIVA</v>
          </cell>
        </row>
        <row r="3338">
          <cell r="X3338" t="str">
            <v>ADMINISTRATIVA</v>
          </cell>
        </row>
        <row r="3339">
          <cell r="X3339" t="str">
            <v>ADMINISTRATIVA</v>
          </cell>
        </row>
        <row r="3340">
          <cell r="X3340" t="str">
            <v>ADMINISTRATIVA</v>
          </cell>
        </row>
        <row r="3341">
          <cell r="X3341" t="str">
            <v>ADMINISTRATIVA</v>
          </cell>
        </row>
        <row r="3342">
          <cell r="X3342" t="str">
            <v>ADMINISTRATIVA</v>
          </cell>
        </row>
        <row r="3343">
          <cell r="X3343" t="str">
            <v>ADMINISTRATIVA</v>
          </cell>
        </row>
        <row r="3344">
          <cell r="X3344" t="str">
            <v>ADMINISTRATIVA</v>
          </cell>
        </row>
        <row r="3345">
          <cell r="X3345" t="str">
            <v>ADMINISTRATIVA</v>
          </cell>
        </row>
        <row r="3346">
          <cell r="X3346" t="str">
            <v>ADMINISTRATIVA</v>
          </cell>
        </row>
        <row r="3347">
          <cell r="X3347" t="str">
            <v>ADMINISTRATIVA</v>
          </cell>
        </row>
        <row r="3348">
          <cell r="X3348" t="str">
            <v>ADMINISTRATIVA</v>
          </cell>
        </row>
        <row r="3349">
          <cell r="X3349" t="str">
            <v>ADMINISTRATIVA</v>
          </cell>
        </row>
        <row r="3350">
          <cell r="X3350" t="str">
            <v>ADMINISTRATIVA</v>
          </cell>
        </row>
        <row r="3351">
          <cell r="X3351" t="str">
            <v>ADMINISTRATIVA</v>
          </cell>
        </row>
        <row r="3352">
          <cell r="X3352" t="str">
            <v>ADMINISTRATIVA</v>
          </cell>
        </row>
        <row r="3353">
          <cell r="X3353" t="str">
            <v>ADMINISTRATIVA</v>
          </cell>
        </row>
        <row r="3354">
          <cell r="X3354" t="str">
            <v>PRESIDÊNCIA / CONSELHOS</v>
          </cell>
        </row>
        <row r="3355">
          <cell r="X3355" t="str">
            <v>PRESIDÊNCIA / CONSELHOS</v>
          </cell>
        </row>
        <row r="3356">
          <cell r="X3356" t="str">
            <v>PRESIDÊNCIA / CONSELHOS</v>
          </cell>
        </row>
        <row r="3357">
          <cell r="X3357" t="str">
            <v>ADMINISTRATIVA</v>
          </cell>
        </row>
        <row r="3358">
          <cell r="X3358" t="str">
            <v>ADMINISTRATIVA</v>
          </cell>
        </row>
        <row r="3359">
          <cell r="X3359" t="str">
            <v>ADMINISTRATIVA</v>
          </cell>
        </row>
        <row r="3360">
          <cell r="X3360" t="str">
            <v>ADMINISTRATIVA</v>
          </cell>
        </row>
        <row r="3361">
          <cell r="X3361" t="str">
            <v>ADMINISTRATIVA</v>
          </cell>
        </row>
        <row r="3362">
          <cell r="X3362" t="str">
            <v>ADMINISTRATIVA</v>
          </cell>
        </row>
        <row r="3363">
          <cell r="X3363" t="str">
            <v>ADMINISTRATIVA</v>
          </cell>
        </row>
        <row r="3364">
          <cell r="X3364" t="str">
            <v>ADMINISTRATIVA</v>
          </cell>
        </row>
        <row r="3365">
          <cell r="X3365" t="str">
            <v>ADMINISTRATIVA</v>
          </cell>
        </row>
        <row r="3366">
          <cell r="X3366" t="str">
            <v>ADMINISTRATIVA</v>
          </cell>
        </row>
        <row r="3367">
          <cell r="X3367" t="str">
            <v>TÉCNICA</v>
          </cell>
        </row>
        <row r="3368">
          <cell r="X3368" t="str">
            <v>TÉCNICA</v>
          </cell>
        </row>
        <row r="3369">
          <cell r="X3369" t="str">
            <v>TÉCNICA</v>
          </cell>
        </row>
        <row r="3370">
          <cell r="X3370" t="str">
            <v>TÉCNICA</v>
          </cell>
        </row>
        <row r="3371">
          <cell r="X3371" t="str">
            <v>TÉCNICA</v>
          </cell>
        </row>
        <row r="3372">
          <cell r="X3372" t="str">
            <v>TÉCNICA</v>
          </cell>
        </row>
        <row r="3373">
          <cell r="X3373" t="str">
            <v>TÉCNICA</v>
          </cell>
        </row>
        <row r="3374">
          <cell r="X3374" t="str">
            <v>TÉCNICA</v>
          </cell>
        </row>
        <row r="3375">
          <cell r="X3375" t="str">
            <v>TÉCNICA</v>
          </cell>
        </row>
        <row r="3376">
          <cell r="X3376" t="str">
            <v>TÉCNICA</v>
          </cell>
        </row>
        <row r="3377">
          <cell r="X3377" t="str">
            <v>TÉCNICA</v>
          </cell>
        </row>
        <row r="3378">
          <cell r="X3378" t="str">
            <v>TÉCNICA</v>
          </cell>
        </row>
        <row r="3379">
          <cell r="X3379" t="str">
            <v>TÉCNICA</v>
          </cell>
        </row>
        <row r="3380">
          <cell r="X3380" t="str">
            <v>TÉCNICA</v>
          </cell>
        </row>
        <row r="3381">
          <cell r="X3381" t="str">
            <v>TÉCNICA</v>
          </cell>
        </row>
        <row r="3382">
          <cell r="X3382" t="str">
            <v>TÉCNICA</v>
          </cell>
        </row>
        <row r="3383">
          <cell r="X3383" t="str">
            <v>TÉCNICA</v>
          </cell>
        </row>
        <row r="3384">
          <cell r="X3384" t="str">
            <v>TÉCNICA</v>
          </cell>
        </row>
        <row r="3385">
          <cell r="X3385" t="str">
            <v>TÉCNICA</v>
          </cell>
        </row>
        <row r="3386">
          <cell r="X3386" t="str">
            <v>TÉCNICA</v>
          </cell>
        </row>
        <row r="3387">
          <cell r="X3387" t="str">
            <v>TÉCNICA</v>
          </cell>
        </row>
        <row r="3388">
          <cell r="X3388" t="str">
            <v>TÉCNICA</v>
          </cell>
        </row>
        <row r="3389">
          <cell r="X3389" t="str">
            <v>TÉCNICA</v>
          </cell>
        </row>
        <row r="3390">
          <cell r="X3390" t="str">
            <v>TÉCNICA</v>
          </cell>
        </row>
        <row r="3391">
          <cell r="X3391" t="str">
            <v>TÉCNICA</v>
          </cell>
        </row>
        <row r="3392">
          <cell r="X3392" t="str">
            <v>TÉCNICA</v>
          </cell>
        </row>
        <row r="3393">
          <cell r="X3393" t="str">
            <v>TÉCNICA</v>
          </cell>
        </row>
        <row r="3394">
          <cell r="X3394" t="str">
            <v>TÉCNICA</v>
          </cell>
        </row>
        <row r="3395">
          <cell r="X3395" t="str">
            <v>TÉCNICA</v>
          </cell>
        </row>
        <row r="3396">
          <cell r="X3396" t="str">
            <v>TÉCNICA</v>
          </cell>
        </row>
        <row r="3397">
          <cell r="X3397" t="str">
            <v>TÉCNICA</v>
          </cell>
        </row>
        <row r="3398">
          <cell r="X3398" t="str">
            <v>TÉCNICA</v>
          </cell>
        </row>
        <row r="3399">
          <cell r="X3399" t="str">
            <v>TÉCNICA</v>
          </cell>
        </row>
        <row r="3400">
          <cell r="X3400" t="str">
            <v>ADMINISTRATIVA</v>
          </cell>
        </row>
        <row r="3401">
          <cell r="X3401" t="str">
            <v>ADMINISTRATIVA</v>
          </cell>
        </row>
        <row r="3402">
          <cell r="X3402" t="str">
            <v>ADMINISTRATIVA</v>
          </cell>
        </row>
        <row r="3403">
          <cell r="X3403" t="str">
            <v>ADMINISTRATIVA</v>
          </cell>
        </row>
        <row r="3404">
          <cell r="X3404" t="str">
            <v>ADMINISTRATIVA</v>
          </cell>
        </row>
        <row r="3405">
          <cell r="X3405" t="str">
            <v>ADMINISTRATIVA</v>
          </cell>
        </row>
        <row r="3406">
          <cell r="X3406" t="str">
            <v>ADMINISTRATIVA</v>
          </cell>
        </row>
        <row r="3407">
          <cell r="X3407" t="str">
            <v>ADMINISTRATIVA</v>
          </cell>
        </row>
        <row r="3408">
          <cell r="X3408" t="str">
            <v>ADMINISTRATIVA</v>
          </cell>
        </row>
        <row r="3409">
          <cell r="X3409" t="str">
            <v>ADMINISTRATIVA</v>
          </cell>
        </row>
        <row r="3410">
          <cell r="X3410" t="str">
            <v>ADMINISTRATIVA</v>
          </cell>
        </row>
        <row r="3411">
          <cell r="X3411" t="str">
            <v>ADMINISTRATIVA</v>
          </cell>
        </row>
        <row r="3412">
          <cell r="X3412" t="str">
            <v>ADMINISTRATIVA</v>
          </cell>
        </row>
        <row r="3413">
          <cell r="X3413" t="str">
            <v>ADMINISTRATIVA</v>
          </cell>
        </row>
        <row r="3414">
          <cell r="X3414" t="str">
            <v>ADMINISTRATIVA</v>
          </cell>
        </row>
        <row r="3415">
          <cell r="X3415" t="str">
            <v>ADMINISTRATIVA</v>
          </cell>
        </row>
        <row r="3416">
          <cell r="X3416" t="str">
            <v>ADMINISTRATIVA</v>
          </cell>
        </row>
        <row r="3417">
          <cell r="X3417" t="str">
            <v>ADMINISTRATIVA</v>
          </cell>
        </row>
        <row r="3418">
          <cell r="X3418" t="str">
            <v>ADMINISTRATIVA</v>
          </cell>
        </row>
        <row r="3419">
          <cell r="X3419" t="str">
            <v>ADMINISTRATIVA</v>
          </cell>
        </row>
        <row r="3420">
          <cell r="X3420" t="str">
            <v>ADMINISTRATIVA</v>
          </cell>
        </row>
        <row r="3421">
          <cell r="X3421" t="str">
            <v>ADMINISTRATIVA</v>
          </cell>
        </row>
        <row r="3422">
          <cell r="X3422" t="str">
            <v>ADMINISTRATIVA</v>
          </cell>
        </row>
        <row r="3423">
          <cell r="X3423" t="str">
            <v>ADMINISTRATIVA</v>
          </cell>
        </row>
        <row r="3424">
          <cell r="X3424" t="str">
            <v>ADMINISTRATIVA</v>
          </cell>
        </row>
        <row r="3425">
          <cell r="X3425" t="str">
            <v>ADMINISTRATIVA</v>
          </cell>
        </row>
        <row r="3426">
          <cell r="X3426" t="str">
            <v>ADMINISTRATIVA</v>
          </cell>
        </row>
        <row r="3427">
          <cell r="X3427" t="str">
            <v>ADMINISTRATIVA</v>
          </cell>
        </row>
        <row r="3428">
          <cell r="X3428" t="str">
            <v>ADMINISTRATIVA</v>
          </cell>
        </row>
        <row r="3429">
          <cell r="X3429" t="str">
            <v>ADMINISTRATIVA</v>
          </cell>
        </row>
        <row r="3430">
          <cell r="X3430" t="str">
            <v>ADMINISTRATIVA</v>
          </cell>
        </row>
        <row r="3431">
          <cell r="X3431" t="str">
            <v>ADMINISTRATIVA</v>
          </cell>
        </row>
        <row r="3432">
          <cell r="X3432" t="str">
            <v>ADMINISTRATIVA</v>
          </cell>
        </row>
        <row r="3433">
          <cell r="X3433" t="str">
            <v>ADMINISTRATIVA</v>
          </cell>
        </row>
        <row r="3434">
          <cell r="X3434" t="str">
            <v>ADMINISTRATIVA</v>
          </cell>
        </row>
        <row r="3435">
          <cell r="X3435" t="str">
            <v>ADMINISTRATIVA</v>
          </cell>
        </row>
        <row r="3436">
          <cell r="X3436" t="str">
            <v>ADMINISTRATIVA</v>
          </cell>
        </row>
        <row r="3437">
          <cell r="X3437" t="str">
            <v>ADMINISTRATIVA</v>
          </cell>
        </row>
        <row r="3438">
          <cell r="X3438" t="str">
            <v>ADMINISTRATIVA</v>
          </cell>
        </row>
        <row r="3439">
          <cell r="X3439" t="str">
            <v>ADMINISTRATIVA</v>
          </cell>
        </row>
        <row r="3440">
          <cell r="X3440" t="str">
            <v>ADMINISTRATIVA</v>
          </cell>
        </row>
        <row r="3441">
          <cell r="X3441" t="str">
            <v>ADMINISTRATIVA</v>
          </cell>
        </row>
        <row r="3442">
          <cell r="X3442" t="str">
            <v>ADMINISTRATIVA</v>
          </cell>
        </row>
        <row r="3443">
          <cell r="X3443" t="str">
            <v>ADMINISTRATIVA</v>
          </cell>
        </row>
        <row r="3444">
          <cell r="X3444" t="str">
            <v>ADMINISTRATIVA</v>
          </cell>
        </row>
        <row r="3445">
          <cell r="X3445" t="str">
            <v>ADMINISTRATIVA</v>
          </cell>
        </row>
        <row r="3446">
          <cell r="X3446" t="str">
            <v>ADMINISTRATIVA</v>
          </cell>
        </row>
        <row r="3447">
          <cell r="X3447" t="str">
            <v>ADMINISTRATIVA</v>
          </cell>
        </row>
        <row r="3448">
          <cell r="X3448" t="str">
            <v>ADMINISTRATIVA</v>
          </cell>
        </row>
        <row r="3449">
          <cell r="X3449" t="str">
            <v>ADMINISTRATIVA</v>
          </cell>
        </row>
        <row r="3450">
          <cell r="X3450" t="str">
            <v>ADMINISTRATIVA</v>
          </cell>
        </row>
        <row r="3451">
          <cell r="X3451" t="str">
            <v>ADMINISTRATIVA</v>
          </cell>
        </row>
        <row r="3452">
          <cell r="X3452" t="str">
            <v>ADMINISTRATIVA</v>
          </cell>
        </row>
        <row r="3453">
          <cell r="X3453" t="str">
            <v>ADMINISTRATIVA</v>
          </cell>
        </row>
        <row r="3454">
          <cell r="X3454" t="str">
            <v>ADMINISTRATIVA</v>
          </cell>
        </row>
        <row r="3455">
          <cell r="X3455" t="str">
            <v>ADMINISTRATIVA</v>
          </cell>
        </row>
        <row r="3456">
          <cell r="X3456" t="str">
            <v>ADMINISTRATIVA</v>
          </cell>
        </row>
        <row r="3457">
          <cell r="X3457" t="str">
            <v>ADMINISTRATIVA</v>
          </cell>
        </row>
        <row r="3458">
          <cell r="X3458" t="str">
            <v>ADMINISTRATIVA</v>
          </cell>
        </row>
        <row r="3459">
          <cell r="X3459" t="str">
            <v>ADMINISTRATIVA</v>
          </cell>
        </row>
        <row r="3460">
          <cell r="X3460" t="str">
            <v>ADMINISTRATIVA</v>
          </cell>
        </row>
        <row r="3461">
          <cell r="X3461" t="str">
            <v>ADMINISTRATIVA</v>
          </cell>
        </row>
        <row r="3462">
          <cell r="X3462" t="str">
            <v>ADMINISTRATIVA</v>
          </cell>
        </row>
        <row r="3463">
          <cell r="X3463" t="str">
            <v>ADMINISTRATIVA</v>
          </cell>
        </row>
        <row r="3464">
          <cell r="X3464" t="str">
            <v>ADMINISTRATIVA</v>
          </cell>
        </row>
        <row r="3465">
          <cell r="X3465" t="str">
            <v>ADMINISTRATIVA</v>
          </cell>
        </row>
        <row r="3466">
          <cell r="X3466" t="str">
            <v>ADMINISTRATIVA</v>
          </cell>
        </row>
        <row r="3467">
          <cell r="X3467" t="str">
            <v>ADMINISTRATIVA</v>
          </cell>
        </row>
        <row r="3468">
          <cell r="X3468" t="str">
            <v>ADMINISTRATIVA</v>
          </cell>
        </row>
        <row r="3469">
          <cell r="X3469" t="str">
            <v>ADMINISTRATIVA</v>
          </cell>
        </row>
        <row r="3470">
          <cell r="X3470" t="str">
            <v>ADMINISTRATIVA</v>
          </cell>
        </row>
        <row r="3471">
          <cell r="X3471" t="str">
            <v>ADMINISTRATIVA</v>
          </cell>
        </row>
        <row r="3472">
          <cell r="X3472" t="str">
            <v>ADMINISTRATIVA</v>
          </cell>
        </row>
        <row r="3473">
          <cell r="X3473" t="str">
            <v>ADMINISTRATIVA</v>
          </cell>
        </row>
        <row r="3474">
          <cell r="X3474" t="str">
            <v>ADMINISTRATIVA</v>
          </cell>
        </row>
        <row r="3475">
          <cell r="X3475" t="str">
            <v>ADMINISTRATIVA</v>
          </cell>
        </row>
        <row r="3476">
          <cell r="X3476" t="str">
            <v>ADMINISTRATIVA</v>
          </cell>
        </row>
        <row r="3477">
          <cell r="X3477" t="str">
            <v>ADMINISTRATIVA</v>
          </cell>
        </row>
        <row r="3478">
          <cell r="X3478" t="str">
            <v>ADMINISTRATIVA</v>
          </cell>
        </row>
        <row r="3479">
          <cell r="X3479" t="str">
            <v>ADMINISTRATIVA</v>
          </cell>
        </row>
        <row r="3480">
          <cell r="X3480" t="str">
            <v>ADMINISTRATIVA</v>
          </cell>
        </row>
        <row r="3481">
          <cell r="X3481" t="str">
            <v>ADMINISTRATIVA</v>
          </cell>
        </row>
        <row r="3482">
          <cell r="X3482" t="str">
            <v>ADMINISTRATIVA</v>
          </cell>
        </row>
        <row r="3483">
          <cell r="X3483" t="str">
            <v>ADMINISTRATIVA</v>
          </cell>
        </row>
        <row r="3484">
          <cell r="X3484" t="str">
            <v>ADMINISTRATIVA</v>
          </cell>
        </row>
        <row r="3485">
          <cell r="X3485" t="str">
            <v>ADMINISTRATIVA</v>
          </cell>
        </row>
        <row r="3486">
          <cell r="X3486" t="str">
            <v>ADMINISTRATIVA</v>
          </cell>
        </row>
        <row r="3487">
          <cell r="X3487" t="str">
            <v>ADMINISTRATIVA</v>
          </cell>
        </row>
        <row r="3488">
          <cell r="X3488" t="str">
            <v>ADMINISTRATIVA</v>
          </cell>
        </row>
        <row r="3489">
          <cell r="X3489" t="str">
            <v>ADMINISTRATIVA</v>
          </cell>
        </row>
        <row r="3490">
          <cell r="X3490" t="str">
            <v>ADMINISTRATIVA</v>
          </cell>
        </row>
        <row r="3491">
          <cell r="X3491" t="str">
            <v>ADMINISTRATIVA</v>
          </cell>
        </row>
        <row r="3492">
          <cell r="X3492" t="str">
            <v>ADMINISTRATIVA</v>
          </cell>
        </row>
        <row r="3493">
          <cell r="X3493" t="str">
            <v>ADMINISTRATIVA</v>
          </cell>
        </row>
        <row r="3494">
          <cell r="X3494" t="str">
            <v>ADMINISTRATIVA</v>
          </cell>
        </row>
        <row r="3495">
          <cell r="X3495" t="str">
            <v>ADMINISTRATIVA</v>
          </cell>
        </row>
        <row r="3496">
          <cell r="X3496" t="str">
            <v>ADMINISTRATIVA</v>
          </cell>
        </row>
        <row r="3497">
          <cell r="X3497" t="str">
            <v>ADMINISTRATIVA</v>
          </cell>
        </row>
        <row r="3498">
          <cell r="X3498" t="str">
            <v>ADMINISTRATIVA</v>
          </cell>
        </row>
        <row r="3499">
          <cell r="X3499" t="str">
            <v>TÉCNICA</v>
          </cell>
        </row>
        <row r="3500">
          <cell r="X3500" t="str">
            <v>TÉCNICA</v>
          </cell>
        </row>
        <row r="3501">
          <cell r="X3501" t="str">
            <v>TÉCNICA</v>
          </cell>
        </row>
        <row r="3502">
          <cell r="X3502" t="str">
            <v>TÉCNICA</v>
          </cell>
        </row>
        <row r="3503">
          <cell r="X3503" t="str">
            <v>TÉCNICA</v>
          </cell>
        </row>
        <row r="3504">
          <cell r="X3504" t="str">
            <v>TÉCNICA</v>
          </cell>
        </row>
        <row r="3505">
          <cell r="X3505" t="str">
            <v>TÉCNICA</v>
          </cell>
        </row>
        <row r="3506">
          <cell r="X3506" t="str">
            <v>TÉCNICA</v>
          </cell>
        </row>
        <row r="3507">
          <cell r="X3507" t="str">
            <v>TÉCNICA</v>
          </cell>
        </row>
        <row r="3508">
          <cell r="X3508" t="str">
            <v>TÉCNICA</v>
          </cell>
        </row>
        <row r="3509">
          <cell r="X3509" t="str">
            <v>TÉCNICA</v>
          </cell>
        </row>
        <row r="3510">
          <cell r="X3510" t="str">
            <v>TÉCNICA</v>
          </cell>
        </row>
        <row r="3511">
          <cell r="X3511" t="str">
            <v>TÉCNICA</v>
          </cell>
        </row>
        <row r="3512">
          <cell r="X3512" t="str">
            <v>TÉCNICA</v>
          </cell>
        </row>
        <row r="3513">
          <cell r="X3513" t="str">
            <v>TÉCNICA</v>
          </cell>
        </row>
        <row r="3514">
          <cell r="X3514" t="str">
            <v>TÉCNICA</v>
          </cell>
        </row>
        <row r="3515">
          <cell r="X3515" t="str">
            <v>TÉCNICA</v>
          </cell>
        </row>
        <row r="3516">
          <cell r="X3516" t="str">
            <v>TÉCNICA</v>
          </cell>
        </row>
        <row r="3517">
          <cell r="X3517" t="str">
            <v>TÉCNICA</v>
          </cell>
        </row>
        <row r="3518">
          <cell r="X3518" t="str">
            <v>TÉCNICA</v>
          </cell>
        </row>
        <row r="3519">
          <cell r="X3519" t="str">
            <v>TÉCNICA</v>
          </cell>
        </row>
        <row r="3520">
          <cell r="X3520" t="str">
            <v>TÉCNICA</v>
          </cell>
        </row>
        <row r="3521">
          <cell r="X3521" t="str">
            <v>TÉCNICA</v>
          </cell>
        </row>
        <row r="3522">
          <cell r="X3522" t="str">
            <v>TÉCNICA</v>
          </cell>
        </row>
        <row r="3523">
          <cell r="X3523" t="str">
            <v>TÉCNICA</v>
          </cell>
        </row>
        <row r="3524">
          <cell r="X3524" t="str">
            <v>TÉCNICA</v>
          </cell>
        </row>
        <row r="3525">
          <cell r="X3525" t="str">
            <v>TÉCNICA</v>
          </cell>
        </row>
        <row r="3526">
          <cell r="X3526" t="str">
            <v>TÉCNICA</v>
          </cell>
        </row>
        <row r="3527">
          <cell r="X3527" t="str">
            <v>TÉCNICA</v>
          </cell>
        </row>
        <row r="3528">
          <cell r="X3528" t="str">
            <v>TÉCNICA</v>
          </cell>
        </row>
        <row r="3529">
          <cell r="X3529" t="str">
            <v>TÉCNICA</v>
          </cell>
        </row>
        <row r="3530">
          <cell r="X3530" t="str">
            <v>TÉCNICA</v>
          </cell>
        </row>
        <row r="3531">
          <cell r="X3531" t="str">
            <v>TÉCNICA</v>
          </cell>
        </row>
        <row r="3532">
          <cell r="X3532" t="str">
            <v>TÉCNICA</v>
          </cell>
        </row>
        <row r="3533">
          <cell r="X3533" t="str">
            <v>TÉCNICA</v>
          </cell>
        </row>
        <row r="3534">
          <cell r="X3534" t="str">
            <v>TÉCNICA</v>
          </cell>
        </row>
        <row r="3535">
          <cell r="X3535" t="str">
            <v>TÉCNICA</v>
          </cell>
        </row>
        <row r="3536">
          <cell r="X3536" t="str">
            <v>TÉCNICA</v>
          </cell>
        </row>
        <row r="3537">
          <cell r="X3537" t="str">
            <v>TÉCNICA</v>
          </cell>
        </row>
        <row r="3538">
          <cell r="X3538" t="str">
            <v>TÉCNICA</v>
          </cell>
        </row>
        <row r="3539">
          <cell r="X3539" t="str">
            <v>TÉCNICA</v>
          </cell>
        </row>
        <row r="3540">
          <cell r="X3540" t="str">
            <v>TÉCNICA</v>
          </cell>
        </row>
        <row r="3541">
          <cell r="X3541" t="str">
            <v>TÉCNICA</v>
          </cell>
        </row>
        <row r="3542">
          <cell r="X3542" t="str">
            <v>TÉCNICA</v>
          </cell>
        </row>
        <row r="3543">
          <cell r="X3543" t="str">
            <v>TÉCNICA</v>
          </cell>
        </row>
        <row r="3544">
          <cell r="X3544" t="str">
            <v>TÉCNICA</v>
          </cell>
        </row>
        <row r="3545">
          <cell r="X3545" t="str">
            <v>TÉCNICA</v>
          </cell>
        </row>
        <row r="3546">
          <cell r="X3546" t="str">
            <v>TÉCNICA</v>
          </cell>
        </row>
        <row r="3547">
          <cell r="X3547" t="str">
            <v>TÉCNICA</v>
          </cell>
        </row>
        <row r="3548">
          <cell r="X3548" t="str">
            <v>TÉCNICA</v>
          </cell>
        </row>
        <row r="3549">
          <cell r="X3549" t="str">
            <v>TÉCNICA</v>
          </cell>
        </row>
        <row r="3550">
          <cell r="X3550" t="str">
            <v>TÉCNICA</v>
          </cell>
        </row>
        <row r="3551">
          <cell r="X3551" t="str">
            <v>TÉCNICA</v>
          </cell>
        </row>
        <row r="3552">
          <cell r="X3552" t="str">
            <v>TÉCNICA</v>
          </cell>
        </row>
        <row r="3553">
          <cell r="X3553" t="str">
            <v>TÉCNICA</v>
          </cell>
        </row>
        <row r="3554">
          <cell r="X3554" t="str">
            <v>TÉCNICA</v>
          </cell>
        </row>
        <row r="3555">
          <cell r="X3555" t="str">
            <v>TÉCNICA</v>
          </cell>
        </row>
        <row r="3556">
          <cell r="X3556" t="str">
            <v>TÉCNICA</v>
          </cell>
        </row>
        <row r="3557">
          <cell r="X3557" t="str">
            <v>TÉCNICA</v>
          </cell>
        </row>
        <row r="3558">
          <cell r="X3558" t="str">
            <v>TÉCNICA</v>
          </cell>
        </row>
        <row r="3559">
          <cell r="X3559" t="str">
            <v>TÉCNICA</v>
          </cell>
        </row>
        <row r="3560">
          <cell r="X3560" t="str">
            <v>TÉCNICA</v>
          </cell>
        </row>
        <row r="3561">
          <cell r="X3561" t="str">
            <v>TÉCNICA</v>
          </cell>
        </row>
        <row r="3562">
          <cell r="X3562" t="str">
            <v>TÉCNICA</v>
          </cell>
        </row>
        <row r="3563">
          <cell r="X3563" t="str">
            <v>TÉCNICA</v>
          </cell>
        </row>
        <row r="3564">
          <cell r="X3564" t="str">
            <v>TÉCNICA</v>
          </cell>
        </row>
        <row r="3565">
          <cell r="X3565" t="str">
            <v>TÉCNICA</v>
          </cell>
        </row>
        <row r="3566">
          <cell r="X3566" t="str">
            <v>TÉCNICA</v>
          </cell>
        </row>
        <row r="3567">
          <cell r="X3567" t="str">
            <v>TÉCNICA</v>
          </cell>
        </row>
        <row r="3568">
          <cell r="X3568" t="str">
            <v>TÉCNICA</v>
          </cell>
        </row>
        <row r="3569">
          <cell r="X3569" t="str">
            <v>TÉCNICA</v>
          </cell>
        </row>
        <row r="3570">
          <cell r="X3570" t="str">
            <v>TÉCNICA</v>
          </cell>
        </row>
        <row r="3571">
          <cell r="X3571" t="str">
            <v>TÉCNICA</v>
          </cell>
        </row>
        <row r="3572">
          <cell r="X3572" t="str">
            <v>TÉCNICA</v>
          </cell>
        </row>
        <row r="3573">
          <cell r="X3573" t="str">
            <v>TÉCNICA</v>
          </cell>
        </row>
        <row r="3574">
          <cell r="X3574" t="str">
            <v>TÉCNICA</v>
          </cell>
        </row>
        <row r="3575">
          <cell r="X3575" t="str">
            <v>TÉCNICA</v>
          </cell>
        </row>
        <row r="3576">
          <cell r="X3576" t="str">
            <v>TÉCNICA</v>
          </cell>
        </row>
        <row r="3577">
          <cell r="X3577" t="str">
            <v>TÉCNICA</v>
          </cell>
        </row>
        <row r="3578">
          <cell r="X3578" t="str">
            <v>TÉCNICA</v>
          </cell>
        </row>
        <row r="3579">
          <cell r="X3579" t="str">
            <v>TÉCNICA</v>
          </cell>
        </row>
        <row r="3580">
          <cell r="X3580" t="str">
            <v>TÉCNICA</v>
          </cell>
        </row>
        <row r="3581">
          <cell r="X3581" t="str">
            <v>TÉCNICA</v>
          </cell>
        </row>
        <row r="3582">
          <cell r="X3582" t="str">
            <v>TÉCNICA</v>
          </cell>
        </row>
        <row r="3583">
          <cell r="X3583" t="str">
            <v>TÉCNICA</v>
          </cell>
        </row>
        <row r="3584">
          <cell r="X3584" t="str">
            <v>TÉCNICA</v>
          </cell>
        </row>
        <row r="3585">
          <cell r="X3585" t="str">
            <v>TÉCNICA</v>
          </cell>
        </row>
        <row r="3586">
          <cell r="X3586" t="str">
            <v>TÉCNICA</v>
          </cell>
        </row>
        <row r="3587">
          <cell r="X3587" t="str">
            <v>TÉCNICA</v>
          </cell>
        </row>
        <row r="3588">
          <cell r="X3588" t="str">
            <v>TÉCNICA</v>
          </cell>
        </row>
        <row r="3589">
          <cell r="X3589" t="str">
            <v>TÉCNICA</v>
          </cell>
        </row>
        <row r="3590">
          <cell r="X3590" t="str">
            <v>TÉCNICA</v>
          </cell>
        </row>
        <row r="3591">
          <cell r="X3591" t="str">
            <v>TÉCNICA</v>
          </cell>
        </row>
        <row r="3592">
          <cell r="X3592" t="str">
            <v>TÉCNICA</v>
          </cell>
        </row>
        <row r="3593">
          <cell r="X3593" t="str">
            <v>TÉCNICA</v>
          </cell>
        </row>
        <row r="3594">
          <cell r="X3594" t="str">
            <v>TÉCNICA</v>
          </cell>
        </row>
        <row r="3595">
          <cell r="X3595" t="str">
            <v>TÉCNICA</v>
          </cell>
        </row>
        <row r="3596">
          <cell r="X3596" t="str">
            <v>TÉCNICA</v>
          </cell>
        </row>
        <row r="3597">
          <cell r="X3597" t="str">
            <v>TÉCNICA</v>
          </cell>
        </row>
        <row r="3598">
          <cell r="X3598" t="str">
            <v>TÉCNICA</v>
          </cell>
        </row>
        <row r="3599">
          <cell r="X3599" t="str">
            <v>TÉCNICA</v>
          </cell>
        </row>
        <row r="3600">
          <cell r="X3600" t="str">
            <v>TÉCNICA</v>
          </cell>
        </row>
        <row r="3601">
          <cell r="X3601" t="str">
            <v>TÉCNICA</v>
          </cell>
        </row>
        <row r="3602">
          <cell r="X3602" t="str">
            <v>TÉCNICA</v>
          </cell>
        </row>
        <row r="3603">
          <cell r="X3603" t="str">
            <v>TÉCNICA</v>
          </cell>
        </row>
        <row r="3604">
          <cell r="X3604" t="str">
            <v>TÉCNICA</v>
          </cell>
        </row>
        <row r="3605">
          <cell r="X3605" t="str">
            <v>TÉCNICA</v>
          </cell>
        </row>
        <row r="3606">
          <cell r="X3606" t="str">
            <v>TÉCNICA</v>
          </cell>
        </row>
        <row r="3607">
          <cell r="X3607" t="str">
            <v>TÉCNICA</v>
          </cell>
        </row>
        <row r="3608">
          <cell r="X3608" t="str">
            <v>TÉCNICA</v>
          </cell>
        </row>
        <row r="3609">
          <cell r="X3609" t="str">
            <v>TÉCNICA</v>
          </cell>
        </row>
        <row r="3610">
          <cell r="X3610" t="str">
            <v>TÉCNICA</v>
          </cell>
        </row>
        <row r="3611">
          <cell r="X3611" t="str">
            <v>TÉCNICA</v>
          </cell>
        </row>
        <row r="3612">
          <cell r="X3612" t="str">
            <v>TÉCNICA</v>
          </cell>
        </row>
        <row r="3613">
          <cell r="X3613" t="str">
            <v>TÉCNICA</v>
          </cell>
        </row>
        <row r="3614">
          <cell r="X3614" t="str">
            <v>TÉCNICA</v>
          </cell>
        </row>
        <row r="3615">
          <cell r="X3615" t="str">
            <v>TÉCNICA</v>
          </cell>
        </row>
        <row r="3616">
          <cell r="X3616" t="str">
            <v>TÉCNICA</v>
          </cell>
        </row>
        <row r="3617">
          <cell r="X3617" t="str">
            <v>TÉCNICA</v>
          </cell>
        </row>
        <row r="3618">
          <cell r="X3618" t="str">
            <v>TÉCNICA</v>
          </cell>
        </row>
        <row r="3619">
          <cell r="X3619" t="str">
            <v>TÉCNICA</v>
          </cell>
        </row>
        <row r="3620">
          <cell r="X3620" t="str">
            <v>TÉCNICA</v>
          </cell>
        </row>
        <row r="3621">
          <cell r="X3621" t="str">
            <v>TÉCNICA</v>
          </cell>
        </row>
        <row r="3622">
          <cell r="X3622" t="str">
            <v>TÉCNICA</v>
          </cell>
        </row>
        <row r="3623">
          <cell r="X3623" t="str">
            <v>TÉCNICA</v>
          </cell>
        </row>
        <row r="3624">
          <cell r="X3624" t="str">
            <v>TÉCNICA</v>
          </cell>
        </row>
        <row r="3625">
          <cell r="X3625" t="str">
            <v>TÉCNICA</v>
          </cell>
        </row>
        <row r="3626">
          <cell r="X3626" t="str">
            <v>TÉCNICA</v>
          </cell>
        </row>
        <row r="3627">
          <cell r="X3627" t="str">
            <v>TÉCNICA</v>
          </cell>
        </row>
        <row r="3628">
          <cell r="X3628" t="str">
            <v>TÉCNICA</v>
          </cell>
        </row>
        <row r="3629">
          <cell r="X3629" t="str">
            <v>TÉCNICA</v>
          </cell>
        </row>
        <row r="3630">
          <cell r="X3630" t="str">
            <v>TÉCNICA</v>
          </cell>
        </row>
        <row r="3631">
          <cell r="X3631" t="str">
            <v>TÉCNICA</v>
          </cell>
        </row>
        <row r="3632">
          <cell r="X3632" t="str">
            <v>TÉCNICA</v>
          </cell>
        </row>
        <row r="3633">
          <cell r="X3633" t="str">
            <v>TÉCNICA</v>
          </cell>
        </row>
        <row r="3634">
          <cell r="X3634" t="str">
            <v>TÉCNICA</v>
          </cell>
        </row>
        <row r="3635">
          <cell r="X3635" t="str">
            <v>TÉCNICA</v>
          </cell>
        </row>
        <row r="3636">
          <cell r="X3636" t="str">
            <v>TÉCNICA</v>
          </cell>
        </row>
        <row r="3637">
          <cell r="X3637" t="str">
            <v>TÉCNICA</v>
          </cell>
        </row>
        <row r="3638">
          <cell r="X3638" t="str">
            <v>TÉCNICA</v>
          </cell>
        </row>
        <row r="3639">
          <cell r="X3639" t="str">
            <v>TÉCNICA</v>
          </cell>
        </row>
        <row r="3640">
          <cell r="X3640" t="str">
            <v>TÉCNICA</v>
          </cell>
        </row>
        <row r="3641">
          <cell r="X3641" t="str">
            <v>TÉCNICA</v>
          </cell>
        </row>
        <row r="3642">
          <cell r="X3642" t="str">
            <v>TÉCNICA</v>
          </cell>
        </row>
        <row r="3643">
          <cell r="X3643" t="str">
            <v>TÉCNICA</v>
          </cell>
        </row>
        <row r="3644">
          <cell r="X3644" t="str">
            <v>TÉCNICA</v>
          </cell>
        </row>
        <row r="3645">
          <cell r="X3645" t="str">
            <v>TÉCNICA</v>
          </cell>
        </row>
        <row r="3646">
          <cell r="X3646" t="str">
            <v>TÉCNICA</v>
          </cell>
        </row>
        <row r="3647">
          <cell r="X3647" t="str">
            <v>TÉCNICA</v>
          </cell>
        </row>
        <row r="3648">
          <cell r="X3648" t="str">
            <v>TÉCNICA</v>
          </cell>
        </row>
        <row r="3649">
          <cell r="X3649" t="str">
            <v>TÉCNICA</v>
          </cell>
        </row>
        <row r="3650">
          <cell r="X3650" t="str">
            <v>TÉCNICA</v>
          </cell>
        </row>
        <row r="3651">
          <cell r="X3651" t="str">
            <v>TÉCNICA</v>
          </cell>
        </row>
        <row r="3652">
          <cell r="X3652" t="str">
            <v>TÉCNICA</v>
          </cell>
        </row>
        <row r="3653">
          <cell r="X3653" t="str">
            <v>TÉCNICA</v>
          </cell>
        </row>
        <row r="3654">
          <cell r="X3654" t="str">
            <v>TÉCNICA</v>
          </cell>
        </row>
        <row r="3655">
          <cell r="X3655" t="str">
            <v>TÉCNICA</v>
          </cell>
        </row>
        <row r="3656">
          <cell r="X3656" t="str">
            <v>TÉCNICA</v>
          </cell>
        </row>
        <row r="3657">
          <cell r="X3657" t="str">
            <v>TÉCNICA</v>
          </cell>
        </row>
        <row r="3658">
          <cell r="X3658" t="str">
            <v>TÉCNICA</v>
          </cell>
        </row>
        <row r="3659">
          <cell r="X3659" t="str">
            <v>TÉCNICA</v>
          </cell>
        </row>
        <row r="3660">
          <cell r="X3660" t="str">
            <v>TÉCNICA</v>
          </cell>
        </row>
        <row r="3661">
          <cell r="X3661" t="str">
            <v>TÉCNICA</v>
          </cell>
        </row>
        <row r="3662">
          <cell r="X3662" t="str">
            <v>TÉCNICA</v>
          </cell>
        </row>
        <row r="3663">
          <cell r="X3663" t="str">
            <v>TÉCNICA</v>
          </cell>
        </row>
        <row r="3664">
          <cell r="X3664" t="str">
            <v>TÉCNICA</v>
          </cell>
        </row>
        <row r="3665">
          <cell r="X3665" t="str">
            <v>TÉCNICA</v>
          </cell>
        </row>
        <row r="3666">
          <cell r="X3666" t="str">
            <v>TÉCNICA</v>
          </cell>
        </row>
        <row r="3667">
          <cell r="X3667" t="str">
            <v>TÉCNICA</v>
          </cell>
        </row>
        <row r="3668">
          <cell r="X3668" t="str">
            <v>TÉCNICA</v>
          </cell>
        </row>
        <row r="3669">
          <cell r="X3669" t="str">
            <v>TÉCNICA</v>
          </cell>
        </row>
        <row r="3670">
          <cell r="X3670" t="str">
            <v>TÉCNICA</v>
          </cell>
        </row>
        <row r="3671">
          <cell r="X3671" t="str">
            <v>TÉCNICA</v>
          </cell>
        </row>
        <row r="3672">
          <cell r="X3672" t="str">
            <v>TÉCNICA</v>
          </cell>
        </row>
        <row r="3673">
          <cell r="X3673" t="str">
            <v>TÉCNICA</v>
          </cell>
        </row>
        <row r="3674">
          <cell r="X3674" t="str">
            <v>TÉCNICA</v>
          </cell>
        </row>
        <row r="3675">
          <cell r="X3675" t="str">
            <v>TÉCNICA</v>
          </cell>
        </row>
        <row r="3676">
          <cell r="X3676" t="str">
            <v>TÉCNICA</v>
          </cell>
        </row>
        <row r="3677">
          <cell r="X3677" t="str">
            <v>TÉCNICA</v>
          </cell>
        </row>
        <row r="3678">
          <cell r="X3678" t="str">
            <v>TÉCNICA</v>
          </cell>
        </row>
        <row r="3679">
          <cell r="X3679" t="str">
            <v>TÉCNICA</v>
          </cell>
        </row>
        <row r="3680">
          <cell r="X3680" t="str">
            <v>TÉCNICA</v>
          </cell>
        </row>
        <row r="3681">
          <cell r="X3681" t="str">
            <v>TÉCNICA</v>
          </cell>
        </row>
        <row r="3682">
          <cell r="X3682" t="str">
            <v>TÉCNICA</v>
          </cell>
        </row>
        <row r="3683">
          <cell r="X3683" t="str">
            <v>TÉCNICA</v>
          </cell>
        </row>
        <row r="3684">
          <cell r="X3684" t="str">
            <v>TÉCNICA</v>
          </cell>
        </row>
        <row r="3685">
          <cell r="X3685" t="str">
            <v>TÉCNICA</v>
          </cell>
        </row>
        <row r="3686">
          <cell r="X3686" t="str">
            <v>TÉCNICA</v>
          </cell>
        </row>
        <row r="3687">
          <cell r="X3687" t="str">
            <v>TÉCNICA</v>
          </cell>
        </row>
        <row r="3688">
          <cell r="X3688" t="str">
            <v>PRESIDÊNCIA / CONSELHOS</v>
          </cell>
        </row>
        <row r="3689">
          <cell r="X3689" t="str">
            <v>PRESIDÊNCIA / CONSELHOS</v>
          </cell>
        </row>
        <row r="3690">
          <cell r="X3690" t="str">
            <v>PRESIDÊNCIA / CONSELHOS</v>
          </cell>
        </row>
        <row r="3691">
          <cell r="X3691" t="str">
            <v>PRESIDÊNCIA / CONSELHOS</v>
          </cell>
        </row>
        <row r="3692">
          <cell r="X3692" t="str">
            <v>TÉCNICA</v>
          </cell>
        </row>
        <row r="3693">
          <cell r="X3693" t="str">
            <v>TÉCNICA</v>
          </cell>
        </row>
        <row r="3694">
          <cell r="X3694" t="str">
            <v>TÉCNICA</v>
          </cell>
        </row>
        <row r="3695">
          <cell r="X3695" t="str">
            <v>TÉCNICA</v>
          </cell>
        </row>
        <row r="3696">
          <cell r="X3696" t="str">
            <v>TÉCNICA</v>
          </cell>
        </row>
        <row r="3697">
          <cell r="X3697" t="str">
            <v>TÉCNICA</v>
          </cell>
        </row>
        <row r="3698">
          <cell r="X3698" t="str">
            <v>TÉCNICA</v>
          </cell>
        </row>
        <row r="3699">
          <cell r="X3699" t="str">
            <v>TÉCNICA</v>
          </cell>
        </row>
        <row r="3700">
          <cell r="X3700" t="str">
            <v>TÉCNICA</v>
          </cell>
        </row>
        <row r="3701">
          <cell r="X3701" t="str">
            <v>TÉCNICA</v>
          </cell>
        </row>
        <row r="3702">
          <cell r="X3702" t="str">
            <v>TÉCNICA</v>
          </cell>
        </row>
        <row r="3703">
          <cell r="X3703" t="str">
            <v>TÉCNICA</v>
          </cell>
        </row>
        <row r="3704">
          <cell r="X3704" t="str">
            <v>TÉCNICA</v>
          </cell>
        </row>
        <row r="3705">
          <cell r="X3705" t="str">
            <v>TÉCNICA</v>
          </cell>
        </row>
        <row r="3706">
          <cell r="X3706" t="str">
            <v>TÉCNICA</v>
          </cell>
        </row>
        <row r="3707">
          <cell r="X3707" t="str">
            <v>TÉCNICA</v>
          </cell>
        </row>
        <row r="3708">
          <cell r="X3708" t="str">
            <v>TÉCNICA</v>
          </cell>
        </row>
        <row r="3709">
          <cell r="X3709" t="str">
            <v>TÉCNICA</v>
          </cell>
        </row>
        <row r="3710">
          <cell r="X3710" t="str">
            <v>TÉCNICA</v>
          </cell>
        </row>
        <row r="3711">
          <cell r="X3711" t="str">
            <v>TÉCNICA</v>
          </cell>
        </row>
        <row r="3712">
          <cell r="X3712" t="str">
            <v>TÉCNICA</v>
          </cell>
        </row>
        <row r="3713">
          <cell r="X3713" t="str">
            <v>TÉCNICA</v>
          </cell>
        </row>
        <row r="3714">
          <cell r="X3714" t="str">
            <v>TÉCNICA</v>
          </cell>
        </row>
        <row r="3715">
          <cell r="X3715" t="str">
            <v>TÉCNICA</v>
          </cell>
        </row>
        <row r="3716">
          <cell r="X3716" t="str">
            <v>TÉCNICA</v>
          </cell>
        </row>
        <row r="3717">
          <cell r="X3717" t="str">
            <v>TÉCNICA</v>
          </cell>
        </row>
        <row r="3718">
          <cell r="X3718" t="str">
            <v>TÉCNICA</v>
          </cell>
        </row>
        <row r="3719">
          <cell r="X3719" t="str">
            <v>TÉCNICA</v>
          </cell>
        </row>
        <row r="3720">
          <cell r="X3720" t="str">
            <v>TÉCNICA</v>
          </cell>
        </row>
        <row r="3721">
          <cell r="X3721" t="str">
            <v>ADMINISTRATIVA</v>
          </cell>
        </row>
        <row r="3722">
          <cell r="X3722" t="str">
            <v>ADMINISTRATIVA</v>
          </cell>
        </row>
        <row r="3723">
          <cell r="X3723" t="str">
            <v>ADMINISTRATIVA</v>
          </cell>
        </row>
        <row r="3724">
          <cell r="X3724" t="str">
            <v>ADMINISTRATIVA</v>
          </cell>
        </row>
        <row r="3725">
          <cell r="X3725" t="str">
            <v>ADMINISTRATIVA</v>
          </cell>
        </row>
        <row r="3726">
          <cell r="X3726" t="str">
            <v>ADMINISTRATIVA</v>
          </cell>
        </row>
        <row r="3727">
          <cell r="X3727" t="str">
            <v>ADMINISTRATIVA</v>
          </cell>
        </row>
        <row r="3728">
          <cell r="X3728" t="str">
            <v>ADMINISTRATIVA</v>
          </cell>
        </row>
        <row r="3729">
          <cell r="X3729" t="str">
            <v>ADMINISTRATIVA</v>
          </cell>
        </row>
        <row r="3730">
          <cell r="X3730" t="str">
            <v>ADMINISTRATIVA</v>
          </cell>
        </row>
        <row r="3731">
          <cell r="X3731" t="str">
            <v>ADMINISTRATIVA</v>
          </cell>
        </row>
        <row r="3732">
          <cell r="X3732" t="str">
            <v>ADMINISTRATIVA</v>
          </cell>
        </row>
        <row r="3733">
          <cell r="X3733" t="str">
            <v>ADMINISTRATIVA</v>
          </cell>
        </row>
        <row r="3734">
          <cell r="X3734" t="str">
            <v>ADMINISTRATIVA</v>
          </cell>
        </row>
        <row r="3735">
          <cell r="X3735" t="str">
            <v>ADMINISTRATIVA</v>
          </cell>
        </row>
        <row r="3736">
          <cell r="X3736" t="str">
            <v>ADMINISTRATIVA</v>
          </cell>
        </row>
        <row r="3737">
          <cell r="X3737" t="str">
            <v>ADMINISTRATIVA</v>
          </cell>
        </row>
        <row r="3738">
          <cell r="X3738" t="str">
            <v>ADMINISTRATIVA</v>
          </cell>
        </row>
        <row r="3739">
          <cell r="X3739" t="str">
            <v>ADMINISTRATIVA</v>
          </cell>
        </row>
        <row r="3740">
          <cell r="X3740" t="str">
            <v>TÉCNICA</v>
          </cell>
        </row>
        <row r="3741">
          <cell r="X3741" t="str">
            <v>TÉCNICA</v>
          </cell>
        </row>
        <row r="3742">
          <cell r="X3742" t="str">
            <v>TÉCNICA</v>
          </cell>
        </row>
        <row r="3743">
          <cell r="X3743" t="str">
            <v>TÉCNICA</v>
          </cell>
        </row>
        <row r="3744">
          <cell r="X3744" t="str">
            <v>TÉCNICA</v>
          </cell>
        </row>
        <row r="3745">
          <cell r="X3745" t="str">
            <v>TÉCNICA</v>
          </cell>
        </row>
        <row r="3746">
          <cell r="X3746" t="str">
            <v>TÉCNICA</v>
          </cell>
        </row>
        <row r="3747">
          <cell r="X3747" t="str">
            <v>TÉCNICA</v>
          </cell>
        </row>
        <row r="3748">
          <cell r="X3748" t="str">
            <v>TÉCNICA</v>
          </cell>
        </row>
        <row r="3749">
          <cell r="X3749" t="str">
            <v>TÉCNICA</v>
          </cell>
        </row>
        <row r="3750">
          <cell r="X3750" t="str">
            <v>TÉCNICA</v>
          </cell>
        </row>
        <row r="3751">
          <cell r="X3751" t="str">
            <v>TÉCNICA</v>
          </cell>
        </row>
        <row r="3752">
          <cell r="X3752" t="str">
            <v>TÉCNICA</v>
          </cell>
        </row>
        <row r="3753">
          <cell r="X3753" t="str">
            <v>TÉCNICA</v>
          </cell>
        </row>
        <row r="3754">
          <cell r="X3754" t="str">
            <v>TÉCNICA</v>
          </cell>
        </row>
        <row r="3755">
          <cell r="X3755" t="str">
            <v>TÉCNICA</v>
          </cell>
        </row>
        <row r="3756">
          <cell r="X3756" t="str">
            <v>TÉCNICA</v>
          </cell>
        </row>
        <row r="3757">
          <cell r="X3757" t="str">
            <v>TÉCNICA</v>
          </cell>
        </row>
        <row r="3758">
          <cell r="X3758" t="str">
            <v>TÉCNICA</v>
          </cell>
        </row>
        <row r="3759">
          <cell r="X3759" t="str">
            <v>TÉCNICA</v>
          </cell>
        </row>
        <row r="3760">
          <cell r="X3760" t="str">
            <v>TÉCNICA</v>
          </cell>
        </row>
        <row r="3761">
          <cell r="X3761" t="str">
            <v>TÉCNICA</v>
          </cell>
        </row>
        <row r="3762">
          <cell r="X3762" t="str">
            <v>TÉCNICA</v>
          </cell>
        </row>
        <row r="3763">
          <cell r="X3763" t="str">
            <v>TÉCNICA</v>
          </cell>
        </row>
        <row r="3764">
          <cell r="X3764" t="str">
            <v>TÉCNICA</v>
          </cell>
        </row>
        <row r="3765">
          <cell r="X3765" t="str">
            <v>TÉCNICA</v>
          </cell>
        </row>
        <row r="3766">
          <cell r="X3766" t="str">
            <v>TÉCNICA</v>
          </cell>
        </row>
        <row r="3767">
          <cell r="X3767" t="str">
            <v>TÉCNICA</v>
          </cell>
        </row>
        <row r="3768">
          <cell r="X3768" t="str">
            <v>TÉCNICA</v>
          </cell>
        </row>
        <row r="3769">
          <cell r="X3769" t="str">
            <v>TÉCNICA</v>
          </cell>
        </row>
        <row r="3770">
          <cell r="X3770" t="str">
            <v>TÉCNICA</v>
          </cell>
        </row>
        <row r="3771">
          <cell r="X3771" t="str">
            <v>TÉCNICA</v>
          </cell>
        </row>
        <row r="3772">
          <cell r="X3772" t="str">
            <v>TÉCNICA</v>
          </cell>
        </row>
        <row r="3773">
          <cell r="X3773" t="str">
            <v>TÉCNICA</v>
          </cell>
        </row>
        <row r="3774">
          <cell r="X3774" t="str">
            <v>TÉCNICA</v>
          </cell>
        </row>
        <row r="3775">
          <cell r="X3775" t="str">
            <v>TÉCNICA</v>
          </cell>
        </row>
        <row r="3776">
          <cell r="X3776" t="str">
            <v>TÉCNICA</v>
          </cell>
        </row>
        <row r="3777">
          <cell r="X3777" t="str">
            <v>TÉCNICA</v>
          </cell>
        </row>
        <row r="3778">
          <cell r="X3778" t="str">
            <v>TÉCNICA</v>
          </cell>
        </row>
        <row r="3779">
          <cell r="X3779" t="str">
            <v>TÉCNICA</v>
          </cell>
        </row>
        <row r="3780">
          <cell r="X3780" t="str">
            <v>TÉCNICA</v>
          </cell>
        </row>
        <row r="3781">
          <cell r="X3781" t="str">
            <v>TÉCNICA</v>
          </cell>
        </row>
        <row r="3782">
          <cell r="X3782" t="str">
            <v>TÉCNICA</v>
          </cell>
        </row>
        <row r="3783">
          <cell r="X3783" t="str">
            <v>TÉCNICA</v>
          </cell>
        </row>
        <row r="3784">
          <cell r="X3784" t="str">
            <v>TÉCNICA</v>
          </cell>
        </row>
        <row r="3785">
          <cell r="X3785" t="str">
            <v>TÉCNICA</v>
          </cell>
        </row>
        <row r="3786">
          <cell r="X3786" t="str">
            <v>TÉCNICA</v>
          </cell>
        </row>
        <row r="3787">
          <cell r="X3787" t="str">
            <v>TÉCNICA</v>
          </cell>
        </row>
        <row r="3788">
          <cell r="X3788" t="str">
            <v>PRESIDÊNCIA / CONSELHOS</v>
          </cell>
        </row>
        <row r="3789">
          <cell r="X3789" t="str">
            <v>PRESIDÊNCIA / CONSELHOS</v>
          </cell>
        </row>
        <row r="3790">
          <cell r="X3790" t="str">
            <v>TÉCNICA</v>
          </cell>
        </row>
        <row r="3791">
          <cell r="X3791" t="str">
            <v>TÉCNICA</v>
          </cell>
        </row>
        <row r="3792">
          <cell r="X3792" t="str">
            <v>TÉCNICA</v>
          </cell>
        </row>
        <row r="3793">
          <cell r="X3793" t="str">
            <v>TÉCNICA</v>
          </cell>
        </row>
        <row r="3794">
          <cell r="X3794" t="str">
            <v>TÉCNICA</v>
          </cell>
        </row>
        <row r="3795">
          <cell r="X3795" t="str">
            <v>TÉCNICA</v>
          </cell>
        </row>
        <row r="3796">
          <cell r="X3796" t="str">
            <v>TÉCNICA</v>
          </cell>
        </row>
        <row r="3797">
          <cell r="X3797" t="str">
            <v>TÉCNICA</v>
          </cell>
        </row>
        <row r="3798">
          <cell r="X3798" t="str">
            <v>TÉCNICA</v>
          </cell>
        </row>
        <row r="3799">
          <cell r="X3799" t="str">
            <v>TÉCNICA</v>
          </cell>
        </row>
        <row r="3800">
          <cell r="X3800" t="str">
            <v>TÉCNICA</v>
          </cell>
        </row>
        <row r="3801">
          <cell r="X3801" t="str">
            <v>TÉCNICA</v>
          </cell>
        </row>
        <row r="3802">
          <cell r="X3802" t="str">
            <v>TÉCNICA</v>
          </cell>
        </row>
        <row r="3803">
          <cell r="X3803" t="str">
            <v>TÉCNICA</v>
          </cell>
        </row>
        <row r="3804">
          <cell r="X3804" t="str">
            <v>TÉCNICA</v>
          </cell>
        </row>
        <row r="3805">
          <cell r="X3805" t="str">
            <v>TÉCNICA</v>
          </cell>
        </row>
        <row r="3806">
          <cell r="X3806" t="str">
            <v>TÉCNICA</v>
          </cell>
        </row>
        <row r="3807">
          <cell r="X3807" t="str">
            <v>TÉCNICA</v>
          </cell>
        </row>
        <row r="3808">
          <cell r="X3808" t="str">
            <v>TÉCNICA</v>
          </cell>
        </row>
        <row r="3809">
          <cell r="X3809" t="str">
            <v>TÉCNICA</v>
          </cell>
        </row>
        <row r="3810">
          <cell r="X3810" t="str">
            <v>TÉCNICA</v>
          </cell>
        </row>
        <row r="3811">
          <cell r="X3811" t="str">
            <v>TÉCNICA</v>
          </cell>
        </row>
        <row r="3812">
          <cell r="X3812" t="str">
            <v>TÉCNICA</v>
          </cell>
        </row>
        <row r="3813">
          <cell r="X3813" t="str">
            <v>TÉCNICA</v>
          </cell>
        </row>
        <row r="3814">
          <cell r="X3814" t="str">
            <v>TÉCNICA</v>
          </cell>
        </row>
        <row r="3815">
          <cell r="X3815" t="str">
            <v>TÉCNICA</v>
          </cell>
        </row>
        <row r="3816">
          <cell r="X3816" t="str">
            <v>TÉCNICA</v>
          </cell>
        </row>
        <row r="3817">
          <cell r="X3817" t="str">
            <v>TÉCNICA</v>
          </cell>
        </row>
        <row r="3818">
          <cell r="X3818" t="str">
            <v>TÉCNICA</v>
          </cell>
        </row>
        <row r="3819">
          <cell r="X3819" t="str">
            <v>TÉCNICA</v>
          </cell>
        </row>
        <row r="3820">
          <cell r="X3820" t="str">
            <v>TÉCNICA</v>
          </cell>
        </row>
        <row r="3821">
          <cell r="X3821" t="str">
            <v>TÉCNICA</v>
          </cell>
        </row>
        <row r="3822">
          <cell r="X3822" t="str">
            <v>TÉCNICA</v>
          </cell>
        </row>
        <row r="3823">
          <cell r="X3823" t="str">
            <v>TÉCNICA</v>
          </cell>
        </row>
        <row r="3824">
          <cell r="X3824" t="str">
            <v>TÉCNICA</v>
          </cell>
        </row>
        <row r="3825">
          <cell r="X3825" t="str">
            <v>TÉCNICA</v>
          </cell>
        </row>
        <row r="3826">
          <cell r="X3826" t="str">
            <v>TÉCNICA</v>
          </cell>
        </row>
        <row r="3827">
          <cell r="X3827" t="str">
            <v>TÉCNICA</v>
          </cell>
        </row>
        <row r="3828">
          <cell r="X3828" t="str">
            <v>TÉCNICA</v>
          </cell>
        </row>
        <row r="3829">
          <cell r="X3829" t="str">
            <v>TÉCNICA</v>
          </cell>
        </row>
        <row r="3830">
          <cell r="X3830" t="str">
            <v>TÉCNICA</v>
          </cell>
        </row>
        <row r="3831">
          <cell r="X3831" t="str">
            <v>TÉCNICA</v>
          </cell>
        </row>
        <row r="3832">
          <cell r="X3832" t="str">
            <v>TÉCNICA</v>
          </cell>
        </row>
        <row r="3833">
          <cell r="X3833" t="str">
            <v>TÉCNICA</v>
          </cell>
        </row>
        <row r="3834">
          <cell r="X3834" t="str">
            <v>ADMINISTRATIVA</v>
          </cell>
        </row>
        <row r="3835">
          <cell r="X3835" t="str">
            <v>ADMINISTRATIVA</v>
          </cell>
        </row>
        <row r="3836">
          <cell r="X3836" t="str">
            <v>ADMINISTRATIVA</v>
          </cell>
        </row>
        <row r="3837">
          <cell r="X3837" t="str">
            <v>ADMINISTRATIVA</v>
          </cell>
        </row>
        <row r="3838">
          <cell r="X3838" t="str">
            <v>ADMINISTRATIVA</v>
          </cell>
        </row>
        <row r="3839">
          <cell r="X3839" t="str">
            <v>ADMINISTRATIVA</v>
          </cell>
        </row>
        <row r="3840">
          <cell r="X3840" t="str">
            <v>ADMINISTRATIVA</v>
          </cell>
        </row>
        <row r="3841">
          <cell r="X3841" t="str">
            <v>ADMINISTRATIVA</v>
          </cell>
        </row>
        <row r="3842">
          <cell r="X3842" t="str">
            <v>ADMINISTRATIVA</v>
          </cell>
        </row>
        <row r="3843">
          <cell r="X3843" t="str">
            <v>ADMINISTRATIVA</v>
          </cell>
        </row>
        <row r="3844">
          <cell r="X3844" t="str">
            <v>ADMINISTRATIVA</v>
          </cell>
        </row>
        <row r="3845">
          <cell r="X3845" t="str">
            <v>ADMINISTRATIVA</v>
          </cell>
        </row>
        <row r="3846">
          <cell r="X3846" t="str">
            <v>ADMINISTRATIVA</v>
          </cell>
        </row>
        <row r="3847">
          <cell r="X3847" t="str">
            <v>ADMINISTRATIVA</v>
          </cell>
        </row>
        <row r="3848">
          <cell r="X3848" t="str">
            <v>ADMINISTRATIVA</v>
          </cell>
        </row>
        <row r="3849">
          <cell r="X3849" t="str">
            <v>TÉCNICA</v>
          </cell>
        </row>
        <row r="3850">
          <cell r="X3850" t="str">
            <v>ADMINISTRATIVA</v>
          </cell>
        </row>
        <row r="3851">
          <cell r="X3851" t="str">
            <v>ADMINISTRATIVA</v>
          </cell>
        </row>
        <row r="3852">
          <cell r="X3852" t="str">
            <v>ADMINISTRATIVA</v>
          </cell>
        </row>
        <row r="3853">
          <cell r="X3853" t="str">
            <v>ADMINISTRATIVA</v>
          </cell>
        </row>
        <row r="3854">
          <cell r="X3854" t="str">
            <v>TÉCNICA</v>
          </cell>
        </row>
        <row r="3855">
          <cell r="X3855" t="str">
            <v>TÉCNICA</v>
          </cell>
        </row>
        <row r="3856">
          <cell r="X3856" t="str">
            <v>TÉCNICA</v>
          </cell>
        </row>
        <row r="3857">
          <cell r="X3857" t="str">
            <v>TÉCNICA</v>
          </cell>
        </row>
        <row r="3858">
          <cell r="X3858" t="str">
            <v>TÉCNICA</v>
          </cell>
        </row>
        <row r="3859">
          <cell r="X3859" t="str">
            <v>TÉCNICA</v>
          </cell>
        </row>
        <row r="3860">
          <cell r="X3860" t="str">
            <v>TÉCNICA</v>
          </cell>
        </row>
        <row r="3861">
          <cell r="X3861" t="str">
            <v>TÉCNICA</v>
          </cell>
        </row>
        <row r="3862">
          <cell r="X3862" t="str">
            <v>TÉCNICA</v>
          </cell>
        </row>
        <row r="3863">
          <cell r="X3863" t="str">
            <v>TÉCNICA</v>
          </cell>
        </row>
        <row r="3864">
          <cell r="X3864" t="str">
            <v>TÉCNICA</v>
          </cell>
        </row>
        <row r="3865">
          <cell r="X3865" t="str">
            <v>TÉCNICA</v>
          </cell>
        </row>
        <row r="3866">
          <cell r="X3866" t="str">
            <v>TÉCNICA</v>
          </cell>
        </row>
        <row r="3867">
          <cell r="X3867" t="str">
            <v>TÉCNICA</v>
          </cell>
        </row>
        <row r="3868">
          <cell r="X3868" t="str">
            <v>TÉCNICA</v>
          </cell>
        </row>
        <row r="3869">
          <cell r="X3869" t="str">
            <v>TÉCNICA</v>
          </cell>
        </row>
        <row r="3870">
          <cell r="X3870" t="str">
            <v>TÉCNICA</v>
          </cell>
        </row>
        <row r="3871">
          <cell r="X3871" t="str">
            <v>TÉCNICA</v>
          </cell>
        </row>
        <row r="3872">
          <cell r="X3872" t="str">
            <v>TÉCNICA</v>
          </cell>
        </row>
        <row r="3873">
          <cell r="X3873" t="str">
            <v>TÉCNICA</v>
          </cell>
        </row>
        <row r="3874">
          <cell r="X3874" t="str">
            <v>TÉCNICA</v>
          </cell>
        </row>
        <row r="3875">
          <cell r="X3875" t="str">
            <v>TÉCNICA</v>
          </cell>
        </row>
        <row r="3876">
          <cell r="X3876" t="str">
            <v>TÉCNICA</v>
          </cell>
        </row>
        <row r="3877">
          <cell r="X3877" t="str">
            <v>TÉCNICA</v>
          </cell>
        </row>
        <row r="3878">
          <cell r="X3878" t="str">
            <v>TÉCNICA</v>
          </cell>
        </row>
        <row r="3879">
          <cell r="X3879" t="str">
            <v>TÉCNICA</v>
          </cell>
        </row>
        <row r="3880">
          <cell r="X3880" t="str">
            <v>TÉCNICA</v>
          </cell>
        </row>
        <row r="3881">
          <cell r="X3881" t="str">
            <v>TÉCNICA</v>
          </cell>
        </row>
        <row r="3882">
          <cell r="X3882" t="str">
            <v>TÉCNICA</v>
          </cell>
        </row>
        <row r="3883">
          <cell r="X3883" t="str">
            <v>TÉCNICA</v>
          </cell>
        </row>
        <row r="3884">
          <cell r="X3884" t="str">
            <v>TÉCNICA</v>
          </cell>
        </row>
        <row r="3885">
          <cell r="X3885" t="str">
            <v>TÉCNICA</v>
          </cell>
        </row>
        <row r="3886">
          <cell r="X3886" t="str">
            <v>TÉCNICA</v>
          </cell>
        </row>
        <row r="3887">
          <cell r="X3887" t="str">
            <v>TÉCNICA</v>
          </cell>
        </row>
        <row r="3888">
          <cell r="X3888" t="str">
            <v>TÉCNICA</v>
          </cell>
        </row>
        <row r="3889">
          <cell r="X3889" t="str">
            <v>TÉCNICA</v>
          </cell>
        </row>
        <row r="3890">
          <cell r="X3890" t="str">
            <v>TÉCNICA</v>
          </cell>
        </row>
        <row r="3891">
          <cell r="X3891" t="str">
            <v>TÉCNICA</v>
          </cell>
        </row>
        <row r="3892">
          <cell r="X3892" t="str">
            <v>TÉCNICA</v>
          </cell>
        </row>
        <row r="3893">
          <cell r="X3893" t="str">
            <v>TÉCNICA</v>
          </cell>
        </row>
        <row r="3894">
          <cell r="X3894" t="str">
            <v>TÉCNICA</v>
          </cell>
        </row>
        <row r="3895">
          <cell r="X3895" t="str">
            <v>TÉCNICA</v>
          </cell>
        </row>
        <row r="3896">
          <cell r="X3896" t="str">
            <v>TÉCNICA</v>
          </cell>
        </row>
        <row r="3897">
          <cell r="X3897" t="str">
            <v>TÉCNICA</v>
          </cell>
        </row>
        <row r="3898">
          <cell r="X3898" t="str">
            <v>TÉCNICA</v>
          </cell>
        </row>
        <row r="3899">
          <cell r="X3899" t="str">
            <v>TÉCNICA</v>
          </cell>
        </row>
        <row r="3900">
          <cell r="X3900" t="str">
            <v>TÉCNICA</v>
          </cell>
        </row>
        <row r="3901">
          <cell r="X3901" t="str">
            <v>TÉCNICA</v>
          </cell>
        </row>
        <row r="3902">
          <cell r="X3902" t="str">
            <v>TÉCNICA</v>
          </cell>
        </row>
        <row r="3903">
          <cell r="X3903" t="str">
            <v>TÉCNICA</v>
          </cell>
        </row>
        <row r="3904">
          <cell r="X3904" t="str">
            <v>TÉCNICA</v>
          </cell>
        </row>
        <row r="3905">
          <cell r="X3905" t="str">
            <v>TÉCNICA</v>
          </cell>
        </row>
        <row r="3906">
          <cell r="X3906" t="str">
            <v>TÉCNICA</v>
          </cell>
        </row>
        <row r="3907">
          <cell r="X3907" t="str">
            <v>TÉCNICA</v>
          </cell>
        </row>
        <row r="3908">
          <cell r="X3908" t="str">
            <v>TÉCNICA</v>
          </cell>
        </row>
        <row r="3909">
          <cell r="X3909" t="str">
            <v>TÉCNICA</v>
          </cell>
        </row>
        <row r="3910">
          <cell r="X3910" t="str">
            <v>TÉCNICA</v>
          </cell>
        </row>
        <row r="3911">
          <cell r="X3911" t="str">
            <v>TÉCNICA</v>
          </cell>
        </row>
        <row r="3912">
          <cell r="X3912" t="str">
            <v>TÉCNICA</v>
          </cell>
        </row>
        <row r="3913">
          <cell r="X3913" t="str">
            <v>TÉCNICA</v>
          </cell>
        </row>
        <row r="3914">
          <cell r="X3914" t="str">
            <v>TÉCNICA</v>
          </cell>
        </row>
        <row r="3915">
          <cell r="X3915" t="str">
            <v>TÉCNICA</v>
          </cell>
        </row>
        <row r="3916">
          <cell r="X3916" t="str">
            <v>TÉCNICA</v>
          </cell>
        </row>
        <row r="3917">
          <cell r="X3917" t="str">
            <v>TÉCNICA</v>
          </cell>
        </row>
        <row r="3918">
          <cell r="X3918" t="str">
            <v>TÉCNICA</v>
          </cell>
        </row>
        <row r="3919">
          <cell r="X3919" t="str">
            <v>TÉCNICA</v>
          </cell>
        </row>
        <row r="3920">
          <cell r="X3920" t="str">
            <v>TÉCNICA</v>
          </cell>
        </row>
        <row r="3921">
          <cell r="X3921" t="str">
            <v>TÉCNICA</v>
          </cell>
        </row>
        <row r="3922">
          <cell r="X3922" t="str">
            <v>TÉCNICA</v>
          </cell>
        </row>
        <row r="3923">
          <cell r="X3923" t="str">
            <v>TÉCNICA</v>
          </cell>
        </row>
        <row r="3924">
          <cell r="X3924" t="str">
            <v>TÉCNICA</v>
          </cell>
        </row>
        <row r="3925">
          <cell r="X3925" t="str">
            <v>TÉCNICA</v>
          </cell>
        </row>
        <row r="3926">
          <cell r="X3926" t="str">
            <v>TÉCNICA</v>
          </cell>
        </row>
        <row r="3927">
          <cell r="X3927" t="str">
            <v>TÉCNICA</v>
          </cell>
        </row>
        <row r="3928">
          <cell r="X3928" t="str">
            <v>TÉCNICA</v>
          </cell>
        </row>
        <row r="3929">
          <cell r="X3929" t="str">
            <v>TÉCNICA</v>
          </cell>
        </row>
        <row r="3930">
          <cell r="X3930" t="str">
            <v>TÉCNICA</v>
          </cell>
        </row>
        <row r="3931">
          <cell r="X3931" t="str">
            <v>TÉCNICA</v>
          </cell>
        </row>
        <row r="3932">
          <cell r="X3932" t="str">
            <v>TÉCNICA</v>
          </cell>
        </row>
        <row r="3933">
          <cell r="X3933" t="str">
            <v>TÉCNICA</v>
          </cell>
        </row>
        <row r="3934">
          <cell r="X3934" t="str">
            <v>TÉCNICA</v>
          </cell>
        </row>
        <row r="3935">
          <cell r="X3935" t="str">
            <v>TÉCNICA</v>
          </cell>
        </row>
        <row r="3936">
          <cell r="X3936" t="str">
            <v>TÉCNICA</v>
          </cell>
        </row>
        <row r="3937">
          <cell r="X3937" t="str">
            <v>TÉCNICA</v>
          </cell>
        </row>
        <row r="3938">
          <cell r="X3938" t="str">
            <v>TÉCNICA</v>
          </cell>
        </row>
        <row r="3939">
          <cell r="X3939" t="str">
            <v>TÉCNICA</v>
          </cell>
        </row>
        <row r="3940">
          <cell r="X3940" t="str">
            <v>TÉCNICA</v>
          </cell>
        </row>
        <row r="3941">
          <cell r="X3941" t="str">
            <v>TÉCNICA</v>
          </cell>
        </row>
        <row r="3942">
          <cell r="X3942" t="str">
            <v>TÉCNICA</v>
          </cell>
        </row>
        <row r="3943">
          <cell r="X3943" t="str">
            <v>TÉCNICA</v>
          </cell>
        </row>
        <row r="3944">
          <cell r="X3944" t="str">
            <v>TÉCNICA</v>
          </cell>
        </row>
        <row r="3945">
          <cell r="X3945" t="str">
            <v>TÉCNICA</v>
          </cell>
        </row>
        <row r="3946">
          <cell r="X3946" t="str">
            <v>TÉCNICA</v>
          </cell>
        </row>
        <row r="3947">
          <cell r="X3947" t="str">
            <v>PRESIDÊNCIA / CONSELHOS</v>
          </cell>
        </row>
        <row r="3948">
          <cell r="X3948" t="str">
            <v>PRESIDÊNCIA / CONSELHOS</v>
          </cell>
        </row>
        <row r="3949">
          <cell r="X3949" t="str">
            <v>TÉCNICA</v>
          </cell>
        </row>
        <row r="3950">
          <cell r="X3950" t="str">
            <v>TÉCNICA</v>
          </cell>
        </row>
        <row r="3951">
          <cell r="X3951" t="str">
            <v>TÉCNICA</v>
          </cell>
        </row>
        <row r="3952">
          <cell r="X3952" t="str">
            <v>TÉCNICA</v>
          </cell>
        </row>
        <row r="3953">
          <cell r="X3953" t="str">
            <v>TÉCNICA</v>
          </cell>
        </row>
        <row r="3954">
          <cell r="X3954" t="str">
            <v>TÉCNICA</v>
          </cell>
        </row>
        <row r="3955">
          <cell r="X3955" t="str">
            <v>TÉCNICA</v>
          </cell>
        </row>
        <row r="3956">
          <cell r="X3956" t="str">
            <v>TÉCNICA</v>
          </cell>
        </row>
        <row r="3957">
          <cell r="X3957" t="str">
            <v>TÉCNICA</v>
          </cell>
        </row>
        <row r="3958">
          <cell r="X3958" t="str">
            <v>TÉCNICA</v>
          </cell>
        </row>
        <row r="3959">
          <cell r="X3959" t="str">
            <v>TÉCNICA</v>
          </cell>
        </row>
        <row r="3960">
          <cell r="X3960" t="str">
            <v>TÉCNICA</v>
          </cell>
        </row>
        <row r="3961">
          <cell r="X3961" t="str">
            <v>TÉCNICA</v>
          </cell>
        </row>
        <row r="3962">
          <cell r="X3962" t="str">
            <v>TÉCNICA</v>
          </cell>
        </row>
        <row r="3963">
          <cell r="X3963" t="str">
            <v>TÉCNICA</v>
          </cell>
        </row>
        <row r="3964">
          <cell r="X3964" t="str">
            <v>TÉCNICA</v>
          </cell>
        </row>
        <row r="3965">
          <cell r="X3965" t="str">
            <v>TÉCNICA</v>
          </cell>
        </row>
        <row r="3966">
          <cell r="X3966" t="str">
            <v>TÉCNICA</v>
          </cell>
        </row>
        <row r="3967">
          <cell r="X3967" t="str">
            <v>TÉCNICA</v>
          </cell>
        </row>
        <row r="3968">
          <cell r="X3968" t="str">
            <v>TÉCNICA</v>
          </cell>
        </row>
        <row r="3969">
          <cell r="X3969" t="str">
            <v>TÉCNICA</v>
          </cell>
        </row>
        <row r="3970">
          <cell r="X3970" t="str">
            <v>TÉCNICA</v>
          </cell>
        </row>
        <row r="3971">
          <cell r="X3971" t="str">
            <v>PRESIDÊNCIA / CONSELHOS</v>
          </cell>
        </row>
        <row r="3972">
          <cell r="X3972" t="str">
            <v>PRESIDÊNCIA / CONSELHOS</v>
          </cell>
        </row>
        <row r="3973">
          <cell r="X3973" t="str">
            <v>PRESIDÊNCIA / CONSELHOS</v>
          </cell>
        </row>
        <row r="3974">
          <cell r="X3974" t="str">
            <v>PRESIDÊNCIA / CONSELHOS</v>
          </cell>
        </row>
        <row r="3975">
          <cell r="X3975" t="str">
            <v>TÉCNICA</v>
          </cell>
        </row>
        <row r="3976">
          <cell r="X3976" t="str">
            <v>TÉCNICA</v>
          </cell>
        </row>
        <row r="3977">
          <cell r="X3977" t="str">
            <v>TÉCNICA</v>
          </cell>
        </row>
        <row r="3978">
          <cell r="X3978" t="str">
            <v>TÉCNICA</v>
          </cell>
        </row>
        <row r="3979">
          <cell r="X3979" t="str">
            <v>TÉCNICA</v>
          </cell>
        </row>
        <row r="3980">
          <cell r="X3980" t="str">
            <v>TÉCNICA</v>
          </cell>
        </row>
        <row r="3981">
          <cell r="X3981" t="str">
            <v>TÉCNICA</v>
          </cell>
        </row>
        <row r="3982">
          <cell r="X3982" t="str">
            <v>TÉCNICA</v>
          </cell>
        </row>
        <row r="3983">
          <cell r="X3983" t="str">
            <v>TÉCNICA</v>
          </cell>
        </row>
        <row r="3984">
          <cell r="X3984" t="str">
            <v>TÉCNICA</v>
          </cell>
        </row>
        <row r="3985">
          <cell r="X3985" t="str">
            <v>TÉCNICA</v>
          </cell>
        </row>
        <row r="3986">
          <cell r="X3986" t="str">
            <v>TÉCNICA</v>
          </cell>
        </row>
        <row r="3987">
          <cell r="X3987" t="str">
            <v>TÉCNICA</v>
          </cell>
        </row>
        <row r="3988">
          <cell r="X3988" t="str">
            <v>TÉCNICA</v>
          </cell>
        </row>
        <row r="3989">
          <cell r="X3989" t="str">
            <v>TÉCNICA</v>
          </cell>
        </row>
        <row r="3990">
          <cell r="X3990" t="str">
            <v>TÉCNICA</v>
          </cell>
        </row>
        <row r="3991">
          <cell r="X3991" t="str">
            <v>TÉCNICA</v>
          </cell>
        </row>
        <row r="3992">
          <cell r="X3992" t="str">
            <v>TÉCNICA</v>
          </cell>
        </row>
        <row r="3993">
          <cell r="X3993" t="str">
            <v>TÉCNICA</v>
          </cell>
        </row>
        <row r="3994">
          <cell r="X3994" t="str">
            <v>TÉCNICA</v>
          </cell>
        </row>
        <row r="3995">
          <cell r="X3995" t="str">
            <v>TÉCNICA</v>
          </cell>
        </row>
        <row r="3996">
          <cell r="X3996" t="str">
            <v>TÉCNICA</v>
          </cell>
        </row>
        <row r="3997">
          <cell r="X3997" t="str">
            <v>TÉCNICA</v>
          </cell>
        </row>
        <row r="3998">
          <cell r="X3998" t="str">
            <v>TÉCNICA</v>
          </cell>
        </row>
        <row r="3999">
          <cell r="X3999" t="str">
            <v>TÉCNICA</v>
          </cell>
        </row>
        <row r="4000">
          <cell r="X4000" t="str">
            <v>TÉCNICA</v>
          </cell>
        </row>
        <row r="4001">
          <cell r="X4001" t="str">
            <v>TÉCNICA</v>
          </cell>
        </row>
        <row r="4002">
          <cell r="X4002" t="str">
            <v>TÉCNICA</v>
          </cell>
        </row>
        <row r="4003">
          <cell r="X4003" t="str">
            <v>TÉCNICA</v>
          </cell>
        </row>
        <row r="4004">
          <cell r="X4004" t="str">
            <v>TÉCNICA</v>
          </cell>
        </row>
        <row r="4005">
          <cell r="X4005" t="str">
            <v>TÉCNICA</v>
          </cell>
        </row>
        <row r="4006">
          <cell r="X4006" t="str">
            <v>TÉCNICA</v>
          </cell>
        </row>
        <row r="4007">
          <cell r="X4007" t="str">
            <v>TÉCNICA</v>
          </cell>
        </row>
        <row r="4008">
          <cell r="X4008" t="str">
            <v>TÉCNICA</v>
          </cell>
        </row>
        <row r="4009">
          <cell r="X4009" t="str">
            <v>TÉCNICA</v>
          </cell>
        </row>
        <row r="4010">
          <cell r="X4010" t="str">
            <v>TÉCNICA</v>
          </cell>
        </row>
        <row r="4011">
          <cell r="X4011" t="str">
            <v>TÉCNICA</v>
          </cell>
        </row>
        <row r="4012">
          <cell r="X4012" t="str">
            <v>TÉCNICA</v>
          </cell>
        </row>
        <row r="4013">
          <cell r="X4013" t="str">
            <v>TÉCNICA</v>
          </cell>
        </row>
        <row r="4014">
          <cell r="X4014" t="str">
            <v>TÉCNICA</v>
          </cell>
        </row>
        <row r="4015">
          <cell r="X4015" t="str">
            <v>TÉCNICA</v>
          </cell>
        </row>
        <row r="4016">
          <cell r="X4016" t="str">
            <v>TÉCNICA</v>
          </cell>
        </row>
        <row r="4017">
          <cell r="X4017" t="str">
            <v>TÉCNICA</v>
          </cell>
        </row>
        <row r="4018">
          <cell r="X4018" t="str">
            <v>TÉCNICA</v>
          </cell>
        </row>
        <row r="4019">
          <cell r="X4019" t="str">
            <v>TÉCNICA</v>
          </cell>
        </row>
        <row r="4020">
          <cell r="X4020" t="str">
            <v>TÉCNICA</v>
          </cell>
        </row>
        <row r="4021">
          <cell r="X4021" t="str">
            <v>TÉCNICA</v>
          </cell>
        </row>
        <row r="4022">
          <cell r="X4022" t="str">
            <v>TÉCNICA</v>
          </cell>
        </row>
        <row r="4023">
          <cell r="X4023" t="str">
            <v>TÉCNICA</v>
          </cell>
        </row>
        <row r="4024">
          <cell r="X4024" t="str">
            <v>TÉCNICA</v>
          </cell>
        </row>
        <row r="4025">
          <cell r="X4025" t="str">
            <v>TÉCNICA</v>
          </cell>
        </row>
        <row r="4026">
          <cell r="X4026" t="str">
            <v>ADMINISTRATIVA</v>
          </cell>
        </row>
        <row r="4027">
          <cell r="X4027" t="str">
            <v>ADMINISTRATIVA</v>
          </cell>
        </row>
        <row r="4028">
          <cell r="X4028" t="str">
            <v>ADMINISTRATIVA</v>
          </cell>
        </row>
        <row r="4029">
          <cell r="X4029" t="str">
            <v>ADMINISTRATIVA</v>
          </cell>
        </row>
        <row r="4030">
          <cell r="X4030" t="str">
            <v>ADMINISTRATIVA</v>
          </cell>
        </row>
        <row r="4031">
          <cell r="X4031" t="str">
            <v>ADMINISTRATIVA</v>
          </cell>
        </row>
        <row r="4032">
          <cell r="X4032" t="str">
            <v>ADMINISTRATIVA</v>
          </cell>
        </row>
        <row r="4033">
          <cell r="X4033" t="str">
            <v>ADMINISTRATIVA</v>
          </cell>
        </row>
        <row r="4034">
          <cell r="X4034" t="str">
            <v>ADMINISTRATIVA</v>
          </cell>
        </row>
        <row r="4035">
          <cell r="X4035" t="str">
            <v>ADMINISTRATIVA</v>
          </cell>
        </row>
        <row r="4036">
          <cell r="X4036" t="str">
            <v>ADMINISTRATIVA</v>
          </cell>
        </row>
        <row r="4037">
          <cell r="X4037" t="str">
            <v>ADMINISTRATIVA</v>
          </cell>
        </row>
        <row r="4038">
          <cell r="X4038" t="str">
            <v>ADMINISTRATIVA</v>
          </cell>
        </row>
        <row r="4039">
          <cell r="X4039" t="str">
            <v>ADMINISTRATIVA</v>
          </cell>
        </row>
        <row r="4040">
          <cell r="X4040" t="str">
            <v>ADMINISTRATIVA</v>
          </cell>
        </row>
        <row r="4041">
          <cell r="X4041" t="str">
            <v>ADMINISTRATIVA</v>
          </cell>
        </row>
        <row r="4042">
          <cell r="X4042" t="str">
            <v>ADMINISTRATIVA</v>
          </cell>
        </row>
        <row r="4043">
          <cell r="X4043" t="str">
            <v>ADMINISTRATIVA</v>
          </cell>
        </row>
        <row r="4044">
          <cell r="X4044" t="str">
            <v>ADMINISTRATIVA</v>
          </cell>
        </row>
        <row r="4045">
          <cell r="X4045" t="str">
            <v>ADMINISTRATIVA</v>
          </cell>
        </row>
        <row r="4046">
          <cell r="X4046" t="str">
            <v>ADMINISTRATIVA</v>
          </cell>
        </row>
        <row r="4047">
          <cell r="X4047" t="str">
            <v>ADMINISTRATIVA</v>
          </cell>
        </row>
        <row r="4048">
          <cell r="X4048" t="str">
            <v>ADMINISTRATIVA</v>
          </cell>
        </row>
        <row r="4049">
          <cell r="X4049" t="str">
            <v>ADMINISTRATIVA</v>
          </cell>
        </row>
        <row r="4050">
          <cell r="X4050" t="str">
            <v>ADMINISTRATIVA</v>
          </cell>
        </row>
        <row r="4051">
          <cell r="X4051" t="str">
            <v>ADMINISTRATIVA</v>
          </cell>
        </row>
        <row r="4052">
          <cell r="X4052" t="str">
            <v>ADMINISTRATIVA</v>
          </cell>
        </row>
        <row r="4053">
          <cell r="X4053" t="str">
            <v>ADMINISTRATIVA</v>
          </cell>
        </row>
        <row r="4054">
          <cell r="X4054" t="str">
            <v>ADMINISTRATIVA</v>
          </cell>
        </row>
        <row r="4055">
          <cell r="X4055" t="str">
            <v>ADMINISTRATIVA</v>
          </cell>
        </row>
        <row r="4056">
          <cell r="X4056" t="str">
            <v>ADMINISTRATIVA</v>
          </cell>
        </row>
        <row r="4057">
          <cell r="X4057" t="str">
            <v>ADMINISTRATIVA</v>
          </cell>
        </row>
        <row r="4058">
          <cell r="X4058" t="str">
            <v>ADMINISTRATIVA</v>
          </cell>
        </row>
        <row r="4059">
          <cell r="X4059" t="str">
            <v>ADMINISTRATIVA</v>
          </cell>
        </row>
        <row r="4060">
          <cell r="X4060" t="str">
            <v>ADMINISTRATIVA</v>
          </cell>
        </row>
        <row r="4061">
          <cell r="X4061" t="str">
            <v>ADMINISTRATIVA</v>
          </cell>
        </row>
        <row r="4062">
          <cell r="X4062" t="str">
            <v>ADMINISTRATIVA</v>
          </cell>
        </row>
        <row r="4063">
          <cell r="X4063" t="str">
            <v>ADMINISTRATIVA</v>
          </cell>
        </row>
        <row r="4064">
          <cell r="X4064" t="str">
            <v>ADMINISTRATIVA</v>
          </cell>
        </row>
        <row r="4065">
          <cell r="X4065" t="str">
            <v>ADMINISTRATIVA</v>
          </cell>
        </row>
        <row r="4066">
          <cell r="X4066" t="str">
            <v>TÉCNICA</v>
          </cell>
        </row>
        <row r="4067">
          <cell r="X4067" t="str">
            <v>TÉCNICA</v>
          </cell>
        </row>
        <row r="4068">
          <cell r="X4068" t="str">
            <v>TÉCNICA</v>
          </cell>
        </row>
        <row r="4069">
          <cell r="X4069" t="str">
            <v>TÉCNICA</v>
          </cell>
        </row>
        <row r="4070">
          <cell r="X4070" t="str">
            <v>TÉCNICA</v>
          </cell>
        </row>
        <row r="4071">
          <cell r="X4071" t="str">
            <v>TÉCNICA</v>
          </cell>
        </row>
        <row r="4072">
          <cell r="X4072" t="str">
            <v>TÉCNICA</v>
          </cell>
        </row>
        <row r="4073">
          <cell r="X4073" t="str">
            <v>TÉCNICA</v>
          </cell>
        </row>
        <row r="4074">
          <cell r="X4074" t="str">
            <v>TÉCNICA</v>
          </cell>
        </row>
        <row r="4075">
          <cell r="X4075" t="str">
            <v>TÉCNICA</v>
          </cell>
        </row>
        <row r="4076">
          <cell r="X4076" t="str">
            <v>TÉCNICA</v>
          </cell>
        </row>
        <row r="4077">
          <cell r="X4077" t="str">
            <v>TÉCNICA</v>
          </cell>
        </row>
        <row r="4078">
          <cell r="X4078" t="str">
            <v>TÉCNICA</v>
          </cell>
        </row>
        <row r="4079">
          <cell r="X4079" t="str">
            <v>TÉCNICA</v>
          </cell>
        </row>
        <row r="4080">
          <cell r="X4080" t="str">
            <v>TÉCNICA</v>
          </cell>
        </row>
        <row r="4081">
          <cell r="X4081" t="str">
            <v>TÉCNICA</v>
          </cell>
        </row>
        <row r="4082">
          <cell r="X4082" t="str">
            <v>TÉCNICA</v>
          </cell>
        </row>
        <row r="4083">
          <cell r="X4083" t="str">
            <v>TÉCNICA</v>
          </cell>
        </row>
        <row r="4084">
          <cell r="X4084" t="str">
            <v>TÉCNICA</v>
          </cell>
        </row>
        <row r="4085">
          <cell r="X4085" t="str">
            <v>TÉCNICA</v>
          </cell>
        </row>
        <row r="4086">
          <cell r="X4086" t="str">
            <v>TÉCNICA</v>
          </cell>
        </row>
        <row r="4087">
          <cell r="X4087" t="str">
            <v>TÉCNICA</v>
          </cell>
        </row>
        <row r="4088">
          <cell r="X4088" t="str">
            <v>TÉCNICA</v>
          </cell>
        </row>
        <row r="4089">
          <cell r="X4089" t="str">
            <v>TÉCNICA</v>
          </cell>
        </row>
        <row r="4090">
          <cell r="X4090" t="str">
            <v>TÉCNICA</v>
          </cell>
        </row>
        <row r="4091">
          <cell r="X4091" t="str">
            <v>TÉCNICA</v>
          </cell>
        </row>
        <row r="4092">
          <cell r="X4092" t="str">
            <v>TÉCNICA</v>
          </cell>
        </row>
        <row r="4093">
          <cell r="X4093" t="str">
            <v>TÉCNICA</v>
          </cell>
        </row>
        <row r="4094">
          <cell r="X4094" t="str">
            <v>TÉCNICA</v>
          </cell>
        </row>
        <row r="4095">
          <cell r="X4095" t="str">
            <v>TÉCNICA</v>
          </cell>
        </row>
        <row r="4096">
          <cell r="X4096" t="str">
            <v>TÉCNICA</v>
          </cell>
        </row>
        <row r="4097">
          <cell r="X4097" t="str">
            <v>TÉCNICA</v>
          </cell>
        </row>
        <row r="4098">
          <cell r="X4098" t="str">
            <v>TÉCNICA</v>
          </cell>
        </row>
        <row r="4099">
          <cell r="X4099" t="str">
            <v>TÉCNICA</v>
          </cell>
        </row>
        <row r="4100">
          <cell r="X4100" t="str">
            <v>TÉCNICA</v>
          </cell>
        </row>
        <row r="4101">
          <cell r="X4101" t="str">
            <v>TÉCNICA</v>
          </cell>
        </row>
        <row r="4102">
          <cell r="X4102" t="str">
            <v>TÉCNICA</v>
          </cell>
        </row>
        <row r="4103">
          <cell r="X4103" t="str">
            <v>TÉCNICA</v>
          </cell>
        </row>
        <row r="4104">
          <cell r="X4104" t="str">
            <v>TÉCNICA</v>
          </cell>
        </row>
        <row r="4105">
          <cell r="X4105" t="str">
            <v>TÉCNICA</v>
          </cell>
        </row>
        <row r="4106">
          <cell r="X4106" t="str">
            <v>TÉCNICA</v>
          </cell>
        </row>
        <row r="4107">
          <cell r="X4107" t="str">
            <v>TÉCNICA</v>
          </cell>
        </row>
        <row r="4108">
          <cell r="X4108" t="str">
            <v>TÉCNICA</v>
          </cell>
        </row>
        <row r="4109">
          <cell r="X4109" t="str">
            <v>TÉCNICA</v>
          </cell>
        </row>
        <row r="4110">
          <cell r="X4110" t="str">
            <v>TÉCNICA</v>
          </cell>
        </row>
        <row r="4111">
          <cell r="X4111" t="str">
            <v>TÉCNICA</v>
          </cell>
        </row>
        <row r="4112">
          <cell r="X4112" t="str">
            <v>TÉCNICA</v>
          </cell>
        </row>
        <row r="4113">
          <cell r="X4113" t="str">
            <v>TÉCNICA</v>
          </cell>
        </row>
        <row r="4114">
          <cell r="X4114" t="str">
            <v>TÉCNICA</v>
          </cell>
        </row>
        <row r="4115">
          <cell r="X4115" t="str">
            <v>TÉCNICA</v>
          </cell>
        </row>
        <row r="4116">
          <cell r="X4116" t="str">
            <v>TÉCNICA</v>
          </cell>
        </row>
        <row r="4117">
          <cell r="X4117" t="str">
            <v>TÉCNICA</v>
          </cell>
        </row>
        <row r="4118">
          <cell r="X4118" t="str">
            <v>PRESIDÊNCIA / CONSELHOS</v>
          </cell>
        </row>
        <row r="4119">
          <cell r="X4119" t="str">
            <v>PRESIDÊNCIA / CONSELHOS</v>
          </cell>
        </row>
        <row r="4120">
          <cell r="X4120" t="str">
            <v>PRESIDÊNCIA / CONSELHOS</v>
          </cell>
        </row>
        <row r="4121">
          <cell r="X4121" t="str">
            <v>TÉCNICA</v>
          </cell>
        </row>
        <row r="4122">
          <cell r="X4122" t="str">
            <v>TÉCNICA</v>
          </cell>
        </row>
        <row r="4123">
          <cell r="X4123" t="str">
            <v>TÉCNICA</v>
          </cell>
        </row>
        <row r="4124">
          <cell r="X4124" t="str">
            <v>TÉCNICA</v>
          </cell>
        </row>
        <row r="4125">
          <cell r="X4125" t="str">
            <v>TÉCNICA</v>
          </cell>
        </row>
        <row r="4126">
          <cell r="X4126" t="str">
            <v>TÉCNICA</v>
          </cell>
        </row>
        <row r="4127">
          <cell r="X4127" t="str">
            <v>TÉCNICA</v>
          </cell>
        </row>
        <row r="4128">
          <cell r="X4128" t="str">
            <v>TÉCNICA</v>
          </cell>
        </row>
        <row r="4129">
          <cell r="X4129" t="str">
            <v>TÉCNICA</v>
          </cell>
        </row>
        <row r="4130">
          <cell r="X4130" t="str">
            <v>TÉCNICA</v>
          </cell>
        </row>
        <row r="4131">
          <cell r="X4131" t="str">
            <v>TÉCNICA</v>
          </cell>
        </row>
        <row r="4132">
          <cell r="X4132" t="str">
            <v>TÉCNICA</v>
          </cell>
        </row>
        <row r="4133">
          <cell r="X4133" t="str">
            <v>TÉCNICA</v>
          </cell>
        </row>
        <row r="4134">
          <cell r="X4134" t="str">
            <v>TÉCNICA</v>
          </cell>
        </row>
        <row r="4135">
          <cell r="X4135" t="str">
            <v>TÉCNICA</v>
          </cell>
        </row>
        <row r="4136">
          <cell r="X4136" t="str">
            <v>TÉCNICA</v>
          </cell>
        </row>
        <row r="4137">
          <cell r="X4137" t="str">
            <v>TÉCNICA</v>
          </cell>
        </row>
        <row r="4138">
          <cell r="X4138" t="str">
            <v>TÉCNICA</v>
          </cell>
        </row>
        <row r="4139">
          <cell r="X4139" t="str">
            <v>TÉCNICA</v>
          </cell>
        </row>
        <row r="4140">
          <cell r="X4140" t="str">
            <v>TÉCNICA</v>
          </cell>
        </row>
        <row r="4141">
          <cell r="X4141" t="str">
            <v>TÉCNICA</v>
          </cell>
        </row>
        <row r="4142">
          <cell r="X4142" t="str">
            <v>TÉCNICA</v>
          </cell>
        </row>
        <row r="4143">
          <cell r="X4143" t="str">
            <v>TÉCNICA</v>
          </cell>
        </row>
        <row r="4144">
          <cell r="X4144" t="str">
            <v>TÉCNICA</v>
          </cell>
        </row>
        <row r="4145">
          <cell r="X4145" t="str">
            <v>TÉCNICA</v>
          </cell>
        </row>
        <row r="4146">
          <cell r="X4146" t="str">
            <v>TÉCNICA</v>
          </cell>
        </row>
        <row r="4147">
          <cell r="X4147" t="str">
            <v>TÉCNICA</v>
          </cell>
        </row>
        <row r="4148">
          <cell r="X4148" t="str">
            <v>TÉCNICA</v>
          </cell>
        </row>
        <row r="4149">
          <cell r="X4149" t="str">
            <v>TÉCNICA</v>
          </cell>
        </row>
        <row r="4150">
          <cell r="X4150" t="str">
            <v>TÉCNICA</v>
          </cell>
        </row>
        <row r="4151">
          <cell r="X4151" t="str">
            <v>TÉCNICA</v>
          </cell>
        </row>
        <row r="4152">
          <cell r="X4152" t="str">
            <v>TÉCNICA</v>
          </cell>
        </row>
        <row r="4153">
          <cell r="X4153" t="str">
            <v>TÉCNICA</v>
          </cell>
        </row>
        <row r="4154">
          <cell r="X4154" t="str">
            <v>TÉCNICA</v>
          </cell>
        </row>
        <row r="4155">
          <cell r="X4155" t="str">
            <v>TÉCNICA</v>
          </cell>
        </row>
        <row r="4156">
          <cell r="X4156" t="str">
            <v>TÉCNICA</v>
          </cell>
        </row>
        <row r="4157">
          <cell r="X4157" t="str">
            <v>TÉCNICA</v>
          </cell>
        </row>
        <row r="4158">
          <cell r="X4158" t="str">
            <v>TÉCNICA</v>
          </cell>
        </row>
        <row r="4159">
          <cell r="X4159" t="str">
            <v>TÉCNICA</v>
          </cell>
        </row>
        <row r="4160">
          <cell r="X4160" t="str">
            <v>TÉCNICA</v>
          </cell>
        </row>
        <row r="4161">
          <cell r="X4161" t="str">
            <v>TÉCNICA</v>
          </cell>
        </row>
        <row r="4162">
          <cell r="X4162" t="str">
            <v>TÉCNICA</v>
          </cell>
        </row>
        <row r="4163">
          <cell r="X4163" t="str">
            <v>TÉCNICA</v>
          </cell>
        </row>
        <row r="4164">
          <cell r="X4164" t="str">
            <v>TÉCNICA</v>
          </cell>
        </row>
        <row r="4165">
          <cell r="X4165" t="str">
            <v>TÉCNICA</v>
          </cell>
        </row>
        <row r="4166">
          <cell r="X4166" t="str">
            <v>TÉCNICA</v>
          </cell>
        </row>
        <row r="4167">
          <cell r="X4167" t="str">
            <v>TÉCNICA</v>
          </cell>
        </row>
        <row r="4168">
          <cell r="X4168" t="str">
            <v>TÉCNICA</v>
          </cell>
        </row>
        <row r="4169">
          <cell r="X4169" t="str">
            <v>TÉCNICA</v>
          </cell>
        </row>
        <row r="4170">
          <cell r="X4170" t="str">
            <v>TÉCNICA</v>
          </cell>
        </row>
        <row r="4171">
          <cell r="X4171" t="str">
            <v>TÉCNICA</v>
          </cell>
        </row>
        <row r="4172">
          <cell r="X4172" t="str">
            <v>TÉCNICA</v>
          </cell>
        </row>
        <row r="4173">
          <cell r="X4173" t="str">
            <v>TÉCNICA</v>
          </cell>
        </row>
        <row r="4174">
          <cell r="X4174" t="str">
            <v>TÉCNICA</v>
          </cell>
        </row>
        <row r="4175">
          <cell r="X4175" t="str">
            <v>TÉCNICA</v>
          </cell>
        </row>
        <row r="4176">
          <cell r="X4176" t="str">
            <v>TÉCNICA</v>
          </cell>
        </row>
        <row r="4177">
          <cell r="X4177" t="str">
            <v>TÉCNICA</v>
          </cell>
        </row>
        <row r="4178">
          <cell r="X4178" t="str">
            <v>TÉCNICA</v>
          </cell>
        </row>
        <row r="4179">
          <cell r="X4179" t="str">
            <v>TÉCNICA</v>
          </cell>
        </row>
        <row r="4180">
          <cell r="X4180" t="str">
            <v>TÉCNICA</v>
          </cell>
        </row>
        <row r="4181">
          <cell r="X4181" t="str">
            <v>TÉCNICA</v>
          </cell>
        </row>
        <row r="4182">
          <cell r="X4182" t="str">
            <v>TÉCNICA</v>
          </cell>
        </row>
        <row r="4183">
          <cell r="X4183" t="str">
            <v>TÉCNICA</v>
          </cell>
        </row>
        <row r="4184">
          <cell r="X4184" t="str">
            <v>TÉCNICA</v>
          </cell>
        </row>
        <row r="4185">
          <cell r="X4185" t="str">
            <v>TÉCNICA</v>
          </cell>
        </row>
        <row r="4186">
          <cell r="X4186" t="str">
            <v>TÉCNICA</v>
          </cell>
        </row>
        <row r="4187">
          <cell r="X4187" t="str">
            <v>TÉCNICA</v>
          </cell>
        </row>
        <row r="4188">
          <cell r="X4188" t="str">
            <v>TÉCNICA</v>
          </cell>
        </row>
        <row r="4189">
          <cell r="X4189" t="str">
            <v>TÉCNICA</v>
          </cell>
        </row>
        <row r="4190">
          <cell r="X4190" t="str">
            <v>TÉCNICA</v>
          </cell>
        </row>
        <row r="4191">
          <cell r="X4191" t="str">
            <v>TÉCNICA</v>
          </cell>
        </row>
        <row r="4192">
          <cell r="X4192" t="str">
            <v>TÉCNICA</v>
          </cell>
        </row>
        <row r="4193">
          <cell r="X4193" t="str">
            <v>TÉCNICA</v>
          </cell>
        </row>
        <row r="4194">
          <cell r="X4194" t="str">
            <v>TÉCNICA</v>
          </cell>
        </row>
        <row r="4195">
          <cell r="X4195" t="str">
            <v>TÉCNICA</v>
          </cell>
        </row>
        <row r="4196">
          <cell r="X4196" t="str">
            <v>TÉCNICA</v>
          </cell>
        </row>
        <row r="4197">
          <cell r="X4197" t="str">
            <v>TÉCNICA</v>
          </cell>
        </row>
        <row r="4198">
          <cell r="X4198" t="str">
            <v>TÉCNICA</v>
          </cell>
        </row>
        <row r="4199">
          <cell r="X4199" t="str">
            <v>TÉCNICA</v>
          </cell>
        </row>
        <row r="4200">
          <cell r="X4200" t="str">
            <v>TÉCNICA</v>
          </cell>
        </row>
        <row r="4201">
          <cell r="X4201" t="str">
            <v>TÉCNICA</v>
          </cell>
        </row>
        <row r="4202">
          <cell r="X4202" t="str">
            <v>TÉCNICA</v>
          </cell>
        </row>
        <row r="4203">
          <cell r="X4203" t="str">
            <v>TÉCNICA</v>
          </cell>
        </row>
        <row r="4204">
          <cell r="X4204" t="str">
            <v>TÉCNICA</v>
          </cell>
        </row>
        <row r="4205">
          <cell r="X4205" t="str">
            <v>TÉCNICA</v>
          </cell>
        </row>
        <row r="4206">
          <cell r="X4206" t="str">
            <v>TÉCNICA</v>
          </cell>
        </row>
        <row r="4207">
          <cell r="X4207" t="str">
            <v>TÉCNICA</v>
          </cell>
        </row>
        <row r="4208">
          <cell r="X4208" t="str">
            <v>TÉCNICA</v>
          </cell>
        </row>
        <row r="4209">
          <cell r="X4209" t="str">
            <v>TÉCNICA</v>
          </cell>
        </row>
        <row r="4210">
          <cell r="X4210" t="str">
            <v>TÉCNICA</v>
          </cell>
        </row>
        <row r="4211">
          <cell r="X4211" t="str">
            <v>TÉCNICA</v>
          </cell>
        </row>
        <row r="4212">
          <cell r="X4212" t="str">
            <v>TÉCNICA</v>
          </cell>
        </row>
        <row r="4213">
          <cell r="X4213" t="str">
            <v>TÉCNICA</v>
          </cell>
        </row>
        <row r="4214">
          <cell r="X4214" t="str">
            <v>TÉCNICA</v>
          </cell>
        </row>
        <row r="4215">
          <cell r="X4215" t="str">
            <v>TÉCNICA</v>
          </cell>
        </row>
        <row r="4216">
          <cell r="X4216" t="str">
            <v>TÉCNICA</v>
          </cell>
        </row>
        <row r="4217">
          <cell r="X4217" t="str">
            <v>TÉCNICA</v>
          </cell>
        </row>
        <row r="4218">
          <cell r="X4218" t="str">
            <v>TÉCNICA</v>
          </cell>
        </row>
        <row r="4219">
          <cell r="X4219" t="str">
            <v>TÉCNICA</v>
          </cell>
        </row>
        <row r="4220">
          <cell r="X4220" t="str">
            <v>ADMINISTRATIVA</v>
          </cell>
        </row>
        <row r="4221">
          <cell r="X4221" t="str">
            <v>ADMINISTRATIVA</v>
          </cell>
        </row>
        <row r="4222">
          <cell r="X4222" t="str">
            <v>PRESIDÊNCIA / CONSELHOS</v>
          </cell>
        </row>
        <row r="4223">
          <cell r="X4223" t="str">
            <v>PRESIDÊNCIA / CONSELHOS</v>
          </cell>
        </row>
        <row r="4224">
          <cell r="X4224" t="str">
            <v>PRESIDÊNCIA / CONSELHOS</v>
          </cell>
        </row>
        <row r="4225">
          <cell r="X4225" t="str">
            <v>PRESIDÊNCIA / CONSELHOS</v>
          </cell>
        </row>
        <row r="4226">
          <cell r="X4226" t="str">
            <v>PRESIDÊNCIA / CONSELHOS</v>
          </cell>
        </row>
        <row r="4227">
          <cell r="X4227" t="str">
            <v>PRESIDÊNCIA / CONSELHOS</v>
          </cell>
        </row>
        <row r="4228">
          <cell r="X4228" t="str">
            <v>PRESIDÊNCIA / CONSELHOS</v>
          </cell>
        </row>
        <row r="4229">
          <cell r="X4229" t="str">
            <v>PRESIDÊNCIA / CONSELHOS</v>
          </cell>
        </row>
        <row r="4230">
          <cell r="X4230" t="str">
            <v>PRESIDÊNCIA / CONSELHOS</v>
          </cell>
        </row>
        <row r="4231">
          <cell r="X4231" t="str">
            <v>PRESIDÊNCIA / CONSELHOS</v>
          </cell>
        </row>
        <row r="4232">
          <cell r="X4232" t="str">
            <v>PRESIDÊNCIA / CONSELHOS</v>
          </cell>
        </row>
        <row r="4233">
          <cell r="X4233" t="str">
            <v>PRESIDÊNCIA / CONSELHOS</v>
          </cell>
        </row>
        <row r="4234">
          <cell r="X4234" t="str">
            <v>PRESIDÊNCIA / CONSELHOS</v>
          </cell>
        </row>
        <row r="4235">
          <cell r="X4235" t="str">
            <v>PRESIDÊNCIA / CONSELHOS</v>
          </cell>
        </row>
        <row r="4236">
          <cell r="X4236" t="str">
            <v>PRESIDÊNCIA / CONSELHOS</v>
          </cell>
        </row>
        <row r="4237">
          <cell r="X4237" t="str">
            <v>PRESIDÊNCIA / CONSELHOS</v>
          </cell>
        </row>
        <row r="4238">
          <cell r="X4238" t="str">
            <v>PRESIDÊNCIA / CONSELHOS</v>
          </cell>
        </row>
        <row r="4239">
          <cell r="X4239" t="str">
            <v>PRESIDÊNCIA / CONSELHOS</v>
          </cell>
        </row>
        <row r="4240">
          <cell r="X4240" t="str">
            <v>PRESIDÊNCIA / CONSELHOS</v>
          </cell>
        </row>
        <row r="4241">
          <cell r="X4241" t="str">
            <v>PRESIDÊNCIA / CONSELHOS</v>
          </cell>
        </row>
        <row r="4242">
          <cell r="X4242" t="str">
            <v>PRESIDÊNCIA / CONSELHOS</v>
          </cell>
        </row>
        <row r="4243">
          <cell r="X4243" t="str">
            <v>PRESIDÊNCIA / CONSELHOS</v>
          </cell>
        </row>
        <row r="4244">
          <cell r="X4244" t="str">
            <v>PRESIDÊNCIA / CONSELHOS</v>
          </cell>
        </row>
        <row r="4245">
          <cell r="X4245" t="str">
            <v>PRESIDÊNCIA / CONSELHOS</v>
          </cell>
        </row>
        <row r="4246">
          <cell r="X4246" t="str">
            <v>PRESIDÊNCIA / CONSELHOS</v>
          </cell>
        </row>
        <row r="4247">
          <cell r="X4247" t="str">
            <v>PRESIDÊNCIA / CONSELHOS</v>
          </cell>
        </row>
        <row r="4248">
          <cell r="X4248" t="str">
            <v>PRESIDÊNCIA / CONSELHOS</v>
          </cell>
        </row>
        <row r="4249">
          <cell r="X4249" t="str">
            <v>PRESIDÊNCIA / CONSELHOS</v>
          </cell>
        </row>
        <row r="4250">
          <cell r="X4250" t="str">
            <v>PRESIDÊNCIA / CONSELHOS</v>
          </cell>
        </row>
        <row r="4251">
          <cell r="X4251" t="str">
            <v>PRESIDÊNCIA / CONSELHOS</v>
          </cell>
        </row>
        <row r="4252">
          <cell r="X4252" t="str">
            <v>PRESIDÊNCIA / CONSELHOS</v>
          </cell>
        </row>
        <row r="4253">
          <cell r="X4253" t="str">
            <v>PRESIDÊNCIA / CONSELHOS</v>
          </cell>
        </row>
        <row r="4254">
          <cell r="X4254" t="str">
            <v>PRESIDÊNCIA / CONSELHOS</v>
          </cell>
        </row>
        <row r="4255">
          <cell r="X4255" t="str">
            <v>PRESIDÊNCIA / CONSELHOS</v>
          </cell>
        </row>
        <row r="4256">
          <cell r="X4256" t="str">
            <v>PRESIDÊNCIA / CONSELHOS</v>
          </cell>
        </row>
        <row r="4257">
          <cell r="X4257" t="str">
            <v>PRESIDÊNCIA / CONSELHOS</v>
          </cell>
        </row>
        <row r="4258">
          <cell r="X4258" t="str">
            <v>PRESIDÊNCIA / CONSELHOS</v>
          </cell>
        </row>
        <row r="4259">
          <cell r="X4259" t="str">
            <v>PRESIDÊNCIA / CONSELHOS</v>
          </cell>
        </row>
        <row r="4260">
          <cell r="X4260" t="str">
            <v>PRESIDÊNCIA / CONSELHOS</v>
          </cell>
        </row>
        <row r="4261">
          <cell r="X4261" t="str">
            <v>PRESIDÊNCIA / CONSELHOS</v>
          </cell>
        </row>
        <row r="4262">
          <cell r="X4262" t="str">
            <v>PRESIDÊNCIA / CONSELHOS</v>
          </cell>
        </row>
        <row r="4263">
          <cell r="X4263" t="str">
            <v>PRESIDÊNCIA / CONSELHOS</v>
          </cell>
        </row>
        <row r="4264">
          <cell r="X4264" t="str">
            <v>PRESIDÊNCIA / CONSELHOS</v>
          </cell>
        </row>
        <row r="4265">
          <cell r="X4265" t="str">
            <v>PRESIDÊNCIA / CONSELHOS</v>
          </cell>
        </row>
        <row r="4266">
          <cell r="X4266" t="str">
            <v>PRESIDÊNCIA / CONSELHOS</v>
          </cell>
        </row>
        <row r="4267">
          <cell r="X4267" t="str">
            <v>PRESIDÊNCIA / CONSELHOS</v>
          </cell>
        </row>
        <row r="4268">
          <cell r="X4268" t="str">
            <v>PRESIDÊNCIA / CONSELHOS</v>
          </cell>
        </row>
        <row r="4269">
          <cell r="X4269" t="str">
            <v>PRESIDÊNCIA / CONSELHOS</v>
          </cell>
        </row>
        <row r="4270">
          <cell r="X4270" t="str">
            <v>PRESIDÊNCIA / CONSELHOS</v>
          </cell>
        </row>
        <row r="4271">
          <cell r="X4271" t="str">
            <v>PRESIDÊNCIA / CONSELHOS</v>
          </cell>
        </row>
        <row r="4272">
          <cell r="X4272" t="str">
            <v>PRESIDÊNCIA / CONSELHOS</v>
          </cell>
        </row>
        <row r="4273">
          <cell r="X4273" t="str">
            <v>PRESIDÊNCIA / CONSELHOS</v>
          </cell>
        </row>
        <row r="4274">
          <cell r="X4274" t="str">
            <v>PRESIDÊNCIA / CONSELHOS</v>
          </cell>
        </row>
        <row r="4275">
          <cell r="X4275" t="str">
            <v>PRESIDÊNCIA / CONSELHOS</v>
          </cell>
        </row>
        <row r="4276">
          <cell r="X4276" t="str">
            <v>PRESIDÊNCIA / CONSELHOS</v>
          </cell>
        </row>
        <row r="4277">
          <cell r="X4277" t="str">
            <v>PRESIDÊNCIA / CONSELHOS</v>
          </cell>
        </row>
        <row r="4278">
          <cell r="X4278" t="str">
            <v>PRESIDÊNCIA / CONSELHOS</v>
          </cell>
        </row>
        <row r="4279">
          <cell r="X4279" t="str">
            <v>PRESIDÊNCIA / CONSELHOS</v>
          </cell>
        </row>
        <row r="4280">
          <cell r="X4280" t="str">
            <v>PRESIDÊNCIA / CONSELHOS</v>
          </cell>
        </row>
        <row r="4281">
          <cell r="X4281" t="str">
            <v>PRESIDÊNCIA / CONSELHOS</v>
          </cell>
        </row>
        <row r="4282">
          <cell r="X4282" t="str">
            <v>PRESIDÊNCIA / CONSELHOS</v>
          </cell>
        </row>
        <row r="4283">
          <cell r="X4283" t="str">
            <v>PRESIDÊNCIA / CONSELHOS</v>
          </cell>
        </row>
        <row r="4284">
          <cell r="X4284" t="str">
            <v>PRESIDÊNCIA / CONSELHOS</v>
          </cell>
        </row>
        <row r="4285">
          <cell r="X4285" t="str">
            <v>PRESIDÊNCIA / CONSELHOS</v>
          </cell>
        </row>
        <row r="4286">
          <cell r="X4286" t="str">
            <v>TÉCNICA</v>
          </cell>
        </row>
        <row r="4287">
          <cell r="X4287" t="str">
            <v>TÉCNICA</v>
          </cell>
        </row>
        <row r="4288">
          <cell r="X4288" t="str">
            <v>TÉCNICA</v>
          </cell>
        </row>
        <row r="4289">
          <cell r="X4289" t="str">
            <v>TÉCNICA</v>
          </cell>
        </row>
        <row r="4290">
          <cell r="X4290" t="str">
            <v>TÉCNICA</v>
          </cell>
        </row>
        <row r="4291">
          <cell r="X4291" t="str">
            <v>TÉCNICA</v>
          </cell>
        </row>
        <row r="4292">
          <cell r="X4292" t="str">
            <v>TÉCNICA</v>
          </cell>
        </row>
        <row r="4293">
          <cell r="X4293" t="str">
            <v>TÉCNICA</v>
          </cell>
        </row>
        <row r="4294">
          <cell r="X4294" t="str">
            <v>TÉCNICA</v>
          </cell>
        </row>
        <row r="4295">
          <cell r="X4295" t="str">
            <v>TÉCNICA</v>
          </cell>
        </row>
        <row r="4296">
          <cell r="X4296" t="str">
            <v>TÉCNICA</v>
          </cell>
        </row>
        <row r="4297">
          <cell r="X4297" t="str">
            <v>TÉCNICA</v>
          </cell>
        </row>
        <row r="4298">
          <cell r="X4298" t="str">
            <v>TÉCNICA</v>
          </cell>
        </row>
        <row r="4299">
          <cell r="X4299" t="str">
            <v>TÉCNICA</v>
          </cell>
        </row>
        <row r="4300">
          <cell r="X4300" t="str">
            <v>TÉCNICA</v>
          </cell>
        </row>
        <row r="4301">
          <cell r="X4301" t="str">
            <v>TÉCNICA</v>
          </cell>
        </row>
        <row r="4302">
          <cell r="X4302" t="str">
            <v>TÉCNICA</v>
          </cell>
        </row>
        <row r="4303">
          <cell r="X4303" t="str">
            <v>TÉCNICA</v>
          </cell>
        </row>
        <row r="4304">
          <cell r="X4304" t="str">
            <v>TÉCNICA</v>
          </cell>
        </row>
        <row r="4305">
          <cell r="X4305" t="str">
            <v>TÉCNICA</v>
          </cell>
        </row>
        <row r="4306">
          <cell r="X4306" t="str">
            <v>TÉCNICA</v>
          </cell>
        </row>
        <row r="4307">
          <cell r="X4307" t="str">
            <v>TÉCNICA</v>
          </cell>
        </row>
        <row r="4308">
          <cell r="X4308" t="str">
            <v>TÉCNICA</v>
          </cell>
        </row>
        <row r="4309">
          <cell r="X4309" t="str">
            <v>TÉCNICA</v>
          </cell>
        </row>
        <row r="4310">
          <cell r="X4310" t="str">
            <v>TÉCNICA</v>
          </cell>
        </row>
        <row r="4311">
          <cell r="X4311" t="str">
            <v>TÉCNICA</v>
          </cell>
        </row>
        <row r="4312">
          <cell r="X4312" t="str">
            <v>TÉCNICA</v>
          </cell>
        </row>
        <row r="4313">
          <cell r="X4313" t="str">
            <v>TÉCNICA</v>
          </cell>
        </row>
        <row r="4314">
          <cell r="X4314" t="str">
            <v>TÉCNICA</v>
          </cell>
        </row>
        <row r="4315">
          <cell r="X4315" t="str">
            <v>TÉCNICA</v>
          </cell>
        </row>
        <row r="4316">
          <cell r="X4316" t="str">
            <v>TÉCNICA</v>
          </cell>
        </row>
        <row r="4317">
          <cell r="X4317" t="str">
            <v>TÉCNICA</v>
          </cell>
        </row>
        <row r="4318">
          <cell r="X4318" t="str">
            <v>TÉCNICA</v>
          </cell>
        </row>
        <row r="4319">
          <cell r="X4319" t="str">
            <v>TÉCNICA</v>
          </cell>
        </row>
        <row r="4320">
          <cell r="X4320" t="str">
            <v>TÉCNICA</v>
          </cell>
        </row>
        <row r="4321">
          <cell r="X4321" t="str">
            <v>TÉCNICA</v>
          </cell>
        </row>
        <row r="4322">
          <cell r="X4322" t="str">
            <v>TÉCNICA</v>
          </cell>
        </row>
        <row r="4323">
          <cell r="X4323" t="str">
            <v>TÉCNICA</v>
          </cell>
        </row>
        <row r="4324">
          <cell r="X4324" t="str">
            <v>TÉCNICA</v>
          </cell>
        </row>
        <row r="4325">
          <cell r="X4325" t="str">
            <v>TÉCNICA</v>
          </cell>
        </row>
        <row r="4326">
          <cell r="X4326" t="str">
            <v>TÉCNICA</v>
          </cell>
        </row>
        <row r="4327">
          <cell r="X4327" t="str">
            <v>TÉCNICA</v>
          </cell>
        </row>
        <row r="4328">
          <cell r="X4328" t="str">
            <v>TÉCNICA</v>
          </cell>
        </row>
        <row r="4329">
          <cell r="X4329" t="str">
            <v>TÉCNICA</v>
          </cell>
        </row>
        <row r="4330">
          <cell r="X4330" t="str">
            <v>TÉCNICA</v>
          </cell>
        </row>
        <row r="4331">
          <cell r="X4331" t="str">
            <v>TÉCNICA</v>
          </cell>
        </row>
        <row r="4332">
          <cell r="X4332" t="str">
            <v>TÉCNICA</v>
          </cell>
        </row>
        <row r="4333">
          <cell r="X4333" t="str">
            <v>TÉCNICA</v>
          </cell>
        </row>
        <row r="4334">
          <cell r="X4334" t="str">
            <v>TÉCNICA</v>
          </cell>
        </row>
        <row r="4335">
          <cell r="X4335" t="str">
            <v>TÉCNICA</v>
          </cell>
        </row>
        <row r="4336">
          <cell r="X4336" t="str">
            <v>TÉCNICA</v>
          </cell>
        </row>
        <row r="4337">
          <cell r="X4337" t="str">
            <v>TÉCNICA</v>
          </cell>
        </row>
        <row r="4338">
          <cell r="X4338" t="str">
            <v>TÉCNICA</v>
          </cell>
        </row>
        <row r="4339">
          <cell r="X4339" t="str">
            <v>TÉCNICA</v>
          </cell>
        </row>
        <row r="4340">
          <cell r="X4340" t="str">
            <v>TÉCNICA</v>
          </cell>
        </row>
        <row r="4341">
          <cell r="X4341" t="str">
            <v>TÉCNICA</v>
          </cell>
        </row>
        <row r="4342">
          <cell r="X4342" t="str">
            <v>TÉCNICA</v>
          </cell>
        </row>
        <row r="4343">
          <cell r="X4343" t="str">
            <v>TÉCNICA</v>
          </cell>
        </row>
        <row r="4344">
          <cell r="X4344" t="str">
            <v>TÉCNICA</v>
          </cell>
        </row>
        <row r="4345">
          <cell r="X4345" t="str">
            <v>TÉCNICA</v>
          </cell>
        </row>
        <row r="4346">
          <cell r="X4346" t="str">
            <v>TÉCNICA</v>
          </cell>
        </row>
        <row r="4347">
          <cell r="X4347" t="str">
            <v>PRESIDÊNCIA / CONSELHOS</v>
          </cell>
        </row>
        <row r="4348">
          <cell r="X4348" t="str">
            <v>PRESIDÊNCIA / CONSELHOS</v>
          </cell>
        </row>
        <row r="4349">
          <cell r="X4349" t="str">
            <v>PRESIDÊNCIA / CONSELHOS</v>
          </cell>
        </row>
        <row r="4350">
          <cell r="X4350" t="str">
            <v>PRESIDÊNCIA / CONSELHOS</v>
          </cell>
        </row>
        <row r="4351">
          <cell r="X4351" t="str">
            <v>PRESIDÊNCIA / CONSELHOS</v>
          </cell>
        </row>
        <row r="4352">
          <cell r="X4352" t="str">
            <v>PRESIDÊNCIA / CONSELHOS</v>
          </cell>
        </row>
        <row r="4353">
          <cell r="X4353" t="str">
            <v>TÉCNICA</v>
          </cell>
        </row>
        <row r="4354">
          <cell r="X4354" t="str">
            <v>TÉCNICA</v>
          </cell>
        </row>
        <row r="4355">
          <cell r="X4355" t="str">
            <v>TÉCNICA</v>
          </cell>
        </row>
        <row r="4356">
          <cell r="X4356" t="str">
            <v>TÉCNICA</v>
          </cell>
        </row>
        <row r="4357">
          <cell r="X4357" t="str">
            <v>TÉCNICA</v>
          </cell>
        </row>
        <row r="4358">
          <cell r="X4358" t="str">
            <v>TÉCNICA</v>
          </cell>
        </row>
        <row r="4359">
          <cell r="X4359" t="str">
            <v>TÉCNICA</v>
          </cell>
        </row>
        <row r="4360">
          <cell r="X4360" t="str">
            <v>TÉCNICA</v>
          </cell>
        </row>
        <row r="4361">
          <cell r="X4361" t="str">
            <v>TÉCNICA</v>
          </cell>
        </row>
        <row r="4362">
          <cell r="X4362" t="str">
            <v>TÉCNICA</v>
          </cell>
        </row>
        <row r="4363">
          <cell r="X4363" t="str">
            <v>TÉCNICA</v>
          </cell>
        </row>
        <row r="4364">
          <cell r="X4364" t="str">
            <v>TÉCNICA</v>
          </cell>
        </row>
        <row r="4365">
          <cell r="X4365" t="str">
            <v>TÉCNICA</v>
          </cell>
        </row>
        <row r="4366">
          <cell r="X4366" t="str">
            <v>TÉCNICA</v>
          </cell>
        </row>
        <row r="4367">
          <cell r="X4367" t="str">
            <v>TÉCNICA</v>
          </cell>
        </row>
        <row r="4368">
          <cell r="X4368" t="str">
            <v>TÉCNICA</v>
          </cell>
        </row>
        <row r="4369">
          <cell r="X4369" t="str">
            <v>TÉCNICA</v>
          </cell>
        </row>
        <row r="4370">
          <cell r="X4370" t="str">
            <v>TÉCNICA</v>
          </cell>
        </row>
        <row r="4371">
          <cell r="X4371" t="str">
            <v>TÉCNICA</v>
          </cell>
        </row>
        <row r="4372">
          <cell r="X4372" t="str">
            <v>TÉCNICA</v>
          </cell>
        </row>
        <row r="4373">
          <cell r="X4373" t="str">
            <v>TÉCNICA</v>
          </cell>
        </row>
        <row r="4374">
          <cell r="X4374" t="str">
            <v>TÉCNICA</v>
          </cell>
        </row>
        <row r="4375">
          <cell r="X4375" t="str">
            <v>TÉCNICA</v>
          </cell>
        </row>
        <row r="4376">
          <cell r="X4376" t="str">
            <v>TÉCNICA</v>
          </cell>
        </row>
        <row r="4377">
          <cell r="X4377" t="str">
            <v>TÉCNICA</v>
          </cell>
        </row>
        <row r="4378">
          <cell r="X4378" t="str">
            <v>TÉCNICA</v>
          </cell>
        </row>
        <row r="4379">
          <cell r="X4379" t="str">
            <v>TÉCNICA</v>
          </cell>
        </row>
        <row r="4380">
          <cell r="X4380" t="str">
            <v>TÉCNICA</v>
          </cell>
        </row>
        <row r="4381">
          <cell r="X4381" t="str">
            <v>TÉCNICA</v>
          </cell>
        </row>
        <row r="4382">
          <cell r="X4382" t="str">
            <v>TÉCNICA</v>
          </cell>
        </row>
        <row r="4383">
          <cell r="X4383" t="str">
            <v>TÉCNICA</v>
          </cell>
        </row>
        <row r="4384">
          <cell r="X4384" t="str">
            <v>TÉCNICA</v>
          </cell>
        </row>
        <row r="4385">
          <cell r="X4385" t="str">
            <v>TÉCNICA</v>
          </cell>
        </row>
        <row r="4386">
          <cell r="X4386" t="str">
            <v>TÉCNICA</v>
          </cell>
        </row>
        <row r="4387">
          <cell r="X4387" t="str">
            <v>TÉCNICA</v>
          </cell>
        </row>
        <row r="4388">
          <cell r="X4388" t="str">
            <v>TÉCNICA</v>
          </cell>
        </row>
        <row r="4389">
          <cell r="X4389" t="str">
            <v>TÉCNICA</v>
          </cell>
        </row>
        <row r="4390">
          <cell r="X4390" t="str">
            <v>TÉCNICA</v>
          </cell>
        </row>
        <row r="4391">
          <cell r="X4391" t="str">
            <v>TÉCNICA</v>
          </cell>
        </row>
        <row r="4392">
          <cell r="X4392" t="str">
            <v>TÉCNICA</v>
          </cell>
        </row>
        <row r="4393">
          <cell r="X4393" t="str">
            <v>TÉCNICA</v>
          </cell>
        </row>
        <row r="4394">
          <cell r="X4394" t="str">
            <v>TÉCNICA</v>
          </cell>
        </row>
        <row r="4395">
          <cell r="X4395" t="str">
            <v>TÉCNICA</v>
          </cell>
        </row>
        <row r="4396">
          <cell r="X4396" t="str">
            <v>TÉCNICA</v>
          </cell>
        </row>
        <row r="4397">
          <cell r="X4397" t="str">
            <v>TÉCNICA</v>
          </cell>
        </row>
        <row r="4398">
          <cell r="X4398" t="str">
            <v>TÉCNICA</v>
          </cell>
        </row>
        <row r="4399">
          <cell r="X4399" t="str">
            <v>TÉCNICA</v>
          </cell>
        </row>
        <row r="4400">
          <cell r="X4400" t="str">
            <v>TÉCNICA</v>
          </cell>
        </row>
        <row r="4401">
          <cell r="X4401" t="str">
            <v>TÉCNICA</v>
          </cell>
        </row>
        <row r="4402">
          <cell r="X4402" t="str">
            <v>TÉCNICA</v>
          </cell>
        </row>
        <row r="4403">
          <cell r="X4403" t="str">
            <v>TÉCNICA</v>
          </cell>
        </row>
        <row r="4404">
          <cell r="X4404" t="str">
            <v>TÉCNICA</v>
          </cell>
        </row>
        <row r="4405">
          <cell r="X4405" t="str">
            <v>TÉCNICA</v>
          </cell>
        </row>
        <row r="4406">
          <cell r="X4406" t="str">
            <v>TÉCNICA</v>
          </cell>
        </row>
        <row r="4407">
          <cell r="X4407" t="str">
            <v>TÉCNICA</v>
          </cell>
        </row>
        <row r="4408">
          <cell r="X4408" t="str">
            <v>TÉCNICA</v>
          </cell>
        </row>
        <row r="4409">
          <cell r="X4409" t="str">
            <v>TÉCNICA</v>
          </cell>
        </row>
        <row r="4410">
          <cell r="X4410" t="str">
            <v>TÉCNICA</v>
          </cell>
        </row>
        <row r="4411">
          <cell r="X4411" t="str">
            <v>TÉCNICA</v>
          </cell>
        </row>
        <row r="4412">
          <cell r="X4412" t="str">
            <v>TÉCNICA</v>
          </cell>
        </row>
        <row r="4413">
          <cell r="X4413" t="str">
            <v>TÉCNICA</v>
          </cell>
        </row>
        <row r="4414">
          <cell r="X4414" t="str">
            <v>TÉCNICA</v>
          </cell>
        </row>
        <row r="4415">
          <cell r="X4415" t="str">
            <v>TÉCNICA</v>
          </cell>
        </row>
        <row r="4416">
          <cell r="X4416" t="str">
            <v>TÉCNICA</v>
          </cell>
        </row>
        <row r="4417">
          <cell r="X4417" t="str">
            <v>TÉCNICA</v>
          </cell>
        </row>
        <row r="4418">
          <cell r="X4418" t="str">
            <v>TÉCNICA</v>
          </cell>
        </row>
        <row r="4419">
          <cell r="X4419" t="str">
            <v>TÉCNICA</v>
          </cell>
        </row>
        <row r="4420">
          <cell r="X4420" t="str">
            <v>TÉCNICA</v>
          </cell>
        </row>
        <row r="4421">
          <cell r="X4421" t="str">
            <v>TÉCNICA</v>
          </cell>
        </row>
        <row r="4422">
          <cell r="X4422" t="str">
            <v>TÉCNICA</v>
          </cell>
        </row>
        <row r="4423">
          <cell r="X4423" t="str">
            <v>TÉCNICA</v>
          </cell>
        </row>
        <row r="4424">
          <cell r="X4424" t="str">
            <v>TÉCNICA</v>
          </cell>
        </row>
        <row r="4425">
          <cell r="X4425" t="str">
            <v>TÉCNICA</v>
          </cell>
        </row>
        <row r="4426">
          <cell r="X4426" t="str">
            <v>TÉCNICA</v>
          </cell>
        </row>
        <row r="4427">
          <cell r="X4427" t="str">
            <v>TÉCNICA</v>
          </cell>
        </row>
        <row r="4428">
          <cell r="X4428" t="str">
            <v>TÉCNICA</v>
          </cell>
        </row>
        <row r="4429">
          <cell r="X4429" t="str">
            <v>TÉCNICA</v>
          </cell>
        </row>
        <row r="4430">
          <cell r="X4430" t="str">
            <v>TÉCNICA</v>
          </cell>
        </row>
        <row r="4431">
          <cell r="X4431" t="str">
            <v>TÉCNICA</v>
          </cell>
        </row>
        <row r="4432">
          <cell r="X4432" t="str">
            <v>TÉCNICA</v>
          </cell>
        </row>
        <row r="4433">
          <cell r="X4433" t="str">
            <v>TÉCNICA</v>
          </cell>
        </row>
        <row r="4434">
          <cell r="X4434" t="str">
            <v>TÉCNICA</v>
          </cell>
        </row>
        <row r="4435">
          <cell r="X4435" t="str">
            <v>TÉCNICA</v>
          </cell>
        </row>
        <row r="4436">
          <cell r="X4436" t="str">
            <v>TÉCNICA</v>
          </cell>
        </row>
        <row r="4437">
          <cell r="X4437" t="str">
            <v>TÉCNICA</v>
          </cell>
        </row>
        <row r="4438">
          <cell r="X4438" t="str">
            <v>TÉCNICA</v>
          </cell>
        </row>
        <row r="4439">
          <cell r="X4439" t="str">
            <v>TÉCNICA</v>
          </cell>
        </row>
        <row r="4440">
          <cell r="X4440" t="str">
            <v>TÉCNICA</v>
          </cell>
        </row>
        <row r="4441">
          <cell r="X4441" t="str">
            <v>TÉCNICA</v>
          </cell>
        </row>
        <row r="4442">
          <cell r="X4442" t="str">
            <v>TÉCNICA</v>
          </cell>
        </row>
        <row r="4443">
          <cell r="X4443" t="str">
            <v>TÉCNICA</v>
          </cell>
        </row>
        <row r="4444">
          <cell r="X4444" t="str">
            <v>TÉCNICA</v>
          </cell>
        </row>
        <row r="4445">
          <cell r="X4445" t="str">
            <v>TÉCNICA</v>
          </cell>
        </row>
        <row r="4446">
          <cell r="X4446" t="str">
            <v>TÉCNICA</v>
          </cell>
        </row>
        <row r="4447">
          <cell r="X4447" t="str">
            <v>TÉCNICA</v>
          </cell>
        </row>
        <row r="4448">
          <cell r="X4448" t="str">
            <v>TÉCNICA</v>
          </cell>
        </row>
        <row r="4449">
          <cell r="X4449" t="str">
            <v>TÉCNICA</v>
          </cell>
        </row>
        <row r="4450">
          <cell r="X4450" t="str">
            <v>TÉCNICA</v>
          </cell>
        </row>
        <row r="4451">
          <cell r="X4451" t="str">
            <v>TÉCNICA</v>
          </cell>
        </row>
        <row r="4452">
          <cell r="X4452" t="str">
            <v>TÉCNICA</v>
          </cell>
        </row>
        <row r="4453">
          <cell r="X4453" t="str">
            <v>TÉCNICA</v>
          </cell>
        </row>
        <row r="4454">
          <cell r="X4454" t="str">
            <v>TÉCNICA</v>
          </cell>
        </row>
        <row r="4455">
          <cell r="X4455" t="str">
            <v>TÉCNICA</v>
          </cell>
        </row>
        <row r="4456">
          <cell r="X4456" t="str">
            <v>TÉCNICA</v>
          </cell>
        </row>
        <row r="4457">
          <cell r="X4457" t="str">
            <v>TÉCNICA</v>
          </cell>
        </row>
        <row r="4458">
          <cell r="X4458" t="str">
            <v>TÉCNICA</v>
          </cell>
        </row>
        <row r="4459">
          <cell r="X4459" t="str">
            <v>TÉCNICA</v>
          </cell>
        </row>
        <row r="4460">
          <cell r="X4460" t="str">
            <v>TÉCNICA</v>
          </cell>
        </row>
        <row r="4461">
          <cell r="X4461" t="str">
            <v>TÉCNICA</v>
          </cell>
        </row>
        <row r="4462">
          <cell r="X4462" t="str">
            <v>TÉCNICA</v>
          </cell>
        </row>
        <row r="4463">
          <cell r="X4463" t="str">
            <v>TÉCNICA</v>
          </cell>
        </row>
        <row r="4464">
          <cell r="X4464" t="str">
            <v>TÉCNICA</v>
          </cell>
        </row>
        <row r="4465">
          <cell r="X4465" t="str">
            <v>TÉCNICA</v>
          </cell>
        </row>
        <row r="4466">
          <cell r="X4466" t="str">
            <v>TÉCNICA</v>
          </cell>
        </row>
        <row r="4467">
          <cell r="X4467" t="str">
            <v>TÉCNICA</v>
          </cell>
        </row>
        <row r="4468">
          <cell r="X4468" t="str">
            <v>TÉCNICA</v>
          </cell>
        </row>
        <row r="4469">
          <cell r="X4469" t="str">
            <v>TÉCNICA</v>
          </cell>
        </row>
        <row r="4470">
          <cell r="X4470" t="str">
            <v>TÉCNICA</v>
          </cell>
        </row>
        <row r="4471">
          <cell r="X4471" t="str">
            <v>TÉCNICA</v>
          </cell>
        </row>
        <row r="4472">
          <cell r="X4472" t="str">
            <v>TÉCNICA</v>
          </cell>
        </row>
        <row r="4473">
          <cell r="X4473" t="str">
            <v>TÉCNICA</v>
          </cell>
        </row>
        <row r="4474">
          <cell r="X4474" t="str">
            <v>TÉCNICA</v>
          </cell>
        </row>
        <row r="4475">
          <cell r="X4475" t="str">
            <v>TÉCNICA</v>
          </cell>
        </row>
        <row r="4476">
          <cell r="X4476" t="str">
            <v>TÉCNICA</v>
          </cell>
        </row>
        <row r="4477">
          <cell r="X4477" t="str">
            <v>TÉCNICA</v>
          </cell>
        </row>
        <row r="4478">
          <cell r="X4478" t="str">
            <v>TÉCNICA</v>
          </cell>
        </row>
        <row r="4479">
          <cell r="X4479" t="str">
            <v>TÉCNICA</v>
          </cell>
        </row>
        <row r="4480">
          <cell r="X4480" t="str">
            <v>TÉCNICA</v>
          </cell>
        </row>
        <row r="4481">
          <cell r="X4481" t="str">
            <v>TÉCNICA</v>
          </cell>
        </row>
        <row r="4482">
          <cell r="X4482" t="str">
            <v>TÉCNICA</v>
          </cell>
        </row>
        <row r="4483">
          <cell r="X4483" t="str">
            <v>TÉCNICA</v>
          </cell>
        </row>
        <row r="4484">
          <cell r="X4484" t="str">
            <v>TÉCNICA</v>
          </cell>
        </row>
        <row r="4485">
          <cell r="X4485" t="str">
            <v>TÉCNICA</v>
          </cell>
        </row>
        <row r="4486">
          <cell r="X4486" t="str">
            <v>TÉCNICA</v>
          </cell>
        </row>
        <row r="4487">
          <cell r="X4487" t="str">
            <v>TÉCNICA</v>
          </cell>
        </row>
        <row r="4488">
          <cell r="X4488" t="str">
            <v>TÉCNICA</v>
          </cell>
        </row>
        <row r="4489">
          <cell r="X4489" t="str">
            <v>TÉCNICA</v>
          </cell>
        </row>
        <row r="4490">
          <cell r="X4490" t="str">
            <v>TÉCNICA</v>
          </cell>
        </row>
        <row r="4491">
          <cell r="X4491" t="str">
            <v>TÉCNICA</v>
          </cell>
        </row>
        <row r="4492">
          <cell r="X4492" t="str">
            <v>TÉCNICA</v>
          </cell>
        </row>
        <row r="4493">
          <cell r="X4493" t="str">
            <v>TÉCNICA</v>
          </cell>
        </row>
        <row r="4494">
          <cell r="X4494" t="str">
            <v>TÉCNICA</v>
          </cell>
        </row>
        <row r="4495">
          <cell r="X4495" t="str">
            <v>TÉCNICA</v>
          </cell>
        </row>
        <row r="4496">
          <cell r="X4496" t="str">
            <v>TÉCNICA</v>
          </cell>
        </row>
        <row r="4497">
          <cell r="X4497" t="str">
            <v>TÉCNICA</v>
          </cell>
        </row>
        <row r="4498">
          <cell r="X4498" t="str">
            <v>TÉCNICA</v>
          </cell>
        </row>
        <row r="4499">
          <cell r="X4499" t="str">
            <v>TÉCNICA</v>
          </cell>
        </row>
        <row r="4500">
          <cell r="X4500" t="str">
            <v>TÉCNICA</v>
          </cell>
        </row>
        <row r="4501">
          <cell r="X4501" t="str">
            <v>TÉCNICA</v>
          </cell>
        </row>
        <row r="4502">
          <cell r="X4502" t="str">
            <v>TÉCNICA</v>
          </cell>
        </row>
        <row r="4503">
          <cell r="X4503" t="str">
            <v>TÉCNICA</v>
          </cell>
        </row>
        <row r="4504">
          <cell r="X4504" t="str">
            <v>TÉCNICA</v>
          </cell>
        </row>
        <row r="4505">
          <cell r="X4505" t="str">
            <v>TÉCNICA</v>
          </cell>
        </row>
        <row r="4506">
          <cell r="X4506" t="str">
            <v>TÉCNICA</v>
          </cell>
        </row>
        <row r="4507">
          <cell r="X4507" t="str">
            <v>TÉCNICA</v>
          </cell>
        </row>
        <row r="4508">
          <cell r="X4508" t="str">
            <v>TÉCNICA</v>
          </cell>
        </row>
        <row r="4509">
          <cell r="X4509" t="str">
            <v>TÉCNICA</v>
          </cell>
        </row>
        <row r="4510">
          <cell r="X4510" t="str">
            <v>TÉCNICA</v>
          </cell>
        </row>
        <row r="4511">
          <cell r="X4511" t="str">
            <v>TÉCNICA</v>
          </cell>
        </row>
        <row r="4512">
          <cell r="X4512" t="str">
            <v>TÉCNICA</v>
          </cell>
        </row>
        <row r="4513">
          <cell r="X4513" t="str">
            <v>TÉCNICA</v>
          </cell>
        </row>
        <row r="4514">
          <cell r="X4514" t="str">
            <v>TÉCNICA</v>
          </cell>
        </row>
        <row r="4515">
          <cell r="X4515" t="str">
            <v>TÉCNICA</v>
          </cell>
        </row>
        <row r="4516">
          <cell r="X4516" t="str">
            <v>TÉCNICA</v>
          </cell>
        </row>
        <row r="4517">
          <cell r="X4517" t="str">
            <v>TÉCNICA</v>
          </cell>
        </row>
        <row r="4518">
          <cell r="X4518" t="str">
            <v>TÉCNICA</v>
          </cell>
        </row>
        <row r="4519">
          <cell r="X4519" t="str">
            <v>TÉCNICA</v>
          </cell>
        </row>
        <row r="4520">
          <cell r="X4520" t="str">
            <v>TÉCNICA</v>
          </cell>
        </row>
        <row r="4521">
          <cell r="X4521" t="str">
            <v>TÉCNICA</v>
          </cell>
        </row>
        <row r="4522">
          <cell r="X4522" t="str">
            <v>TÉCNICA</v>
          </cell>
        </row>
        <row r="4523">
          <cell r="X4523" t="str">
            <v>TÉCNICA</v>
          </cell>
        </row>
        <row r="4524">
          <cell r="X4524" t="str">
            <v>TÉCNICA</v>
          </cell>
        </row>
        <row r="4525">
          <cell r="X4525" t="str">
            <v>TÉCNICA</v>
          </cell>
        </row>
        <row r="4526">
          <cell r="X4526" t="str">
            <v>TÉCNICA</v>
          </cell>
        </row>
        <row r="4527">
          <cell r="X4527" t="str">
            <v>TÉCNICA</v>
          </cell>
        </row>
        <row r="4528">
          <cell r="X4528" t="str">
            <v>TÉCNICA</v>
          </cell>
        </row>
        <row r="4529">
          <cell r="X4529" t="str">
            <v>TÉCNICA</v>
          </cell>
        </row>
        <row r="4530">
          <cell r="X4530" t="str">
            <v>TÉCNICA</v>
          </cell>
        </row>
        <row r="4531">
          <cell r="X4531" t="str">
            <v>TÉCNICA</v>
          </cell>
        </row>
        <row r="4532">
          <cell r="X4532" t="str">
            <v>TÉCNICA</v>
          </cell>
        </row>
        <row r="4533">
          <cell r="X4533" t="str">
            <v>TÉCNICA</v>
          </cell>
        </row>
        <row r="4534">
          <cell r="X4534" t="str">
            <v>TÉCNICA</v>
          </cell>
        </row>
        <row r="4535">
          <cell r="X4535" t="str">
            <v>TÉCNICA</v>
          </cell>
        </row>
        <row r="4536">
          <cell r="X4536" t="str">
            <v>TÉCNICA</v>
          </cell>
        </row>
        <row r="4537">
          <cell r="X4537" t="str">
            <v>TÉCNICA</v>
          </cell>
        </row>
        <row r="4538">
          <cell r="X4538" t="str">
            <v>TÉCNICA</v>
          </cell>
        </row>
        <row r="4539">
          <cell r="X4539" t="str">
            <v>TÉCNICA</v>
          </cell>
        </row>
        <row r="4540">
          <cell r="X4540" t="str">
            <v>TÉCNICA</v>
          </cell>
        </row>
        <row r="4541">
          <cell r="X4541" t="str">
            <v>TÉCNICA</v>
          </cell>
        </row>
        <row r="4542">
          <cell r="X4542" t="str">
            <v>TÉCNICA</v>
          </cell>
        </row>
        <row r="4543">
          <cell r="X4543" t="str">
            <v>TÉCNICA</v>
          </cell>
        </row>
        <row r="4544">
          <cell r="X4544" t="str">
            <v>TÉCNICA</v>
          </cell>
        </row>
        <row r="4545">
          <cell r="X4545" t="str">
            <v>TÉCNICA</v>
          </cell>
        </row>
        <row r="4546">
          <cell r="X4546" t="str">
            <v>TÉCNICA</v>
          </cell>
        </row>
        <row r="4547">
          <cell r="X4547" t="str">
            <v>TÉCNICA</v>
          </cell>
        </row>
        <row r="4548">
          <cell r="X4548" t="str">
            <v>TÉCNICA</v>
          </cell>
        </row>
        <row r="4549">
          <cell r="X4549" t="str">
            <v>TÉCNICA</v>
          </cell>
        </row>
        <row r="4550">
          <cell r="X4550" t="str">
            <v>TÉCNICA</v>
          </cell>
        </row>
        <row r="4551">
          <cell r="X4551" t="str">
            <v>TÉCNICA</v>
          </cell>
        </row>
        <row r="4552">
          <cell r="X4552" t="str">
            <v>TÉCNICA</v>
          </cell>
        </row>
        <row r="4553">
          <cell r="X4553" t="str">
            <v>TÉCNICA</v>
          </cell>
        </row>
        <row r="4554">
          <cell r="X4554" t="str">
            <v>TÉCNICA</v>
          </cell>
        </row>
        <row r="4555">
          <cell r="X4555" t="str">
            <v>TÉCNICA</v>
          </cell>
        </row>
        <row r="4556">
          <cell r="X4556" t="str">
            <v>TÉCNICA</v>
          </cell>
        </row>
        <row r="4557">
          <cell r="X4557" t="str">
            <v>TÉCNICA</v>
          </cell>
        </row>
        <row r="4558">
          <cell r="X4558" t="str">
            <v>TÉCNICA</v>
          </cell>
        </row>
        <row r="4559">
          <cell r="X4559" t="str">
            <v>TÉCNICA</v>
          </cell>
        </row>
        <row r="4560">
          <cell r="X4560" t="str">
            <v>TÉCNICA</v>
          </cell>
        </row>
        <row r="4561">
          <cell r="X4561" t="str">
            <v>TÉCNICA</v>
          </cell>
        </row>
        <row r="4562">
          <cell r="X4562" t="str">
            <v>TÉCNICA</v>
          </cell>
        </row>
        <row r="4563">
          <cell r="X4563" t="str">
            <v>TÉCNICA</v>
          </cell>
        </row>
        <row r="4564">
          <cell r="X4564" t="str">
            <v>TÉCNICA</v>
          </cell>
        </row>
        <row r="4565">
          <cell r="X4565" t="str">
            <v>TÉCNICA</v>
          </cell>
        </row>
        <row r="4566">
          <cell r="X4566" t="str">
            <v>TÉCNICA</v>
          </cell>
        </row>
        <row r="4567">
          <cell r="X4567" t="str">
            <v>TÉCNICA</v>
          </cell>
        </row>
        <row r="4568">
          <cell r="X4568" t="str">
            <v>TÉCNICA</v>
          </cell>
        </row>
        <row r="4569">
          <cell r="X4569" t="str">
            <v>TÉCNICA</v>
          </cell>
        </row>
        <row r="4570">
          <cell r="X4570" t="str">
            <v>TÉCNICA</v>
          </cell>
        </row>
        <row r="4571">
          <cell r="X4571" t="str">
            <v>ADMINISTRATIVA</v>
          </cell>
        </row>
        <row r="4572">
          <cell r="X4572" t="str">
            <v>ADMINISTRATIVA</v>
          </cell>
        </row>
        <row r="4573">
          <cell r="X4573" t="str">
            <v>ADMINISTRATIVA</v>
          </cell>
        </row>
        <row r="4574">
          <cell r="X4574" t="str">
            <v>ADMINISTRATIVA</v>
          </cell>
        </row>
        <row r="4575">
          <cell r="X4575" t="str">
            <v>ADMINISTRATIVA</v>
          </cell>
        </row>
        <row r="4576">
          <cell r="X4576" t="str">
            <v>ADMINISTRATIVA</v>
          </cell>
        </row>
        <row r="4577">
          <cell r="X4577" t="str">
            <v>ADMINISTRATIVA</v>
          </cell>
        </row>
        <row r="4578">
          <cell r="X4578" t="str">
            <v>ADMINISTRATIVA</v>
          </cell>
        </row>
        <row r="4579">
          <cell r="X4579" t="str">
            <v>ADMINISTRATIVA</v>
          </cell>
        </row>
        <row r="4580">
          <cell r="X4580" t="str">
            <v>ADMINISTRATIVA</v>
          </cell>
        </row>
        <row r="4581">
          <cell r="X4581" t="str">
            <v>ADMINISTRATIVA</v>
          </cell>
        </row>
        <row r="4582">
          <cell r="X4582" t="str">
            <v>ADMINISTRATIVA</v>
          </cell>
        </row>
        <row r="4583">
          <cell r="X4583" t="str">
            <v>ADMINISTRATIVA</v>
          </cell>
        </row>
        <row r="4584">
          <cell r="X4584" t="str">
            <v>ADMINISTRATIVA</v>
          </cell>
        </row>
        <row r="4585">
          <cell r="X4585" t="str">
            <v>ADMINISTRATIVA</v>
          </cell>
        </row>
        <row r="4586">
          <cell r="X4586" t="str">
            <v>ADMINISTRATIVA</v>
          </cell>
        </row>
        <row r="4587">
          <cell r="X4587" t="str">
            <v>ADMINISTRATIVA</v>
          </cell>
        </row>
        <row r="4588">
          <cell r="X4588" t="str">
            <v>ADMINISTRATIVA</v>
          </cell>
        </row>
        <row r="4589">
          <cell r="X4589" t="str">
            <v>ADMINISTRATIVA</v>
          </cell>
        </row>
        <row r="4590">
          <cell r="X4590" t="str">
            <v>ADMINISTRATIVA</v>
          </cell>
        </row>
        <row r="4591">
          <cell r="X4591" t="str">
            <v>ADMINISTRATIVA</v>
          </cell>
        </row>
        <row r="4592">
          <cell r="X4592" t="str">
            <v>PRESIDÊNCIA / CONSELHOS</v>
          </cell>
        </row>
        <row r="4593">
          <cell r="X4593" t="str">
            <v>PRESIDÊNCIA / CONSELHOS</v>
          </cell>
        </row>
        <row r="4594">
          <cell r="X4594" t="str">
            <v>PRESIDÊNCIA / CONSELHOS</v>
          </cell>
        </row>
        <row r="4595">
          <cell r="X4595" t="str">
            <v>PRESIDÊNCIA / CONSELHOS</v>
          </cell>
        </row>
        <row r="4596">
          <cell r="X4596" t="str">
            <v>PRESIDÊNCIA / CONSELHOS</v>
          </cell>
        </row>
        <row r="4597">
          <cell r="X4597" t="str">
            <v>PRESIDÊNCIA / CONSELHOS</v>
          </cell>
        </row>
        <row r="4598">
          <cell r="X4598" t="str">
            <v>PRESIDÊNCIA / CONSELHOS</v>
          </cell>
        </row>
        <row r="4599">
          <cell r="X4599" t="str">
            <v>PRESIDÊNCIA / CONSELHOS</v>
          </cell>
        </row>
        <row r="4600">
          <cell r="X4600" t="str">
            <v>PRESIDÊNCIA / CONSELHOS</v>
          </cell>
        </row>
        <row r="4601">
          <cell r="X4601" t="str">
            <v>PRESIDÊNCIA / CONSELHOS</v>
          </cell>
        </row>
        <row r="4602">
          <cell r="X4602" t="str">
            <v>PRESIDÊNCIA / CONSELHOS</v>
          </cell>
        </row>
        <row r="4603">
          <cell r="X4603" t="str">
            <v>PRESIDÊNCIA / CONSELHOS</v>
          </cell>
        </row>
        <row r="4604">
          <cell r="X4604" t="str">
            <v>PRESIDÊNCIA / CONSELHOS</v>
          </cell>
        </row>
        <row r="4605">
          <cell r="X4605" t="str">
            <v>PRESIDÊNCIA / CONSELHOS</v>
          </cell>
        </row>
        <row r="4606">
          <cell r="X4606" t="str">
            <v>PRESIDÊNCIA / CONSELHOS</v>
          </cell>
        </row>
        <row r="4607">
          <cell r="X4607" t="str">
            <v>PRESIDÊNCIA / CONSELHOS</v>
          </cell>
        </row>
        <row r="4608">
          <cell r="X4608" t="str">
            <v>PRESIDÊNCIA / CONSELHOS</v>
          </cell>
        </row>
        <row r="4609">
          <cell r="X4609" t="str">
            <v>PRESIDÊNCIA / CONSELHOS</v>
          </cell>
        </row>
        <row r="4610">
          <cell r="X4610" t="str">
            <v>PRESIDÊNCIA / CONSELHOS</v>
          </cell>
        </row>
        <row r="4611">
          <cell r="X4611" t="str">
            <v>PRESIDÊNCIA / CONSELHOS</v>
          </cell>
        </row>
        <row r="4612">
          <cell r="X4612" t="str">
            <v>PRESIDÊNCIA / CONSELHOS</v>
          </cell>
        </row>
        <row r="4613">
          <cell r="X4613" t="str">
            <v>PRESIDÊNCIA / CONSELHOS</v>
          </cell>
        </row>
        <row r="4614">
          <cell r="X4614" t="str">
            <v>PRESIDÊNCIA / CONSELHOS</v>
          </cell>
        </row>
        <row r="4615">
          <cell r="X4615" t="str">
            <v>PRESIDÊNCIA / CONSELHOS</v>
          </cell>
        </row>
        <row r="4616">
          <cell r="X4616" t="str">
            <v>PRESIDÊNCIA / CONSELHOS</v>
          </cell>
        </row>
        <row r="4617">
          <cell r="X4617" t="str">
            <v>PRESIDÊNCIA / CONSELHOS</v>
          </cell>
        </row>
        <row r="4618">
          <cell r="X4618" t="str">
            <v>PRESIDÊNCIA / CONSELHOS</v>
          </cell>
        </row>
        <row r="4619">
          <cell r="X4619" t="str">
            <v>PRESIDÊNCIA / CONSELHOS</v>
          </cell>
        </row>
        <row r="4620">
          <cell r="X4620" t="str">
            <v>PRESIDÊNCIA / CONSELHOS</v>
          </cell>
        </row>
        <row r="4621">
          <cell r="X4621" t="str">
            <v>PRESIDÊNCIA / CONSELHOS</v>
          </cell>
        </row>
        <row r="4622">
          <cell r="X4622" t="str">
            <v>PRESIDÊNCIA / CONSELHOS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  <sheetName val="Dados_DEC"/>
      <sheetName val="Dados_FEC"/>
      <sheetName val="Dados mensais"/>
      <sheetName val="DRA"/>
      <sheetName val="DRP"/>
      <sheetName val="IREM"/>
      <sheetName val="DFLSUBS"/>
      <sheetName val="OHReal(Cliente)"/>
      <sheetName val="BP"/>
      <sheetName val="INDIECO1"/>
      <sheetName val="Inputs"/>
      <sheetName val="Series Inputs"/>
      <sheetName val="Índices"/>
      <sheetName val="Câmbio - 97"/>
      <sheetName val="Do Brasil Sadd"/>
      <sheetName val="Itau Sadd"/>
      <sheetName val="Rio Sadd"/>
      <sheetName val="fut_jurosanual"/>
      <sheetName val="fut_juros"/>
      <sheetName val="Swaps"/>
      <sheetName val="fut_dolar"/>
      <sheetName val="C"/>
      <sheetName val="PLJAN"/>
      <sheetName val="ELIM_FINANCEIRA"/>
      <sheetName val="Entrada"/>
      <sheetName val="Análise"/>
      <sheetName val="AESMES"/>
      <sheetName val="Comparativos _ Abr_02"/>
      <sheetName val="Comparativos _ Fev_02"/>
      <sheetName val="Comparativos _ Jan_02"/>
      <sheetName val="Comparativos _ Mar_02"/>
      <sheetName val="Comentários Jan_02 "/>
      <sheetName val="CRV-RLRV-Deprec"/>
      <sheetName val="Serviço de Terceiro 2001"/>
      <sheetName val="Temp Dif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éries IGP-M e IPCA"/>
      <sheetName val="Preços do Leilão"/>
      <sheetName val="Empresas e Datas"/>
      <sheetName val="Empresas Compradoras"/>
      <sheetName val="Contrato-Reaj. Preço de Venda"/>
      <sheetName val="RelatórioProd2005_8"/>
      <sheetName val="RelatórioProd2005_8_frente"/>
      <sheetName val="RelatórioProd2006_8"/>
      <sheetName val="RelatórioProd2006_8_frente"/>
      <sheetName val="MCSD-Totais por Empresa2005"/>
      <sheetName val="MCSD-Totais por Empresa2006"/>
      <sheetName val="Sazonalização2006"/>
      <sheetName val="MCSD_2005"/>
      <sheetName val="CCEE-4%2005_8-Inicio em 2006"/>
      <sheetName val="CCEE-4%2006_8-Inicio em 2006"/>
      <sheetName val="CCEE-4%-TUDO"/>
      <sheetName val="CCEE-4%-2006_8-Inicio em 2007"/>
      <sheetName val="CCEE-4%-2007_8-Inicio em 2007"/>
      <sheetName val="CCEE-4%-2005_8-Inicio em 2007"/>
      <sheetName val="dez99_dez01"/>
      <sheetName val="Distribuição NG28 + 52"/>
      <sheetName val="Coelba"/>
      <sheetName val="A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AES - SUL</v>
          </cell>
          <cell r="C8" t="str">
            <v>AES SUL Distribuidora Gaúcha de Energia</v>
          </cell>
          <cell r="D8">
            <v>19</v>
          </cell>
          <cell r="E8">
            <v>4</v>
          </cell>
          <cell r="F8">
            <v>38826</v>
          </cell>
        </row>
        <row r="9">
          <cell r="B9" t="str">
            <v>AMPLA</v>
          </cell>
          <cell r="C9" t="str">
            <v>AMPLA Ampla Energia e Serviços S/A</v>
          </cell>
          <cell r="D9">
            <v>15</v>
          </cell>
          <cell r="E9">
            <v>3</v>
          </cell>
          <cell r="F9">
            <v>38791</v>
          </cell>
        </row>
        <row r="10">
          <cell r="B10" t="str">
            <v>BANDEIRANTE</v>
          </cell>
          <cell r="C10" t="str">
            <v>Bandeirante Energia S/A</v>
          </cell>
          <cell r="D10">
            <v>23</v>
          </cell>
          <cell r="E10">
            <v>10</v>
          </cell>
          <cell r="F10">
            <v>39013</v>
          </cell>
        </row>
        <row r="11">
          <cell r="B11" t="str">
            <v>BOA VISTA</v>
          </cell>
          <cell r="C11" t="str">
            <v>Boa Vista Energia S.A.</v>
          </cell>
          <cell r="D11">
            <v>1</v>
          </cell>
          <cell r="E11">
            <v>11</v>
          </cell>
          <cell r="F11">
            <v>39022</v>
          </cell>
        </row>
        <row r="12">
          <cell r="B12" t="str">
            <v>BRAGANTINA</v>
          </cell>
          <cell r="C12" t="str">
            <v>Empresa Elétrica Bragantina S.A.</v>
          </cell>
          <cell r="D12">
            <v>10</v>
          </cell>
          <cell r="E12">
            <v>5</v>
          </cell>
          <cell r="F12">
            <v>38847</v>
          </cell>
        </row>
        <row r="13">
          <cell r="B13" t="str">
            <v>CAIUÁ</v>
          </cell>
          <cell r="C13" t="str">
            <v>CAIUÁ - Serviços de Eletricidade S/A.</v>
          </cell>
          <cell r="D13">
            <v>10</v>
          </cell>
          <cell r="E13">
            <v>5</v>
          </cell>
          <cell r="F13">
            <v>38847</v>
          </cell>
        </row>
        <row r="14">
          <cell r="B14" t="str">
            <v>CATAGUAZES</v>
          </cell>
          <cell r="C14" t="str">
            <v>Companhia Força e Luz Cataguazes Leopoldina</v>
          </cell>
          <cell r="D14">
            <v>18</v>
          </cell>
          <cell r="E14">
            <v>6</v>
          </cell>
          <cell r="F14">
            <v>38886</v>
          </cell>
        </row>
        <row r="15">
          <cell r="B15" t="str">
            <v>CEA</v>
          </cell>
          <cell r="C15" t="str">
            <v>Cia Energética do Amapá</v>
          </cell>
          <cell r="D15">
            <v>30</v>
          </cell>
          <cell r="E15">
            <v>11</v>
          </cell>
          <cell r="F15">
            <v>39051</v>
          </cell>
        </row>
        <row r="16">
          <cell r="B16" t="str">
            <v>CEAL</v>
          </cell>
          <cell r="C16" t="str">
            <v>Companhia de Energética de Alagoas</v>
          </cell>
          <cell r="D16">
            <v>28</v>
          </cell>
          <cell r="E16">
            <v>8</v>
          </cell>
          <cell r="F16">
            <v>38957</v>
          </cell>
        </row>
        <row r="17">
          <cell r="B17" t="str">
            <v>CEAM</v>
          </cell>
          <cell r="C17" t="str">
            <v>Companhia Energética do Amazonas</v>
          </cell>
          <cell r="D17">
            <v>1</v>
          </cell>
          <cell r="E17">
            <v>11</v>
          </cell>
          <cell r="F17">
            <v>39022</v>
          </cell>
        </row>
        <row r="18">
          <cell r="B18" t="str">
            <v>CEB</v>
          </cell>
          <cell r="C18" t="str">
            <v>Companhia Energética de Brasília</v>
          </cell>
          <cell r="D18">
            <v>26</v>
          </cell>
          <cell r="E18">
            <v>8</v>
          </cell>
          <cell r="F18">
            <v>38955</v>
          </cell>
        </row>
        <row r="19">
          <cell r="B19" t="str">
            <v>CEEE</v>
          </cell>
          <cell r="C19" t="str">
            <v>Companhia Estadual de Energia Elétrica</v>
          </cell>
          <cell r="D19">
            <v>25</v>
          </cell>
          <cell r="E19">
            <v>10</v>
          </cell>
          <cell r="F19">
            <v>39015</v>
          </cell>
        </row>
        <row r="20">
          <cell r="B20" t="str">
            <v>CELB</v>
          </cell>
          <cell r="C20" t="str">
            <v>Companhia Energética da Borborema</v>
          </cell>
          <cell r="D20">
            <v>4</v>
          </cell>
          <cell r="E20">
            <v>2</v>
          </cell>
          <cell r="F20">
            <v>38752</v>
          </cell>
        </row>
        <row r="21">
          <cell r="B21" t="str">
            <v>CELESC</v>
          </cell>
          <cell r="C21" t="str">
            <v>Centrais Elétricas de Santa Catarina S.A</v>
          </cell>
          <cell r="D21">
            <v>7</v>
          </cell>
          <cell r="E21">
            <v>8</v>
          </cell>
          <cell r="F21">
            <v>38936</v>
          </cell>
        </row>
        <row r="22">
          <cell r="B22" t="str">
            <v>CELG</v>
          </cell>
          <cell r="C22" t="str">
            <v>Companhia Energética de Goiás</v>
          </cell>
          <cell r="D22">
            <v>12</v>
          </cell>
          <cell r="E22">
            <v>9</v>
          </cell>
          <cell r="F22">
            <v>38972</v>
          </cell>
        </row>
        <row r="23">
          <cell r="B23" t="str">
            <v>CELPA</v>
          </cell>
          <cell r="C23" t="str">
            <v>Centrais Elétricas do Pará S/A</v>
          </cell>
          <cell r="D23">
            <v>7</v>
          </cell>
          <cell r="E23">
            <v>8</v>
          </cell>
          <cell r="F23">
            <v>38936</v>
          </cell>
        </row>
        <row r="24">
          <cell r="B24" t="str">
            <v>CELPE</v>
          </cell>
          <cell r="C24" t="str">
            <v>Companhia Energética de Pernambuco</v>
          </cell>
          <cell r="D24">
            <v>29</v>
          </cell>
          <cell r="E24">
            <v>4</v>
          </cell>
          <cell r="F24">
            <v>38836</v>
          </cell>
        </row>
        <row r="25">
          <cell r="B25" t="str">
            <v>CELTINS</v>
          </cell>
          <cell r="C25" t="str">
            <v>Cia de Energia Elétrica do Estado do Tocantins</v>
          </cell>
          <cell r="D25">
            <v>4</v>
          </cell>
          <cell r="E25">
            <v>7</v>
          </cell>
          <cell r="F25">
            <v>38902</v>
          </cell>
        </row>
        <row r="26">
          <cell r="B26" t="str">
            <v>CEMAR</v>
          </cell>
          <cell r="C26" t="str">
            <v>Companhia Energética do Maranhão</v>
          </cell>
          <cell r="D26">
            <v>28</v>
          </cell>
          <cell r="E26">
            <v>8</v>
          </cell>
          <cell r="F26">
            <v>38957</v>
          </cell>
        </row>
        <row r="27">
          <cell r="B27" t="str">
            <v>CEMAT</v>
          </cell>
          <cell r="C27" t="str">
            <v>Centrais Elétricas Matogrossenses S/A</v>
          </cell>
          <cell r="D27">
            <v>8</v>
          </cell>
          <cell r="E27">
            <v>4</v>
          </cell>
          <cell r="F27">
            <v>38815</v>
          </cell>
        </row>
        <row r="28">
          <cell r="B28" t="str">
            <v>CEMIG</v>
          </cell>
          <cell r="C28" t="str">
            <v>Companhia Energética de Minas Gerais</v>
          </cell>
          <cell r="D28">
            <v>8</v>
          </cell>
          <cell r="E28">
            <v>4</v>
          </cell>
          <cell r="F28">
            <v>38815</v>
          </cell>
        </row>
        <row r="29">
          <cell r="B29" t="str">
            <v>CENF</v>
          </cell>
          <cell r="C29" t="str">
            <v>Companhia de Eletricidade de Nova Friburgo</v>
          </cell>
          <cell r="D29">
            <v>18</v>
          </cell>
          <cell r="E29">
            <v>6</v>
          </cell>
          <cell r="F29">
            <v>38886</v>
          </cell>
        </row>
        <row r="30">
          <cell r="B30" t="str">
            <v>CEPISA</v>
          </cell>
          <cell r="C30" t="str">
            <v>Companhia Energética do Piauí</v>
          </cell>
          <cell r="D30">
            <v>28</v>
          </cell>
          <cell r="E30">
            <v>8</v>
          </cell>
          <cell r="F30">
            <v>38957</v>
          </cell>
        </row>
        <row r="31">
          <cell r="B31" t="str">
            <v>CER</v>
          </cell>
          <cell r="C31" t="str">
            <v>Companhia Energética de Roraima</v>
          </cell>
          <cell r="D31">
            <v>1</v>
          </cell>
          <cell r="E31">
            <v>11</v>
          </cell>
          <cell r="F31">
            <v>39022</v>
          </cell>
        </row>
        <row r="32">
          <cell r="B32" t="str">
            <v>CERON</v>
          </cell>
          <cell r="C32" t="str">
            <v>Centrais Elétricas de Rondônia S/A</v>
          </cell>
          <cell r="D32">
            <v>30</v>
          </cell>
          <cell r="E32">
            <v>11</v>
          </cell>
          <cell r="F32">
            <v>39051</v>
          </cell>
        </row>
        <row r="33">
          <cell r="B33" t="str">
            <v>CFLO</v>
          </cell>
          <cell r="C33" t="str">
            <v>Companhia Força e Luz do Oeste</v>
          </cell>
          <cell r="D33">
            <v>3</v>
          </cell>
          <cell r="E33">
            <v>2</v>
          </cell>
          <cell r="F33">
            <v>38751</v>
          </cell>
        </row>
        <row r="34">
          <cell r="B34" t="str">
            <v>CHESP</v>
          </cell>
          <cell r="C34" t="str">
            <v>Companhia Hidroelétrica São Patrício</v>
          </cell>
          <cell r="D34">
            <v>12</v>
          </cell>
          <cell r="E34">
            <v>9</v>
          </cell>
          <cell r="F34">
            <v>38972</v>
          </cell>
        </row>
        <row r="35">
          <cell r="B35" t="str">
            <v>CJE</v>
          </cell>
          <cell r="C35" t="str">
            <v>Companhia Jaguari de Energia</v>
          </cell>
          <cell r="D35">
            <v>3</v>
          </cell>
          <cell r="E35">
            <v>2</v>
          </cell>
          <cell r="F35">
            <v>38751</v>
          </cell>
        </row>
        <row r="36">
          <cell r="B36" t="str">
            <v>CLFM</v>
          </cell>
          <cell r="C36" t="str">
            <v>Companhia Luz e Força de Mococa</v>
          </cell>
          <cell r="D36">
            <v>3</v>
          </cell>
          <cell r="E36">
            <v>2</v>
          </cell>
          <cell r="F36">
            <v>38751</v>
          </cell>
        </row>
        <row r="37">
          <cell r="B37" t="str">
            <v>COCEL</v>
          </cell>
          <cell r="C37" t="str">
            <v>Companhia Campolarguense de Energia</v>
          </cell>
          <cell r="D37">
            <v>30</v>
          </cell>
          <cell r="E37">
            <v>3</v>
          </cell>
          <cell r="F37">
            <v>38806</v>
          </cell>
        </row>
        <row r="38">
          <cell r="B38" t="str">
            <v>COELBA</v>
          </cell>
          <cell r="C38" t="str">
            <v>Companhia de Eletricidade do Estado da Bahia</v>
          </cell>
          <cell r="D38">
            <v>22</v>
          </cell>
          <cell r="E38">
            <v>4</v>
          </cell>
          <cell r="F38">
            <v>38829</v>
          </cell>
        </row>
        <row r="39">
          <cell r="B39" t="str">
            <v>COELCE</v>
          </cell>
          <cell r="C39" t="str">
            <v>Companhia Energética do Ceará</v>
          </cell>
          <cell r="D39">
            <v>22</v>
          </cell>
          <cell r="E39">
            <v>4</v>
          </cell>
          <cell r="F39">
            <v>38829</v>
          </cell>
        </row>
        <row r="40">
          <cell r="B40" t="str">
            <v>COOPERALIANÇA</v>
          </cell>
          <cell r="C40" t="str">
            <v>Cooperativa Aliança</v>
          </cell>
          <cell r="D40">
            <v>7</v>
          </cell>
          <cell r="E40">
            <v>2</v>
          </cell>
          <cell r="F40">
            <v>38755</v>
          </cell>
        </row>
        <row r="41">
          <cell r="B41" t="str">
            <v>COPEL DISTRIB</v>
          </cell>
          <cell r="C41" t="str">
            <v>COPEL Distribuição S.A.</v>
          </cell>
          <cell r="D41">
            <v>24</v>
          </cell>
          <cell r="E41">
            <v>6</v>
          </cell>
          <cell r="F41">
            <v>38892</v>
          </cell>
        </row>
        <row r="42">
          <cell r="B42" t="str">
            <v>COSERN</v>
          </cell>
          <cell r="C42" t="str">
            <v>Companhia Energética do Rio Grande do Norte</v>
          </cell>
          <cell r="D42">
            <v>22</v>
          </cell>
          <cell r="E42">
            <v>4</v>
          </cell>
          <cell r="F42">
            <v>38829</v>
          </cell>
        </row>
        <row r="43">
          <cell r="B43" t="str">
            <v>CPEE</v>
          </cell>
          <cell r="C43" t="str">
            <v>Companhia Paulista de Energia Elétrica</v>
          </cell>
          <cell r="D43">
            <v>3</v>
          </cell>
          <cell r="E43">
            <v>2</v>
          </cell>
          <cell r="F43">
            <v>38751</v>
          </cell>
        </row>
        <row r="44">
          <cell r="B44" t="str">
            <v>CPFL</v>
          </cell>
          <cell r="C44" t="str">
            <v>Companhia Paulista de Força e Luz S/A</v>
          </cell>
          <cell r="D44">
            <v>8</v>
          </cell>
          <cell r="E44">
            <v>4</v>
          </cell>
          <cell r="F44">
            <v>38815</v>
          </cell>
        </row>
        <row r="45">
          <cell r="B45" t="str">
            <v>CSPE</v>
          </cell>
          <cell r="C45" t="str">
            <v>Companhia Sul Paulista de Energia</v>
          </cell>
          <cell r="D45">
            <v>3</v>
          </cell>
          <cell r="E45">
            <v>2</v>
          </cell>
          <cell r="F45">
            <v>38751</v>
          </cell>
        </row>
        <row r="46">
          <cell r="B46" t="str">
            <v>DEMEI</v>
          </cell>
          <cell r="C46" t="str">
            <v>Departamento Municipal de Energia de Ijuí</v>
          </cell>
          <cell r="D46">
            <v>29</v>
          </cell>
          <cell r="E46">
            <v>6</v>
          </cell>
          <cell r="F46">
            <v>38897</v>
          </cell>
        </row>
        <row r="47">
          <cell r="B47" t="str">
            <v>DMEPC</v>
          </cell>
          <cell r="C47" t="str">
            <v>Departamento Municipal de Eletricidade de Poços de Caldas</v>
          </cell>
          <cell r="D47">
            <v>28</v>
          </cell>
          <cell r="E47">
            <v>6</v>
          </cell>
          <cell r="F47">
            <v>38896</v>
          </cell>
        </row>
        <row r="48">
          <cell r="B48" t="str">
            <v>EEVP</v>
          </cell>
          <cell r="C48" t="str">
            <v>Empresa de Eletricidade Vale Paranapanema S.A</v>
          </cell>
          <cell r="D48">
            <v>10</v>
          </cell>
          <cell r="E48">
            <v>5</v>
          </cell>
          <cell r="F48">
            <v>38847</v>
          </cell>
        </row>
        <row r="49">
          <cell r="B49" t="str">
            <v>EFLJC</v>
          </cell>
          <cell r="C49" t="str">
            <v>Empresa Força e Luz João Cesa</v>
          </cell>
          <cell r="D49">
            <v>30</v>
          </cell>
          <cell r="E49">
            <v>3</v>
          </cell>
          <cell r="F49">
            <v>38806</v>
          </cell>
        </row>
        <row r="50">
          <cell r="B50" t="str">
            <v>EFLUL</v>
          </cell>
          <cell r="C50" t="str">
            <v>Empresa Força e Luz de Urussanga Ltda.</v>
          </cell>
          <cell r="D50">
            <v>30</v>
          </cell>
          <cell r="E50">
            <v>3</v>
          </cell>
          <cell r="F50">
            <v>38806</v>
          </cell>
        </row>
        <row r="51">
          <cell r="B51" t="str">
            <v>ELEKTRO</v>
          </cell>
          <cell r="C51" t="str">
            <v>Elektro Eletricidade e Serviços S/A</v>
          </cell>
          <cell r="D51">
            <v>27</v>
          </cell>
          <cell r="E51">
            <v>8</v>
          </cell>
          <cell r="F51">
            <v>38956</v>
          </cell>
        </row>
        <row r="52">
          <cell r="B52" t="str">
            <v>ELETROACRE</v>
          </cell>
          <cell r="C52" t="str">
            <v>Companhia de Eletricidade do Acre</v>
          </cell>
          <cell r="D52">
            <v>30</v>
          </cell>
          <cell r="E52">
            <v>11</v>
          </cell>
          <cell r="F52">
            <v>39051</v>
          </cell>
        </row>
        <row r="53">
          <cell r="B53" t="str">
            <v>ELETROCAR</v>
          </cell>
          <cell r="C53" t="str">
            <v>Centrais Elétricas de Carazinho S/A</v>
          </cell>
          <cell r="D53">
            <v>29</v>
          </cell>
          <cell r="E53">
            <v>6</v>
          </cell>
          <cell r="F53">
            <v>38897</v>
          </cell>
        </row>
        <row r="54">
          <cell r="B54" t="str">
            <v>ELETROPAULO</v>
          </cell>
          <cell r="C54" t="str">
            <v>Eletropaulo Metropolitana de Eletricidade de São Paulo S/A</v>
          </cell>
          <cell r="D54">
            <v>4</v>
          </cell>
          <cell r="E54">
            <v>7</v>
          </cell>
          <cell r="F54">
            <v>38902</v>
          </cell>
        </row>
        <row r="55">
          <cell r="B55" t="str">
            <v>ELFSM</v>
          </cell>
          <cell r="C55" t="str">
            <v>Empresa Luz e Força Santa Maria S/A</v>
          </cell>
          <cell r="D55">
            <v>7</v>
          </cell>
          <cell r="E55">
            <v>2</v>
          </cell>
          <cell r="F55">
            <v>38755</v>
          </cell>
        </row>
        <row r="56">
          <cell r="B56" t="str">
            <v>ENERGIPE</v>
          </cell>
          <cell r="C56" t="str">
            <v>Empresa Energética de Sergipe</v>
          </cell>
          <cell r="D56">
            <v>22</v>
          </cell>
          <cell r="E56">
            <v>4</v>
          </cell>
          <cell r="F56">
            <v>38829</v>
          </cell>
        </row>
        <row r="57">
          <cell r="B57" t="str">
            <v>ENERSUL</v>
          </cell>
          <cell r="C57" t="str">
            <v>Empresa Energética de Mato Grosso do Sul S/A</v>
          </cell>
          <cell r="D57">
            <v>8</v>
          </cell>
          <cell r="E57">
            <v>4</v>
          </cell>
          <cell r="F57">
            <v>38815</v>
          </cell>
        </row>
        <row r="58">
          <cell r="B58" t="str">
            <v>ESCELSA</v>
          </cell>
          <cell r="C58" t="str">
            <v>Espírito Santo Centrais Elétricas S/A</v>
          </cell>
          <cell r="D58">
            <v>7</v>
          </cell>
          <cell r="E58">
            <v>8</v>
          </cell>
          <cell r="F58">
            <v>38936</v>
          </cell>
        </row>
        <row r="59">
          <cell r="B59" t="str">
            <v>FORCEL</v>
          </cell>
          <cell r="C59" t="str">
            <v>Força e Luz Coronel Vivida Ltda</v>
          </cell>
          <cell r="D59">
            <v>26</v>
          </cell>
          <cell r="E59">
            <v>8</v>
          </cell>
          <cell r="F59">
            <v>38955</v>
          </cell>
        </row>
        <row r="60">
          <cell r="B60" t="str">
            <v>HIDROPAN</v>
          </cell>
          <cell r="C60" t="str">
            <v>Hidroelétrica Panambi S/A</v>
          </cell>
          <cell r="D60">
            <v>29</v>
          </cell>
          <cell r="E60">
            <v>6</v>
          </cell>
          <cell r="F60">
            <v>38897</v>
          </cell>
        </row>
        <row r="61">
          <cell r="B61" t="str">
            <v>IGUAÇÚ ENERGIA</v>
          </cell>
          <cell r="C61" t="str">
            <v>Iguaçú Distribuidora de Enegia Elétrica</v>
          </cell>
          <cell r="D61">
            <v>7</v>
          </cell>
          <cell r="E61">
            <v>8</v>
          </cell>
          <cell r="F61">
            <v>38936</v>
          </cell>
        </row>
        <row r="62">
          <cell r="B62" t="str">
            <v>LIGHT</v>
          </cell>
          <cell r="C62" t="str">
            <v>Light Serviços de Eletricidade S/A</v>
          </cell>
          <cell r="D62">
            <v>7</v>
          </cell>
          <cell r="E62">
            <v>11</v>
          </cell>
          <cell r="F62">
            <v>39028</v>
          </cell>
        </row>
        <row r="63">
          <cell r="B63" t="str">
            <v>MESA</v>
          </cell>
          <cell r="C63" t="str">
            <v>Manaus Energia S.A.</v>
          </cell>
          <cell r="D63">
            <v>1</v>
          </cell>
          <cell r="E63">
            <v>11</v>
          </cell>
          <cell r="F63">
            <v>39022</v>
          </cell>
        </row>
        <row r="64">
          <cell r="B64" t="str">
            <v>MUXFELDT</v>
          </cell>
          <cell r="C64" t="str">
            <v>Muxfeldt Marin &amp; Cia. Ltda.</v>
          </cell>
          <cell r="D64">
            <v>29</v>
          </cell>
          <cell r="E64">
            <v>6</v>
          </cell>
          <cell r="F64">
            <v>38897</v>
          </cell>
        </row>
        <row r="65">
          <cell r="B65" t="str">
            <v>NACIONAL</v>
          </cell>
          <cell r="C65" t="str">
            <v>Companhia Nacional de Energia Elétrica</v>
          </cell>
          <cell r="D65">
            <v>10</v>
          </cell>
          <cell r="E65">
            <v>5</v>
          </cell>
          <cell r="F65">
            <v>38847</v>
          </cell>
        </row>
        <row r="66">
          <cell r="B66" t="str">
            <v>PIRATININGA</v>
          </cell>
          <cell r="C66" t="str">
            <v>Companhia Piratininga de Força e Luz</v>
          </cell>
          <cell r="D66">
            <v>23</v>
          </cell>
          <cell r="E66">
            <v>10</v>
          </cell>
          <cell r="F66">
            <v>39013</v>
          </cell>
        </row>
        <row r="67">
          <cell r="B67" t="str">
            <v>RGE</v>
          </cell>
          <cell r="C67" t="str">
            <v>Rio Grande Energia</v>
          </cell>
          <cell r="D67">
            <v>19</v>
          </cell>
          <cell r="E67">
            <v>4</v>
          </cell>
          <cell r="F67">
            <v>38826</v>
          </cell>
        </row>
        <row r="68">
          <cell r="B68" t="str">
            <v>SAELPA</v>
          </cell>
          <cell r="C68" t="str">
            <v>Sociedade Anônima de Eletrificação da Paraíba</v>
          </cell>
          <cell r="D68">
            <v>28</v>
          </cell>
          <cell r="E68">
            <v>8</v>
          </cell>
          <cell r="F68">
            <v>38957</v>
          </cell>
        </row>
        <row r="69">
          <cell r="B69" t="str">
            <v>SANTA CRUZ</v>
          </cell>
          <cell r="C69" t="str">
            <v>Companhia Luz e Força Santa Cruz</v>
          </cell>
          <cell r="D69">
            <v>3</v>
          </cell>
          <cell r="E69">
            <v>2</v>
          </cell>
          <cell r="F69">
            <v>38751</v>
          </cell>
        </row>
        <row r="70">
          <cell r="B70" t="str">
            <v>SULGIPE</v>
          </cell>
          <cell r="C70" t="str">
            <v>Companhia Sul Sergipana de Eletricidade</v>
          </cell>
          <cell r="D70">
            <v>14</v>
          </cell>
          <cell r="E70">
            <v>12</v>
          </cell>
          <cell r="F70">
            <v>39065</v>
          </cell>
        </row>
        <row r="71">
          <cell r="B71" t="str">
            <v>TODAS</v>
          </cell>
          <cell r="C71" t="str">
            <v>TODAS AS EMPRESAS</v>
          </cell>
          <cell r="F71" t="str">
            <v>-</v>
          </cell>
        </row>
        <row r="72">
          <cell r="B72" t="str">
            <v>UHENPAL</v>
          </cell>
          <cell r="C72" t="str">
            <v>Hidroelétrica Nova Palma Ltda.</v>
          </cell>
          <cell r="D72">
            <v>20</v>
          </cell>
          <cell r="E72">
            <v>12</v>
          </cell>
          <cell r="F72">
            <v>39071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voGeneral"/>
      <sheetName val="EquipoProyecto"/>
      <sheetName val="DetalleCostos"/>
      <sheetName val="CostosLicenciasSAP"/>
      <sheetName val="CostosVPN"/>
      <sheetName val="ConsolidadoCostos"/>
      <sheetName val="Caract.Funcionialidades"/>
      <sheetName val="Caract.Tecnicas"/>
      <sheetName val="Licenc.SopyMmto"/>
      <sheetName val="Consultorias"/>
      <sheetName val="Mercado"/>
      <sheetName val="SoporteyMmtoAplic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0">
          <cell r="C70">
            <v>2.14</v>
          </cell>
        </row>
        <row r="72">
          <cell r="C72">
            <v>2276</v>
          </cell>
        </row>
        <row r="73">
          <cell r="C73">
            <v>54414.953271028033</v>
          </cell>
        </row>
        <row r="74">
          <cell r="C74">
            <v>300</v>
          </cell>
        </row>
        <row r="76">
          <cell r="C76">
            <v>26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s"/>
      <sheetName val="Sensibilidades"/>
      <sheetName val="Valoración"/>
      <sheetName val="Supuestos"/>
      <sheetName val="P&amp;G"/>
      <sheetName val="Balance General"/>
      <sheetName val="Flujo de Caja"/>
      <sheetName val="Optimización Financiera"/>
      <sheetName val="Deuda Nueva"/>
      <sheetName val="Ingresos"/>
      <sheetName val="TPD"/>
      <sheetName val="Cálculo de Ingreso Garantizado"/>
      <sheetName val="Costos Operacionales"/>
      <sheetName val="Impuestos"/>
      <sheetName val="Inversiones"/>
      <sheetName val="Activos Nuevos"/>
      <sheetName val="Overdraft "/>
      <sheetName val="Conteo"/>
      <sheetName val="Terminación Anticipada"/>
    </sheetNames>
    <sheetDataSet>
      <sheetData sheetId="0" refreshError="1"/>
      <sheetData sheetId="1" refreshError="1">
        <row r="6">
          <cell r="E6">
            <v>2</v>
          </cell>
        </row>
        <row r="18">
          <cell r="E18">
            <v>1</v>
          </cell>
        </row>
        <row r="21">
          <cell r="E21">
            <v>2</v>
          </cell>
        </row>
        <row r="30">
          <cell r="E30">
            <v>1</v>
          </cell>
        </row>
        <row r="33">
          <cell r="B33">
            <v>1</v>
          </cell>
        </row>
        <row r="35">
          <cell r="B35">
            <v>1</v>
          </cell>
        </row>
        <row r="37">
          <cell r="B37">
            <v>0.78</v>
          </cell>
        </row>
        <row r="41">
          <cell r="E41">
            <v>1</v>
          </cell>
        </row>
        <row r="49">
          <cell r="E49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 Pré"/>
      <sheetName val="TRADE"/>
      <sheetName val="MOEDAS"/>
      <sheetName val="Cotação Funari"/>
      <sheetName val="LIQ"/>
      <sheetName val="TERMO"/>
      <sheetName val="FERIADOS"/>
      <sheetName val="Sheet2"/>
      <sheetName val="BASE"/>
      <sheetName val="CLIENTES"/>
      <sheetName val="Úteis"/>
      <sheetName val="Banco de Dados "/>
      <sheetName val="Tabelas"/>
      <sheetName val="Sheet1"/>
      <sheetName val="Sensibilida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e Demanda"/>
      <sheetName val="Sheet 1"/>
      <sheetName val="Classes"/>
      <sheetName val="MWh-02-revirada"/>
      <sheetName val="Base"/>
      <sheetName val="Con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caixa 2002 Abertura Banco"/>
      <sheetName val="FERIADOS"/>
      <sheetName val="Output"/>
      <sheetName val="Sensibilidades"/>
      <sheetName val="Operações us$"/>
      <sheetName val="IR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os"/>
      <sheetName val="Top10"/>
      <sheetName val="Graficos"/>
      <sheetName val="PPT"/>
      <sheetName val="Book"/>
      <sheetName val="Filiais"/>
      <sheetName val="BD"/>
      <sheetName val="BD2"/>
      <sheetName val="Prestacao"/>
      <sheetName val="BDPrestacao"/>
      <sheetName val="BD Sinis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Barra Life</v>
          </cell>
        </row>
        <row r="4">
          <cell r="B4" t="str">
            <v>Barra Medical</v>
          </cell>
        </row>
        <row r="5">
          <cell r="B5" t="str">
            <v>Barão da Torre</v>
          </cell>
        </row>
        <row r="6">
          <cell r="B6" t="str">
            <v>Bolsa de Valores</v>
          </cell>
        </row>
        <row r="7">
          <cell r="B7" t="str">
            <v>Brad. Botafogo</v>
          </cell>
        </row>
        <row r="8">
          <cell r="B8" t="str">
            <v>Cassino Atlântico</v>
          </cell>
        </row>
        <row r="9">
          <cell r="B9" t="str">
            <v>Center Shopping</v>
          </cell>
        </row>
        <row r="10">
          <cell r="B10" t="str">
            <v>H Copa D´or</v>
          </cell>
        </row>
        <row r="11">
          <cell r="B11" t="str">
            <v>Copacabana Medical Center</v>
          </cell>
        </row>
        <row r="12">
          <cell r="B12" t="str">
            <v>Copacab. Medical Tower</v>
          </cell>
        </row>
        <row r="13">
          <cell r="B13" t="str">
            <v>Hilário de Gouveia</v>
          </cell>
        </row>
        <row r="14">
          <cell r="B14" t="str">
            <v>Humaita</v>
          </cell>
        </row>
        <row r="15">
          <cell r="B15" t="str">
            <v>Jacarepagua</v>
          </cell>
        </row>
        <row r="16">
          <cell r="B16" t="str">
            <v>Madureira Shopping</v>
          </cell>
        </row>
        <row r="17">
          <cell r="B17" t="str">
            <v>Passeio Shopping</v>
          </cell>
        </row>
        <row r="18">
          <cell r="B18" t="str">
            <v>Prudente de Moraes</v>
          </cell>
        </row>
        <row r="19">
          <cell r="B19" t="str">
            <v>Recreio Shopping</v>
          </cell>
        </row>
        <row r="20">
          <cell r="B20" t="str">
            <v>Tijuca</v>
          </cell>
        </row>
        <row r="21">
          <cell r="B21" t="str">
            <v>Praça Tiradentes</v>
          </cell>
        </row>
        <row r="22">
          <cell r="B22" t="str">
            <v>Shopping Rio Sul</v>
          </cell>
        </row>
        <row r="23">
          <cell r="B23" t="str">
            <v>Saens Peña</v>
          </cell>
        </row>
        <row r="24">
          <cell r="B24" t="str">
            <v>Senador Dantas</v>
          </cell>
        </row>
        <row r="25">
          <cell r="B25" t="str">
            <v>Sheraton Barra</v>
          </cell>
        </row>
        <row r="26">
          <cell r="B26" t="str">
            <v>Teleporto</v>
          </cell>
        </row>
        <row r="27">
          <cell r="B27" t="str">
            <v>Bradesco Teresópolis</v>
          </cell>
        </row>
        <row r="28">
          <cell r="B28" t="str">
            <v>Visconde de Pirajá</v>
          </cell>
        </row>
        <row r="29">
          <cell r="B29" t="str">
            <v>West Shopping</v>
          </cell>
        </row>
        <row r="30">
          <cell r="B30" t="str">
            <v>Citta America</v>
          </cell>
        </row>
        <row r="31">
          <cell r="B31" t="str">
            <v>Administração Allpark</v>
          </cell>
        </row>
        <row r="32">
          <cell r="B32" t="str">
            <v>Atlântica</v>
          </cell>
        </row>
        <row r="33">
          <cell r="B33" t="str">
            <v>Atlântico Pálace Hotel</v>
          </cell>
        </row>
        <row r="34">
          <cell r="B34" t="str">
            <v>Barcas</v>
          </cell>
        </row>
        <row r="35">
          <cell r="B35" t="str">
            <v>Bay Market</v>
          </cell>
        </row>
        <row r="36">
          <cell r="B36" t="str">
            <v>Bispo</v>
          </cell>
        </row>
        <row r="37">
          <cell r="B37" t="str">
            <v>Casa de Portugal</v>
          </cell>
        </row>
        <row r="38">
          <cell r="B38" t="str">
            <v>Clínica São Vicente</v>
          </cell>
        </row>
        <row r="39">
          <cell r="B39" t="str">
            <v>Forum Ipanema</v>
          </cell>
        </row>
        <row r="40">
          <cell r="B40" t="str">
            <v>Ibgeana</v>
          </cell>
        </row>
        <row r="41">
          <cell r="B41" t="str">
            <v>Ibol</v>
          </cell>
        </row>
        <row r="42">
          <cell r="B42" t="str">
            <v>Ipanema Park</v>
          </cell>
        </row>
        <row r="43">
          <cell r="B43" t="str">
            <v>Leblon Medical Center</v>
          </cell>
        </row>
        <row r="44">
          <cell r="B44" t="str">
            <v>Mario Henrique Simonsen</v>
          </cell>
        </row>
        <row r="45">
          <cell r="B45" t="str">
            <v>Mesbla</v>
          </cell>
        </row>
        <row r="46">
          <cell r="B46" t="str">
            <v>Mosteiro de São Bento</v>
          </cell>
        </row>
        <row r="47">
          <cell r="B47" t="str">
            <v>Nove de Julho</v>
          </cell>
        </row>
        <row r="48">
          <cell r="B48" t="str">
            <v>RB1</v>
          </cell>
        </row>
        <row r="49">
          <cell r="B49" t="str">
            <v>Rodrigues Alves</v>
          </cell>
        </row>
        <row r="50">
          <cell r="B50" t="str">
            <v>Santa Casa</v>
          </cell>
        </row>
        <row r="51">
          <cell r="B51" t="str">
            <v>Siqueira Campos</v>
          </cell>
        </row>
        <row r="52">
          <cell r="B52" t="str">
            <v>Santa Lúcia</v>
          </cell>
        </row>
        <row r="53">
          <cell r="B53" t="str">
            <v>São Gonçalo Shopping</v>
          </cell>
        </row>
        <row r="54">
          <cell r="B54" t="str">
            <v>Shopping Leblon</v>
          </cell>
        </row>
        <row r="55">
          <cell r="B55" t="str">
            <v>Tabajaras</v>
          </cell>
        </row>
        <row r="56">
          <cell r="B56" t="str">
            <v>Via Parque Shopping</v>
          </cell>
        </row>
        <row r="57">
          <cell r="B57" t="str">
            <v>Real Residence</v>
          </cell>
        </row>
        <row r="58">
          <cell r="B58" t="str">
            <v>Torre Almirante</v>
          </cell>
        </row>
        <row r="59">
          <cell r="B59" t="str">
            <v>Administração Riopark</v>
          </cell>
        </row>
        <row r="60">
          <cell r="B60" t="str">
            <v>Voluntários da Pátria</v>
          </cell>
        </row>
        <row r="61">
          <cell r="B61" t="str">
            <v>Conceição</v>
          </cell>
        </row>
        <row r="62">
          <cell r="B62" t="str">
            <v>Andrade Neves</v>
          </cell>
        </row>
        <row r="63">
          <cell r="B63" t="str">
            <v>Jornal do Brasil</v>
          </cell>
        </row>
        <row r="64">
          <cell r="B64" t="str">
            <v>Anasa</v>
          </cell>
        </row>
        <row r="65">
          <cell r="B65" t="str">
            <v>Shopping Teresópolis</v>
          </cell>
        </row>
        <row r="66">
          <cell r="B66" t="str">
            <v>Casarão</v>
          </cell>
        </row>
        <row r="67">
          <cell r="B67" t="str">
            <v>Terreno</v>
          </cell>
        </row>
        <row r="68">
          <cell r="B68" t="str">
            <v>Catete</v>
          </cell>
        </row>
        <row r="69">
          <cell r="B69" t="str">
            <v>Amaral Peixoto</v>
          </cell>
        </row>
        <row r="70">
          <cell r="B70" t="str">
            <v>Santa Rosa</v>
          </cell>
        </row>
        <row r="71">
          <cell r="B71" t="str">
            <v>Marechal Camara I</v>
          </cell>
        </row>
        <row r="72">
          <cell r="B72" t="str">
            <v>Academia Estação do Corpo</v>
          </cell>
        </row>
        <row r="73">
          <cell r="B73" t="str">
            <v>João Pessoa</v>
          </cell>
        </row>
        <row r="74">
          <cell r="B74" t="str">
            <v>Rioswin Candido Benicio</v>
          </cell>
        </row>
        <row r="75">
          <cell r="B75" t="str">
            <v>Rioswin Florianopolis</v>
          </cell>
        </row>
        <row r="76">
          <cell r="B76" t="str">
            <v>Restaurante Outback</v>
          </cell>
        </row>
        <row r="77">
          <cell r="B77" t="str">
            <v>Rioshopping</v>
          </cell>
        </row>
        <row r="78">
          <cell r="B78" t="str">
            <v>Sheraton Macaé</v>
          </cell>
        </row>
        <row r="79">
          <cell r="B79" t="str">
            <v>Macaé Palace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ORIG"/>
      <sheetName val="carga"/>
      <sheetName val="cotas"/>
      <sheetName val="egfixasul"/>
      <sheetName val="egfixa sudeste"/>
      <sheetName val="mwhse"/>
      <sheetName val="Plan3"/>
      <sheetName val="mwhsul"/>
      <sheetName val="Plan1"/>
      <sheetName val="itaipu"/>
      <sheetName val="rerateio"/>
      <sheetName val="egempresasse"/>
      <sheetName val="egempresassul"/>
      <sheetName val="ctgcps"/>
      <sheetName val="cerj"/>
      <sheetName val="ceb"/>
      <sheetName val="cdsa"/>
      <sheetName val="celg"/>
      <sheetName val="escelsa"/>
      <sheetName val="celtins"/>
      <sheetName val="cemat"/>
      <sheetName val="enorte"/>
      <sheetName val="Cpfl"/>
      <sheetName val="emae"/>
      <sheetName val="ebe"/>
      <sheetName val="metropolitana"/>
      <sheetName val="elektro"/>
      <sheetName val="cesp"/>
      <sheetName val="light"/>
      <sheetName val="cemig"/>
      <sheetName val="furnas"/>
      <sheetName val="celesc"/>
      <sheetName val="enersul"/>
      <sheetName val="ceee"/>
      <sheetName val="cgtee"/>
      <sheetName val="aessul"/>
      <sheetName val="rge"/>
      <sheetName val="COPEL"/>
      <sheetName val="eletrosul"/>
      <sheetName val="GERASUL"/>
      <sheetName val="sistema"/>
      <sheetName val="chesf"/>
      <sheetName val="ctfu"/>
      <sheetName val="ctcesp"/>
      <sheetName val="ctesul"/>
      <sheetName val="ctcopel"/>
      <sheetName val="ctcgte"/>
      <sheetName val="contse98"/>
      <sheetName val="energia"/>
      <sheetName val="demanda"/>
      <sheetName val="contceee"/>
      <sheetName val="COMERCSE"/>
      <sheetName val="COMERCSUL"/>
      <sheetName val="Empresas e Datas"/>
      <sheetName val=" Fluxo"/>
      <sheetName val="Mercado_Projetado"/>
      <sheetName val="CURVES"/>
      <sheetName val="Faturamento"/>
      <sheetName val="FUNDING"/>
      <sheetName val="IS-M"/>
      <sheetName val="dez99_dez01"/>
      <sheetName val="Câmbio - 97"/>
      <sheetName val="TermoPE"/>
      <sheetName val="AESMES"/>
      <sheetName val=" AnexoOpDiv99"/>
      <sheetName val="Executive"/>
      <sheetName val="Tcd"/>
      <sheetName val="N"/>
      <sheetName val="Feriados"/>
      <sheetName val="Att 1 (c)"/>
      <sheetName val="Indíces"/>
      <sheetName val="Tablas y Parámetros"/>
      <sheetName val="FINANCEIRAS"/>
      <sheetName val="CSSL - Real"/>
      <sheetName val="CASHJGV"/>
      <sheetName val="Transacciones E.G. Telefonica"/>
      <sheetName val="T22"/>
      <sheetName val="Sheet1"/>
      <sheetName val="contraaes"/>
      <sheetName val="2000"/>
      <sheetName val="CITIBANK"/>
      <sheetName val="HSBC-J.PESSOA"/>
      <sheetName val="PET-CONS"/>
      <sheetName val="PET-POA"/>
      <sheetName val="Tabela"/>
      <sheetName val="Índice"/>
      <sheetName val="Empresas_US$"/>
      <sheetName val="indicators2"/>
      <sheetName val="pl a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6">
          <cell r="B6" t="str">
            <v>SUPRIDORA:</v>
          </cell>
          <cell r="D6" t="str">
            <v>FURNAS</v>
          </cell>
          <cell r="F6" t="str">
            <v>SUPRIDA:</v>
          </cell>
          <cell r="H6" t="str">
            <v>CERJ</v>
          </cell>
        </row>
        <row r="8">
          <cell r="C8" t="str">
            <v xml:space="preserve">        ITAIPU</v>
          </cell>
          <cell r="F8" t="str">
            <v xml:space="preserve">       CONTRATO</v>
          </cell>
        </row>
        <row r="9">
          <cell r="C9" t="str">
            <v>ENERGIA</v>
          </cell>
          <cell r="D9" t="str">
            <v>DEMANDA</v>
          </cell>
          <cell r="F9" t="str">
            <v>ENERGIA</v>
          </cell>
          <cell r="G9" t="str">
            <v>DEMANDA</v>
          </cell>
        </row>
        <row r="10">
          <cell r="C10" t="str">
            <v>MWh</v>
          </cell>
          <cell r="D10" t="str">
            <v>kWh/h</v>
          </cell>
          <cell r="F10" t="str">
            <v>MWh</v>
          </cell>
          <cell r="G10" t="str">
            <v>kWh/h</v>
          </cell>
        </row>
        <row r="12">
          <cell r="B12" t="str">
            <v>JAN</v>
          </cell>
          <cell r="C12">
            <v>170782.62599999999</v>
          </cell>
          <cell r="D12">
            <v>292000</v>
          </cell>
          <cell r="F12">
            <v>609074.80757265899</v>
          </cell>
          <cell r="G12">
            <v>1092000</v>
          </cell>
        </row>
        <row r="13">
          <cell r="B13" t="str">
            <v>FEV</v>
          </cell>
          <cell r="C13">
            <v>160034</v>
          </cell>
          <cell r="D13">
            <v>290000</v>
          </cell>
          <cell r="F13">
            <v>567146.44135464588</v>
          </cell>
          <cell r="G13">
            <v>1115000</v>
          </cell>
        </row>
        <row r="14">
          <cell r="B14" t="str">
            <v>MAR</v>
          </cell>
          <cell r="C14">
            <v>177644.185</v>
          </cell>
          <cell r="D14">
            <v>291000</v>
          </cell>
          <cell r="F14">
            <v>592185.87620299018</v>
          </cell>
          <cell r="G14">
            <v>1117000</v>
          </cell>
        </row>
        <row r="15">
          <cell r="B15" t="str">
            <v>ABR</v>
          </cell>
          <cell r="C15">
            <v>163498.764</v>
          </cell>
          <cell r="D15">
            <v>291000</v>
          </cell>
          <cell r="F15">
            <v>562509.47535464598</v>
          </cell>
          <cell r="G15">
            <v>1131000</v>
          </cell>
        </row>
        <row r="16">
          <cell r="B16" t="str">
            <v>MAI</v>
          </cell>
          <cell r="C16">
            <v>168100.13500000001</v>
          </cell>
          <cell r="D16">
            <v>291000</v>
          </cell>
          <cell r="F16">
            <v>530258.3792456392</v>
          </cell>
          <cell r="G16">
            <v>1110000</v>
          </cell>
        </row>
        <row r="17">
          <cell r="B17" t="str">
            <v>JUN</v>
          </cell>
          <cell r="C17">
            <v>162998.709</v>
          </cell>
          <cell r="D17">
            <v>292000</v>
          </cell>
          <cell r="F17">
            <v>508957.00440220657</v>
          </cell>
          <cell r="G17">
            <v>1115000</v>
          </cell>
        </row>
        <row r="18">
          <cell r="B18" t="str">
            <v>JUL</v>
          </cell>
          <cell r="C18">
            <v>171878.764</v>
          </cell>
          <cell r="D18">
            <v>292000</v>
          </cell>
          <cell r="F18">
            <v>535232.27761530818</v>
          </cell>
          <cell r="G18">
            <v>1133000</v>
          </cell>
        </row>
        <row r="19">
          <cell r="B19" t="str">
            <v>AGO</v>
          </cell>
          <cell r="C19">
            <v>171977.954</v>
          </cell>
          <cell r="D19">
            <v>291000</v>
          </cell>
          <cell r="F19">
            <v>543853.95098497695</v>
          </cell>
          <cell r="G19">
            <v>1127000</v>
          </cell>
        </row>
        <row r="20">
          <cell r="B20" t="str">
            <v>SET</v>
          </cell>
          <cell r="C20">
            <v>164577.49900000001</v>
          </cell>
          <cell r="D20">
            <v>290000</v>
          </cell>
          <cell r="F20">
            <v>533985.01124563918</v>
          </cell>
          <cell r="G20">
            <v>1130000</v>
          </cell>
        </row>
        <row r="21">
          <cell r="B21" t="str">
            <v>OUT</v>
          </cell>
          <cell r="C21">
            <v>170211.21900000001</v>
          </cell>
          <cell r="D21">
            <v>291000</v>
          </cell>
          <cell r="F21">
            <v>563702.30672431481</v>
          </cell>
          <cell r="G21">
            <v>1136000</v>
          </cell>
        </row>
        <row r="22">
          <cell r="B22" t="str">
            <v>NOV</v>
          </cell>
          <cell r="C22">
            <v>163638.383</v>
          </cell>
          <cell r="D22">
            <v>291000</v>
          </cell>
          <cell r="F22">
            <v>561997.90535464592</v>
          </cell>
          <cell r="G22">
            <v>1135000</v>
          </cell>
        </row>
        <row r="23">
          <cell r="B23" t="str">
            <v>DEZ</v>
          </cell>
          <cell r="C23">
            <v>162833.31299999999</v>
          </cell>
          <cell r="D23">
            <v>291000</v>
          </cell>
          <cell r="F23">
            <v>625401.012942328</v>
          </cell>
          <cell r="G23">
            <v>1138000</v>
          </cell>
        </row>
        <row r="24">
          <cell r="B24" t="str">
            <v>TOTAL</v>
          </cell>
          <cell r="C24">
            <v>2008175.551</v>
          </cell>
          <cell r="F24">
            <v>6734304.449</v>
          </cell>
        </row>
        <row r="28">
          <cell r="B28" t="str">
            <v>SUPRIDORA:</v>
          </cell>
          <cell r="D28" t="str">
            <v>FURNAS</v>
          </cell>
          <cell r="F28" t="str">
            <v>SUPRIDA:</v>
          </cell>
          <cell r="H28" t="str">
            <v>CEB</v>
          </cell>
        </row>
        <row r="30">
          <cell r="C30" t="str">
            <v xml:space="preserve">        ITAIPU</v>
          </cell>
          <cell r="F30" t="str">
            <v xml:space="preserve">       CONTRATO</v>
          </cell>
        </row>
        <row r="31">
          <cell r="C31" t="str">
            <v>ENERGIA</v>
          </cell>
          <cell r="D31" t="str">
            <v>DEMANDA</v>
          </cell>
          <cell r="F31" t="str">
            <v>ENERGIA</v>
          </cell>
          <cell r="G31" t="str">
            <v>DEMANDA</v>
          </cell>
        </row>
        <row r="32">
          <cell r="C32" t="str">
            <v>MWh</v>
          </cell>
          <cell r="D32" t="str">
            <v>kWh/h</v>
          </cell>
          <cell r="F32" t="str">
            <v>MWh</v>
          </cell>
          <cell r="G32" t="str">
            <v>kWh/h</v>
          </cell>
        </row>
        <row r="34">
          <cell r="B34" t="str">
            <v>JAN</v>
          </cell>
          <cell r="C34">
            <v>79163.615000000005</v>
          </cell>
          <cell r="D34">
            <v>135000</v>
          </cell>
          <cell r="F34">
            <v>210878.5774567191</v>
          </cell>
          <cell r="G34">
            <v>475000</v>
          </cell>
        </row>
        <row r="35">
          <cell r="B35" t="str">
            <v>FEV</v>
          </cell>
          <cell r="C35">
            <v>74181.258000000002</v>
          </cell>
          <cell r="D35">
            <v>135000</v>
          </cell>
          <cell r="F35">
            <v>196553.40039778664</v>
          </cell>
          <cell r="G35">
            <v>475000</v>
          </cell>
        </row>
        <row r="36">
          <cell r="B36" t="str">
            <v>MAR</v>
          </cell>
          <cell r="C36">
            <v>82344.183999999994</v>
          </cell>
          <cell r="D36">
            <v>135000</v>
          </cell>
          <cell r="F36">
            <v>235592.75413820642</v>
          </cell>
          <cell r="G36">
            <v>480000</v>
          </cell>
        </row>
        <row r="37">
          <cell r="B37" t="str">
            <v>ABR</v>
          </cell>
          <cell r="C37">
            <v>75787.294999999998</v>
          </cell>
          <cell r="D37">
            <v>135000</v>
          </cell>
          <cell r="F37">
            <v>229385.71315402185</v>
          </cell>
          <cell r="G37">
            <v>509000</v>
          </cell>
        </row>
        <row r="38">
          <cell r="B38" t="str">
            <v>MAI</v>
          </cell>
          <cell r="C38">
            <v>77920.188999999998</v>
          </cell>
          <cell r="D38">
            <v>135000</v>
          </cell>
          <cell r="F38">
            <v>242616.99816057924</v>
          </cell>
          <cell r="G38">
            <v>519000</v>
          </cell>
        </row>
        <row r="39">
          <cell r="B39" t="str">
            <v>JUN</v>
          </cell>
          <cell r="C39">
            <v>75555.501999999993</v>
          </cell>
          <cell r="D39">
            <v>135000</v>
          </cell>
          <cell r="F39">
            <v>228893.33346938551</v>
          </cell>
          <cell r="G39">
            <v>519000</v>
          </cell>
        </row>
        <row r="40">
          <cell r="B40" t="str">
            <v>JUL</v>
          </cell>
          <cell r="C40">
            <v>79671.713000000003</v>
          </cell>
          <cell r="D40">
            <v>135000</v>
          </cell>
          <cell r="F40">
            <v>235552.70677504272</v>
          </cell>
          <cell r="G40">
            <v>508000</v>
          </cell>
        </row>
        <row r="41">
          <cell r="B41" t="str">
            <v>AGO</v>
          </cell>
          <cell r="C41">
            <v>79717.691000000006</v>
          </cell>
          <cell r="D41">
            <v>135000</v>
          </cell>
          <cell r="F41">
            <v>249245.95594539086</v>
          </cell>
          <cell r="G41">
            <v>524000</v>
          </cell>
        </row>
        <row r="42">
          <cell r="B42" t="str">
            <v>SET</v>
          </cell>
          <cell r="C42">
            <v>76287.326000000001</v>
          </cell>
          <cell r="D42">
            <v>135000</v>
          </cell>
          <cell r="F42">
            <v>249882.56923609422</v>
          </cell>
          <cell r="G42">
            <v>534000</v>
          </cell>
        </row>
        <row r="43">
          <cell r="B43" t="str">
            <v>OUT</v>
          </cell>
          <cell r="C43">
            <v>78898.748999999996</v>
          </cell>
          <cell r="D43">
            <v>135000</v>
          </cell>
          <cell r="F43">
            <v>255983.31451937859</v>
          </cell>
          <cell r="G43">
            <v>532000</v>
          </cell>
        </row>
        <row r="44">
          <cell r="B44" t="str">
            <v>NOV</v>
          </cell>
          <cell r="C44">
            <v>75852.013000000006</v>
          </cell>
          <cell r="D44">
            <v>135000</v>
          </cell>
          <cell r="F44">
            <v>243259.25054207002</v>
          </cell>
          <cell r="G44">
            <v>509000</v>
          </cell>
        </row>
        <row r="45">
          <cell r="B45" t="str">
            <v>DEZ</v>
          </cell>
          <cell r="C45">
            <v>75478.835999999996</v>
          </cell>
          <cell r="D45">
            <v>135000</v>
          </cell>
          <cell r="F45">
            <v>249337.05420532482</v>
          </cell>
          <cell r="G45">
            <v>509000</v>
          </cell>
        </row>
        <row r="46">
          <cell r="B46" t="str">
            <v>TOTAL</v>
          </cell>
          <cell r="C46">
            <v>930858.37100000004</v>
          </cell>
          <cell r="F46">
            <v>2827181.628</v>
          </cell>
        </row>
        <row r="50">
          <cell r="B50" t="str">
            <v>SUPRIDORA:</v>
          </cell>
          <cell r="D50" t="str">
            <v>CELG</v>
          </cell>
          <cell r="F50" t="str">
            <v>SUPRIDA:</v>
          </cell>
          <cell r="H50" t="str">
            <v>FURNAS</v>
          </cell>
        </row>
        <row r="52">
          <cell r="C52" t="str">
            <v xml:space="preserve">        ITAIPU</v>
          </cell>
          <cell r="F52" t="str">
            <v xml:space="preserve">       CONTRATO</v>
          </cell>
        </row>
        <row r="53">
          <cell r="C53" t="str">
            <v>ENERGIA</v>
          </cell>
          <cell r="D53" t="str">
            <v>DEMANDA</v>
          </cell>
          <cell r="F53" t="str">
            <v>ENERGIA</v>
          </cell>
          <cell r="G53" t="str">
            <v>DEMANDA</v>
          </cell>
        </row>
        <row r="54">
          <cell r="C54" t="str">
            <v>MWh</v>
          </cell>
          <cell r="D54" t="str">
            <v>kWh/h</v>
          </cell>
          <cell r="F54" t="str">
            <v>MWh</v>
          </cell>
          <cell r="G54" t="str">
            <v>kWh/h</v>
          </cell>
        </row>
        <row r="56">
          <cell r="B56" t="str">
            <v>JAN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</row>
        <row r="57">
          <cell r="B57" t="str">
            <v>FEV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</row>
        <row r="58">
          <cell r="B58" t="str">
            <v>MAR</v>
          </cell>
          <cell r="C58">
            <v>0</v>
          </cell>
          <cell r="D58">
            <v>0</v>
          </cell>
          <cell r="F58">
            <v>0</v>
          </cell>
          <cell r="G58">
            <v>0</v>
          </cell>
        </row>
        <row r="59">
          <cell r="B59" t="str">
            <v>ABR</v>
          </cell>
          <cell r="C59">
            <v>0</v>
          </cell>
          <cell r="D59">
            <v>0</v>
          </cell>
          <cell r="F59">
            <v>0</v>
          </cell>
          <cell r="G59">
            <v>0</v>
          </cell>
        </row>
        <row r="60">
          <cell r="B60" t="str">
            <v>MAI</v>
          </cell>
          <cell r="C60">
            <v>0</v>
          </cell>
          <cell r="D60">
            <v>0</v>
          </cell>
          <cell r="F60">
            <v>0</v>
          </cell>
          <cell r="G60">
            <v>0</v>
          </cell>
        </row>
        <row r="61">
          <cell r="B61" t="str">
            <v>JUN</v>
          </cell>
          <cell r="C61">
            <v>0</v>
          </cell>
          <cell r="D61">
            <v>0</v>
          </cell>
          <cell r="F61">
            <v>0</v>
          </cell>
          <cell r="G61">
            <v>0</v>
          </cell>
        </row>
        <row r="62">
          <cell r="B62" t="str">
            <v>JUL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</row>
        <row r="63">
          <cell r="B63" t="str">
            <v>AGO</v>
          </cell>
          <cell r="C63">
            <v>0</v>
          </cell>
          <cell r="D63">
            <v>0</v>
          </cell>
          <cell r="F63">
            <v>0</v>
          </cell>
          <cell r="G63">
            <v>0</v>
          </cell>
        </row>
        <row r="64">
          <cell r="B64" t="str">
            <v>SET</v>
          </cell>
          <cell r="C64">
            <v>0</v>
          </cell>
          <cell r="D64">
            <v>0</v>
          </cell>
          <cell r="F64">
            <v>0</v>
          </cell>
          <cell r="G64">
            <v>0</v>
          </cell>
        </row>
        <row r="65">
          <cell r="B65" t="str">
            <v>OUT</v>
          </cell>
          <cell r="C65">
            <v>0</v>
          </cell>
          <cell r="D65">
            <v>0</v>
          </cell>
          <cell r="F65">
            <v>0</v>
          </cell>
          <cell r="G65">
            <v>0</v>
          </cell>
        </row>
        <row r="66">
          <cell r="B66" t="str">
            <v>NOV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</row>
        <row r="67">
          <cell r="B67" t="str">
            <v>DEZ</v>
          </cell>
          <cell r="C67">
            <v>0</v>
          </cell>
          <cell r="D67">
            <v>0</v>
          </cell>
          <cell r="F67">
            <v>0</v>
          </cell>
          <cell r="G67">
            <v>0</v>
          </cell>
        </row>
        <row r="68">
          <cell r="B68" t="str">
            <v>TOTAL</v>
          </cell>
          <cell r="C68">
            <v>0</v>
          </cell>
          <cell r="F68">
            <v>0</v>
          </cell>
        </row>
        <row r="72">
          <cell r="B72" t="str">
            <v>SUPRIDORA:</v>
          </cell>
          <cell r="D72" t="str">
            <v>FURNAS</v>
          </cell>
          <cell r="F72" t="str">
            <v>SUPRIDA:</v>
          </cell>
          <cell r="H72" t="str">
            <v>CELG</v>
          </cell>
        </row>
        <row r="74">
          <cell r="C74" t="str">
            <v xml:space="preserve">        ITAIPU</v>
          </cell>
          <cell r="F74" t="str">
            <v xml:space="preserve">       CONTRATO</v>
          </cell>
        </row>
        <row r="75">
          <cell r="C75" t="str">
            <v>ENERGIA</v>
          </cell>
          <cell r="D75" t="str">
            <v>DEMANDA</v>
          </cell>
          <cell r="F75" t="str">
            <v>ENERGIA</v>
          </cell>
          <cell r="G75" t="str">
            <v>DEMANDA</v>
          </cell>
        </row>
        <row r="76">
          <cell r="C76" t="str">
            <v>MWh</v>
          </cell>
          <cell r="D76" t="str">
            <v>kWh/h</v>
          </cell>
          <cell r="F76" t="str">
            <v>MWh</v>
          </cell>
          <cell r="G76" t="str">
            <v>kWh/h</v>
          </cell>
        </row>
        <row r="78">
          <cell r="B78" t="str">
            <v>JAN</v>
          </cell>
          <cell r="C78">
            <v>134793.72</v>
          </cell>
          <cell r="D78">
            <v>230000</v>
          </cell>
          <cell r="F78">
            <v>62185.750667104439</v>
          </cell>
          <cell r="G78">
            <v>330000</v>
          </cell>
        </row>
        <row r="79">
          <cell r="B79" t="str">
            <v>FEV</v>
          </cell>
          <cell r="C79">
            <v>126310.145</v>
          </cell>
          <cell r="D79">
            <v>229000</v>
          </cell>
          <cell r="F79">
            <v>65231.70674671093</v>
          </cell>
          <cell r="G79">
            <v>330000</v>
          </cell>
        </row>
        <row r="80">
          <cell r="B80" t="str">
            <v>MAR</v>
          </cell>
          <cell r="C80">
            <v>140209.348</v>
          </cell>
          <cell r="D80">
            <v>230000</v>
          </cell>
          <cell r="F80">
            <v>88271.183865642874</v>
          </cell>
          <cell r="G80">
            <v>330000</v>
          </cell>
        </row>
        <row r="81">
          <cell r="B81" t="str">
            <v>ABR</v>
          </cell>
          <cell r="C81">
            <v>129044.78200000001</v>
          </cell>
          <cell r="D81">
            <v>230000</v>
          </cell>
          <cell r="F81">
            <v>122798.50629791722</v>
          </cell>
          <cell r="G81">
            <v>330000</v>
          </cell>
        </row>
        <row r="82">
          <cell r="B82" t="str">
            <v>MAI</v>
          </cell>
          <cell r="C82">
            <v>132676.50899999999</v>
          </cell>
          <cell r="D82">
            <v>230000</v>
          </cell>
          <cell r="F82">
            <v>140660.63819423271</v>
          </cell>
          <cell r="G82">
            <v>391000</v>
          </cell>
        </row>
        <row r="83">
          <cell r="B83" t="str">
            <v>JUN</v>
          </cell>
          <cell r="C83">
            <v>128650.103</v>
          </cell>
          <cell r="D83">
            <v>230000</v>
          </cell>
          <cell r="F83">
            <v>141489.1835287282</v>
          </cell>
          <cell r="G83">
            <v>413000</v>
          </cell>
        </row>
        <row r="84">
          <cell r="B84" t="str">
            <v>JUL</v>
          </cell>
          <cell r="C84">
            <v>135658.87</v>
          </cell>
          <cell r="D84">
            <v>230000</v>
          </cell>
          <cell r="F84">
            <v>152176.7698140993</v>
          </cell>
          <cell r="G84">
            <v>389000</v>
          </cell>
        </row>
        <row r="85">
          <cell r="B85" t="str">
            <v>AGO</v>
          </cell>
          <cell r="C85">
            <v>135737.158</v>
          </cell>
          <cell r="D85">
            <v>230000</v>
          </cell>
          <cell r="F85">
            <v>166144.50645190477</v>
          </cell>
          <cell r="G85">
            <v>420000</v>
          </cell>
        </row>
        <row r="86">
          <cell r="B86" t="str">
            <v>SET</v>
          </cell>
          <cell r="C86">
            <v>129896.19500000001</v>
          </cell>
          <cell r="D86">
            <v>229000</v>
          </cell>
          <cell r="F86">
            <v>159142.21090748231</v>
          </cell>
          <cell r="G86">
            <v>411000</v>
          </cell>
        </row>
        <row r="87">
          <cell r="B87" t="str">
            <v>OUT</v>
          </cell>
          <cell r="C87">
            <v>134342.726</v>
          </cell>
          <cell r="D87">
            <v>229000</v>
          </cell>
          <cell r="F87">
            <v>149337.35521737405</v>
          </cell>
          <cell r="G87">
            <v>390000</v>
          </cell>
        </row>
        <row r="88">
          <cell r="B88" t="str">
            <v>NOV</v>
          </cell>
          <cell r="C88">
            <v>129154.97900000001</v>
          </cell>
          <cell r="D88">
            <v>230000</v>
          </cell>
          <cell r="F88">
            <v>123689.25858555711</v>
          </cell>
          <cell r="G88">
            <v>390000</v>
          </cell>
        </row>
        <row r="89">
          <cell r="B89" t="str">
            <v>DEZ</v>
          </cell>
          <cell r="C89">
            <v>128519.561</v>
          </cell>
          <cell r="D89">
            <v>229000</v>
          </cell>
          <cell r="F89">
            <v>118638.44472324592</v>
          </cell>
          <cell r="G89">
            <v>390000</v>
          </cell>
        </row>
        <row r="90">
          <cell r="B90" t="str">
            <v>TOTAL</v>
          </cell>
          <cell r="C90">
            <v>1584994.0960000001</v>
          </cell>
          <cell r="F90">
            <v>1489765.5149999997</v>
          </cell>
        </row>
        <row r="94">
          <cell r="B94" t="str">
            <v>SUPRIDORA:</v>
          </cell>
          <cell r="D94" t="str">
            <v>FURNAS</v>
          </cell>
          <cell r="F94" t="str">
            <v>SUPRIDA:</v>
          </cell>
          <cell r="H94" t="str">
            <v>ESCELSA</v>
          </cell>
        </row>
        <row r="96">
          <cell r="C96" t="str">
            <v xml:space="preserve">        ITAIPU</v>
          </cell>
          <cell r="F96" t="str">
            <v xml:space="preserve">       CONTRATO</v>
          </cell>
        </row>
        <row r="97">
          <cell r="C97" t="str">
            <v>ENERGIA</v>
          </cell>
          <cell r="D97" t="str">
            <v>DEMANDA</v>
          </cell>
          <cell r="F97" t="str">
            <v>ENERGIA</v>
          </cell>
          <cell r="G97" t="str">
            <v>DEMANDA</v>
          </cell>
        </row>
        <row r="98">
          <cell r="C98" t="str">
            <v>MWh</v>
          </cell>
          <cell r="D98" t="str">
            <v>kWh/h</v>
          </cell>
          <cell r="F98" t="str">
            <v>MWh</v>
          </cell>
          <cell r="G98" t="str">
            <v>kWh/h</v>
          </cell>
        </row>
        <row r="100">
          <cell r="B100" t="str">
            <v>JAN</v>
          </cell>
          <cell r="C100">
            <v>148566.51300000001</v>
          </cell>
          <cell r="D100">
            <v>254000</v>
          </cell>
          <cell r="F100">
            <v>359197.80503873189</v>
          </cell>
          <cell r="G100">
            <v>561000</v>
          </cell>
        </row>
        <row r="101">
          <cell r="B101" t="str">
            <v>FEV</v>
          </cell>
          <cell r="C101">
            <v>139216.11300000001</v>
          </cell>
          <cell r="D101">
            <v>253000</v>
          </cell>
          <cell r="F101">
            <v>337961.4435288622</v>
          </cell>
          <cell r="G101">
            <v>584000</v>
          </cell>
        </row>
        <row r="102">
          <cell r="B102" t="str">
            <v>MAR</v>
          </cell>
          <cell r="C102">
            <v>154535.492</v>
          </cell>
          <cell r="D102">
            <v>254000</v>
          </cell>
          <cell r="F102">
            <v>365476.10072084167</v>
          </cell>
          <cell r="G102">
            <v>588000</v>
          </cell>
        </row>
        <row r="103">
          <cell r="B103" t="str">
            <v>ABR</v>
          </cell>
          <cell r="C103">
            <v>142230.166</v>
          </cell>
          <cell r="D103">
            <v>253000</v>
          </cell>
          <cell r="F103">
            <v>347011.44222701056</v>
          </cell>
          <cell r="G103">
            <v>600000</v>
          </cell>
        </row>
        <row r="104">
          <cell r="B104" t="str">
            <v>MAI</v>
          </cell>
          <cell r="C104">
            <v>146232.97099999999</v>
          </cell>
          <cell r="D104">
            <v>253000</v>
          </cell>
          <cell r="F104">
            <v>347763.67544398521</v>
          </cell>
          <cell r="G104">
            <v>600000</v>
          </cell>
        </row>
        <row r="105">
          <cell r="B105" t="str">
            <v>JUN</v>
          </cell>
          <cell r="C105">
            <v>141795.16</v>
          </cell>
          <cell r="D105">
            <v>254000</v>
          </cell>
          <cell r="F105">
            <v>340244.58137538913</v>
          </cell>
          <cell r="G105">
            <v>580000</v>
          </cell>
        </row>
        <row r="106">
          <cell r="B106" t="str">
            <v>JUL</v>
          </cell>
          <cell r="C106">
            <v>149520.06</v>
          </cell>
          <cell r="D106">
            <v>254000</v>
          </cell>
          <cell r="F106">
            <v>341534.91238044866</v>
          </cell>
          <cell r="G106">
            <v>583000</v>
          </cell>
        </row>
        <row r="107">
          <cell r="B107" t="str">
            <v>AGO</v>
          </cell>
          <cell r="C107">
            <v>149606.348</v>
          </cell>
          <cell r="D107">
            <v>254000</v>
          </cell>
          <cell r="F107">
            <v>347356.57726399286</v>
          </cell>
          <cell r="G107">
            <v>583000</v>
          </cell>
        </row>
        <row r="108">
          <cell r="B108" t="str">
            <v>SET</v>
          </cell>
          <cell r="C108">
            <v>143168.57399999999</v>
          </cell>
          <cell r="D108">
            <v>253000</v>
          </cell>
          <cell r="F108">
            <v>340203.54745870369</v>
          </cell>
          <cell r="G108">
            <v>602000</v>
          </cell>
        </row>
        <row r="109">
          <cell r="B109" t="str">
            <v>OUT</v>
          </cell>
          <cell r="C109">
            <v>148069.43700000001</v>
          </cell>
          <cell r="D109">
            <v>253000</v>
          </cell>
          <cell r="F109">
            <v>354660.33564821479</v>
          </cell>
          <cell r="G109">
            <v>577000</v>
          </cell>
        </row>
        <row r="110">
          <cell r="B110" t="str">
            <v>NOV</v>
          </cell>
          <cell r="C110">
            <v>142351.62299999999</v>
          </cell>
          <cell r="D110">
            <v>253000</v>
          </cell>
          <cell r="F110">
            <v>356062.94123582693</v>
          </cell>
          <cell r="G110">
            <v>567000</v>
          </cell>
        </row>
        <row r="111">
          <cell r="B111" t="str">
            <v>DEZ</v>
          </cell>
          <cell r="C111">
            <v>141651.28</v>
          </cell>
          <cell r="D111">
            <v>253000</v>
          </cell>
          <cell r="F111">
            <v>381142.81267799233</v>
          </cell>
          <cell r="G111">
            <v>567000</v>
          </cell>
        </row>
        <row r="112">
          <cell r="B112" t="str">
            <v>TOTAL</v>
          </cell>
          <cell r="C112">
            <v>1746943.737</v>
          </cell>
          <cell r="F112">
            <v>4218616.1749999998</v>
          </cell>
        </row>
        <row r="116">
          <cell r="B116" t="str">
            <v>SUPRIDORA:</v>
          </cell>
          <cell r="D116" t="str">
            <v>ELETRONORTE/SE</v>
          </cell>
          <cell r="F116" t="str">
            <v>SUPRIDA:</v>
          </cell>
          <cell r="H116" t="str">
            <v>CEMAT</v>
          </cell>
        </row>
        <row r="118">
          <cell r="C118" t="str">
            <v xml:space="preserve">        ITAIPU</v>
          </cell>
          <cell r="F118" t="str">
            <v xml:space="preserve">       CONTRATO</v>
          </cell>
        </row>
        <row r="119">
          <cell r="C119" t="str">
            <v>ENERGIA</v>
          </cell>
          <cell r="D119" t="str">
            <v>DEMANDA</v>
          </cell>
          <cell r="F119" t="str">
            <v>ENERGIA</v>
          </cell>
          <cell r="G119" t="str">
            <v>DEMANDA</v>
          </cell>
        </row>
        <row r="120">
          <cell r="C120" t="str">
            <v>MWh</v>
          </cell>
          <cell r="D120" t="str">
            <v>kWh/h</v>
          </cell>
          <cell r="F120" t="str">
            <v>MWh</v>
          </cell>
          <cell r="G120" t="str">
            <v>kWh/h</v>
          </cell>
        </row>
        <row r="122">
          <cell r="B122" t="str">
            <v>JAN</v>
          </cell>
          <cell r="C122">
            <v>44432.226000000002</v>
          </cell>
          <cell r="D122">
            <v>76000</v>
          </cell>
          <cell r="F122">
            <v>167638.86737049211</v>
          </cell>
          <cell r="G122">
            <v>334000</v>
          </cell>
        </row>
        <row r="123">
          <cell r="B123" t="str">
            <v>FEV</v>
          </cell>
          <cell r="C123">
            <v>41635.773999999998</v>
          </cell>
          <cell r="D123">
            <v>76000</v>
          </cell>
          <cell r="F123">
            <v>153935.68738005243</v>
          </cell>
          <cell r="G123">
            <v>332000</v>
          </cell>
        </row>
        <row r="124">
          <cell r="B124" t="str">
            <v>MAR</v>
          </cell>
          <cell r="C124">
            <v>46217.385999999999</v>
          </cell>
          <cell r="D124">
            <v>76000</v>
          </cell>
          <cell r="F124">
            <v>185826.57692480058</v>
          </cell>
          <cell r="G124">
            <v>330000</v>
          </cell>
        </row>
        <row r="125">
          <cell r="B125" t="str">
            <v>ABR</v>
          </cell>
          <cell r="C125">
            <v>42537.196000000004</v>
          </cell>
          <cell r="D125">
            <v>76000</v>
          </cell>
          <cell r="F125">
            <v>192232.73115902446</v>
          </cell>
          <cell r="G125">
            <v>358000</v>
          </cell>
        </row>
        <row r="126">
          <cell r="B126" t="str">
            <v>MAI</v>
          </cell>
          <cell r="C126">
            <v>43734.326999999997</v>
          </cell>
          <cell r="D126">
            <v>76000</v>
          </cell>
          <cell r="F126">
            <v>193828.16439722461</v>
          </cell>
          <cell r="G126">
            <v>342000</v>
          </cell>
        </row>
        <row r="127">
          <cell r="B127" t="str">
            <v>JUN</v>
          </cell>
          <cell r="C127">
            <v>42407.097000000002</v>
          </cell>
          <cell r="D127">
            <v>76000</v>
          </cell>
          <cell r="F127">
            <v>180055.26774970494</v>
          </cell>
          <cell r="G127">
            <v>356000</v>
          </cell>
        </row>
        <row r="128">
          <cell r="B128" t="str">
            <v>JUL</v>
          </cell>
          <cell r="C128">
            <v>44717.406000000003</v>
          </cell>
          <cell r="D128">
            <v>76000</v>
          </cell>
          <cell r="F128">
            <v>179948.75321187949</v>
          </cell>
          <cell r="G128">
            <v>359000</v>
          </cell>
        </row>
        <row r="129">
          <cell r="B129" t="str">
            <v>AGO</v>
          </cell>
          <cell r="C129">
            <v>44743.213000000003</v>
          </cell>
          <cell r="D129">
            <v>76000</v>
          </cell>
          <cell r="F129">
            <v>194947.42563772167</v>
          </cell>
          <cell r="G129">
            <v>375000</v>
          </cell>
        </row>
        <row r="130">
          <cell r="B130" t="str">
            <v>SET</v>
          </cell>
          <cell r="C130">
            <v>42817.847999999998</v>
          </cell>
          <cell r="D130">
            <v>76000</v>
          </cell>
          <cell r="F130">
            <v>201456.81288219496</v>
          </cell>
          <cell r="G130">
            <v>380000</v>
          </cell>
        </row>
        <row r="131">
          <cell r="B131" t="str">
            <v>OUT</v>
          </cell>
          <cell r="C131">
            <v>44283.563999999998</v>
          </cell>
          <cell r="D131">
            <v>76000</v>
          </cell>
          <cell r="F131">
            <v>214940.70511249022</v>
          </cell>
          <cell r="G131">
            <v>370000</v>
          </cell>
        </row>
        <row r="132">
          <cell r="B132" t="str">
            <v>NOV</v>
          </cell>
          <cell r="C132">
            <v>42573.52</v>
          </cell>
          <cell r="D132">
            <v>76000</v>
          </cell>
          <cell r="F132">
            <v>204342.53381416382</v>
          </cell>
          <cell r="G132">
            <v>370000</v>
          </cell>
        </row>
        <row r="133">
          <cell r="B133" t="str">
            <v>DEZ</v>
          </cell>
          <cell r="C133">
            <v>42364.067000000003</v>
          </cell>
          <cell r="D133">
            <v>76000</v>
          </cell>
          <cell r="F133">
            <v>202822.85036025062</v>
          </cell>
          <cell r="G133">
            <v>370000</v>
          </cell>
        </row>
        <row r="134">
          <cell r="B134" t="str">
            <v>TOTAL</v>
          </cell>
          <cell r="C134">
            <v>522463.62400000001</v>
          </cell>
          <cell r="F134">
            <v>2271976.3759999997</v>
          </cell>
        </row>
        <row r="138">
          <cell r="B138" t="str">
            <v>SUPRIDORA:</v>
          </cell>
          <cell r="D138" t="str">
            <v>CEMAT</v>
          </cell>
          <cell r="F138" t="str">
            <v>SUPRIDA:</v>
          </cell>
          <cell r="H138" t="str">
            <v>ELETRONORTE/SE</v>
          </cell>
        </row>
        <row r="140">
          <cell r="C140" t="str">
            <v xml:space="preserve">        ITAIPU</v>
          </cell>
          <cell r="F140" t="str">
            <v xml:space="preserve">       CONTRATO</v>
          </cell>
        </row>
        <row r="141">
          <cell r="C141" t="str">
            <v>ENERGIA</v>
          </cell>
          <cell r="D141" t="str">
            <v>DEMANDA</v>
          </cell>
          <cell r="F141" t="str">
            <v>ENERGIA</v>
          </cell>
          <cell r="G141" t="str">
            <v>DEMANDA</v>
          </cell>
        </row>
        <row r="142">
          <cell r="C142" t="str">
            <v>MWh</v>
          </cell>
          <cell r="D142" t="str">
            <v>kWh/h</v>
          </cell>
          <cell r="F142" t="str">
            <v>MWh</v>
          </cell>
          <cell r="G142" t="str">
            <v>kWh/h</v>
          </cell>
        </row>
        <row r="144">
          <cell r="B144" t="str">
            <v>JAN</v>
          </cell>
          <cell r="C144">
            <v>0</v>
          </cell>
          <cell r="D144">
            <v>0</v>
          </cell>
          <cell r="F144">
            <v>0</v>
          </cell>
          <cell r="G144">
            <v>0</v>
          </cell>
        </row>
        <row r="145">
          <cell r="B145" t="str">
            <v>FEV</v>
          </cell>
          <cell r="C145">
            <v>0</v>
          </cell>
          <cell r="D145">
            <v>0</v>
          </cell>
          <cell r="F145">
            <v>0</v>
          </cell>
          <cell r="G145">
            <v>0</v>
          </cell>
        </row>
        <row r="146">
          <cell r="B146" t="str">
            <v>MAR</v>
          </cell>
          <cell r="C146">
            <v>0</v>
          </cell>
          <cell r="D146">
            <v>0</v>
          </cell>
          <cell r="F146">
            <v>0</v>
          </cell>
          <cell r="G146">
            <v>0</v>
          </cell>
        </row>
        <row r="147">
          <cell r="B147" t="str">
            <v>ABR</v>
          </cell>
          <cell r="C147">
            <v>0</v>
          </cell>
          <cell r="D147">
            <v>0</v>
          </cell>
          <cell r="F147">
            <v>0</v>
          </cell>
          <cell r="G147">
            <v>0</v>
          </cell>
        </row>
        <row r="148">
          <cell r="B148" t="str">
            <v>MAI</v>
          </cell>
          <cell r="C148">
            <v>0</v>
          </cell>
          <cell r="D148">
            <v>0</v>
          </cell>
          <cell r="F148">
            <v>0</v>
          </cell>
          <cell r="G148">
            <v>0</v>
          </cell>
        </row>
        <row r="149">
          <cell r="B149" t="str">
            <v>JUN</v>
          </cell>
          <cell r="C149">
            <v>0</v>
          </cell>
          <cell r="D149">
            <v>0</v>
          </cell>
          <cell r="F149">
            <v>0</v>
          </cell>
          <cell r="G149">
            <v>0</v>
          </cell>
        </row>
        <row r="150">
          <cell r="B150" t="str">
            <v>JUL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</row>
        <row r="151">
          <cell r="B151" t="str">
            <v>AGO</v>
          </cell>
          <cell r="C151">
            <v>0</v>
          </cell>
          <cell r="D151">
            <v>0</v>
          </cell>
          <cell r="F151">
            <v>0</v>
          </cell>
          <cell r="G151">
            <v>0</v>
          </cell>
        </row>
        <row r="152">
          <cell r="B152" t="str">
            <v>SET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</row>
        <row r="153">
          <cell r="B153" t="str">
            <v>OUT</v>
          </cell>
          <cell r="C153">
            <v>0</v>
          </cell>
          <cell r="D153">
            <v>0</v>
          </cell>
          <cell r="F153">
            <v>0</v>
          </cell>
          <cell r="G153">
            <v>0</v>
          </cell>
        </row>
        <row r="154">
          <cell r="B154" t="str">
            <v>NOV</v>
          </cell>
          <cell r="C154">
            <v>0</v>
          </cell>
          <cell r="D154">
            <v>0</v>
          </cell>
          <cell r="F154">
            <v>0</v>
          </cell>
          <cell r="G154">
            <v>0</v>
          </cell>
        </row>
        <row r="155">
          <cell r="B155" t="str">
            <v>DEZ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</row>
        <row r="156">
          <cell r="B156" t="str">
            <v>TOTAL</v>
          </cell>
          <cell r="C156">
            <v>0</v>
          </cell>
          <cell r="F156">
            <v>0</v>
          </cell>
        </row>
        <row r="160">
          <cell r="B160" t="str">
            <v>SUPRIDORA:</v>
          </cell>
          <cell r="D160" t="str">
            <v>FURNAS</v>
          </cell>
          <cell r="F160" t="str">
            <v>SUPRIDA:</v>
          </cell>
          <cell r="H160" t="str">
            <v>ELETRONORTE/SE</v>
          </cell>
        </row>
        <row r="162">
          <cell r="C162" t="str">
            <v xml:space="preserve">        ITAIPU</v>
          </cell>
          <cell r="F162" t="str">
            <v xml:space="preserve">       CONTRATO</v>
          </cell>
        </row>
        <row r="163">
          <cell r="C163" t="str">
            <v>ENERGIA</v>
          </cell>
          <cell r="D163" t="str">
            <v>DEMANDA</v>
          </cell>
          <cell r="F163" t="str">
            <v>ENERGIA</v>
          </cell>
          <cell r="G163" t="str">
            <v>DEMANDA</v>
          </cell>
        </row>
        <row r="164">
          <cell r="C164" t="str">
            <v>MWh</v>
          </cell>
          <cell r="D164" t="str">
            <v>kWh/h</v>
          </cell>
          <cell r="F164" t="str">
            <v>MWh</v>
          </cell>
          <cell r="G164" t="str">
            <v>kWh/h</v>
          </cell>
        </row>
        <row r="166">
          <cell r="B166" t="str">
            <v>JAN</v>
          </cell>
          <cell r="C166">
            <v>44432.226000000002</v>
          </cell>
          <cell r="D166">
            <v>76000</v>
          </cell>
          <cell r="F166">
            <v>78535.424560902728</v>
          </cell>
          <cell r="G166">
            <v>373000</v>
          </cell>
        </row>
        <row r="167">
          <cell r="B167" t="str">
            <v>FEV</v>
          </cell>
          <cell r="C167">
            <v>41635.773999999998</v>
          </cell>
          <cell r="D167">
            <v>76000</v>
          </cell>
          <cell r="F167">
            <v>74281.608802195609</v>
          </cell>
          <cell r="G167">
            <v>373000</v>
          </cell>
        </row>
        <row r="168">
          <cell r="B168" t="str">
            <v>MAR</v>
          </cell>
          <cell r="C168">
            <v>46217.385999999999</v>
          </cell>
          <cell r="D168">
            <v>76000</v>
          </cell>
          <cell r="F168">
            <v>99488.707537311013</v>
          </cell>
          <cell r="G168">
            <v>373000</v>
          </cell>
        </row>
        <row r="169">
          <cell r="B169" t="str">
            <v>ABR</v>
          </cell>
          <cell r="C169">
            <v>42537.196000000004</v>
          </cell>
          <cell r="D169">
            <v>76000</v>
          </cell>
          <cell r="F169">
            <v>108294.11947264196</v>
          </cell>
          <cell r="G169">
            <v>388000</v>
          </cell>
        </row>
        <row r="170">
          <cell r="B170" t="str">
            <v>MAI</v>
          </cell>
          <cell r="C170">
            <v>43734.326999999997</v>
          </cell>
          <cell r="D170">
            <v>76000</v>
          </cell>
          <cell r="F170">
            <v>107662.83168554583</v>
          </cell>
          <cell r="G170">
            <v>373000</v>
          </cell>
        </row>
        <row r="171">
          <cell r="B171" t="str">
            <v>JUN</v>
          </cell>
          <cell r="C171">
            <v>42407.097000000002</v>
          </cell>
          <cell r="D171">
            <v>76000</v>
          </cell>
          <cell r="F171">
            <v>97121.956463422161</v>
          </cell>
          <cell r="G171">
            <v>386000</v>
          </cell>
        </row>
        <row r="172">
          <cell r="B172" t="str">
            <v>JUL</v>
          </cell>
          <cell r="C172">
            <v>44717.406000000003</v>
          </cell>
          <cell r="D172">
            <v>76000</v>
          </cell>
          <cell r="F172">
            <v>94663.05835028796</v>
          </cell>
          <cell r="G172">
            <v>390000</v>
          </cell>
        </row>
        <row r="173">
          <cell r="B173" t="str">
            <v>AGO</v>
          </cell>
          <cell r="C173">
            <v>44743.213000000003</v>
          </cell>
          <cell r="D173">
            <v>76000</v>
          </cell>
          <cell r="F173">
            <v>112258.75680972121</v>
          </cell>
          <cell r="G173">
            <v>411000</v>
          </cell>
        </row>
        <row r="174">
          <cell r="B174" t="str">
            <v>SET</v>
          </cell>
          <cell r="C174">
            <v>42817.847999999998</v>
          </cell>
          <cell r="D174">
            <v>76000</v>
          </cell>
          <cell r="F174">
            <v>122913.71227174468</v>
          </cell>
          <cell r="G174">
            <v>417000</v>
          </cell>
        </row>
        <row r="175">
          <cell r="B175" t="str">
            <v>OUT</v>
          </cell>
          <cell r="C175">
            <v>44283.563999999998</v>
          </cell>
          <cell r="D175">
            <v>76000</v>
          </cell>
          <cell r="F175">
            <v>133515.00726912543</v>
          </cell>
          <cell r="G175">
            <v>261000</v>
          </cell>
        </row>
        <row r="176">
          <cell r="B176" t="str">
            <v>NOV</v>
          </cell>
          <cell r="C176">
            <v>42573.52</v>
          </cell>
          <cell r="D176">
            <v>76000</v>
          </cell>
          <cell r="F176">
            <v>125091.3347076115</v>
          </cell>
          <cell r="G176">
            <v>261000</v>
          </cell>
        </row>
        <row r="177">
          <cell r="B177" t="str">
            <v>DEZ</v>
          </cell>
          <cell r="C177">
            <v>42364.067000000003</v>
          </cell>
          <cell r="D177">
            <v>76000</v>
          </cell>
          <cell r="F177">
            <v>119509.8580694898</v>
          </cell>
          <cell r="G177">
            <v>261000</v>
          </cell>
        </row>
        <row r="178">
          <cell r="B178" t="str">
            <v>TOTAL</v>
          </cell>
          <cell r="C178">
            <v>522463.62400000001</v>
          </cell>
          <cell r="F178">
            <v>1273336.3759999997</v>
          </cell>
        </row>
        <row r="182">
          <cell r="B182" t="str">
            <v>SUPRIDORA:</v>
          </cell>
          <cell r="D182" t="str">
            <v>ELETRONORTE/SE</v>
          </cell>
          <cell r="F182" t="str">
            <v>SUPRIDA:</v>
          </cell>
          <cell r="H182" t="str">
            <v>FURNAS</v>
          </cell>
        </row>
        <row r="184">
          <cell r="C184" t="str">
            <v xml:space="preserve">        ITAIPU</v>
          </cell>
          <cell r="F184" t="str">
            <v xml:space="preserve">       CONTRATO</v>
          </cell>
        </row>
        <row r="185">
          <cell r="C185" t="str">
            <v>ENERGIA</v>
          </cell>
          <cell r="D185" t="str">
            <v>DEMANDA</v>
          </cell>
          <cell r="F185" t="str">
            <v>ENERGIA</v>
          </cell>
          <cell r="G185" t="str">
            <v>DEMANDA</v>
          </cell>
        </row>
        <row r="186">
          <cell r="C186" t="str">
            <v>MWh</v>
          </cell>
          <cell r="D186" t="str">
            <v>kWh/h</v>
          </cell>
          <cell r="F186" t="str">
            <v>MWh</v>
          </cell>
          <cell r="G186" t="str">
            <v>kWh/h</v>
          </cell>
        </row>
        <row r="188">
          <cell r="B188" t="str">
            <v>JAN</v>
          </cell>
          <cell r="C188">
            <v>0</v>
          </cell>
          <cell r="D188">
            <v>0</v>
          </cell>
          <cell r="F188">
            <v>0</v>
          </cell>
          <cell r="G188">
            <v>0</v>
          </cell>
        </row>
        <row r="189">
          <cell r="B189" t="str">
            <v>FEV</v>
          </cell>
          <cell r="C189">
            <v>0</v>
          </cell>
          <cell r="D189">
            <v>0</v>
          </cell>
          <cell r="F189">
            <v>0</v>
          </cell>
          <cell r="G189">
            <v>0</v>
          </cell>
        </row>
        <row r="190">
          <cell r="B190" t="str">
            <v>MAR</v>
          </cell>
          <cell r="C190">
            <v>0</v>
          </cell>
          <cell r="D190">
            <v>0</v>
          </cell>
          <cell r="F190">
            <v>0</v>
          </cell>
          <cell r="G190">
            <v>0</v>
          </cell>
        </row>
        <row r="191">
          <cell r="B191" t="str">
            <v>ABR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</row>
        <row r="192">
          <cell r="B192" t="str">
            <v>MAI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</row>
        <row r="193">
          <cell r="B193" t="str">
            <v>JUN</v>
          </cell>
          <cell r="C193">
            <v>0</v>
          </cell>
          <cell r="D193">
            <v>0</v>
          </cell>
          <cell r="F193">
            <v>0</v>
          </cell>
          <cell r="G193">
            <v>0</v>
          </cell>
        </row>
        <row r="194">
          <cell r="B194" t="str">
            <v>JUL</v>
          </cell>
          <cell r="C194">
            <v>0</v>
          </cell>
          <cell r="D194">
            <v>0</v>
          </cell>
          <cell r="F194">
            <v>0</v>
          </cell>
          <cell r="G194">
            <v>0</v>
          </cell>
        </row>
        <row r="195">
          <cell r="B195" t="str">
            <v>AGO</v>
          </cell>
          <cell r="C195">
            <v>0</v>
          </cell>
          <cell r="D195">
            <v>0</v>
          </cell>
          <cell r="F195">
            <v>0</v>
          </cell>
          <cell r="G195">
            <v>0</v>
          </cell>
        </row>
        <row r="196">
          <cell r="B196" t="str">
            <v>SET</v>
          </cell>
          <cell r="C196">
            <v>0</v>
          </cell>
          <cell r="D196">
            <v>0</v>
          </cell>
          <cell r="F196">
            <v>0</v>
          </cell>
          <cell r="G196">
            <v>0</v>
          </cell>
        </row>
        <row r="197">
          <cell r="B197" t="str">
            <v>OUT</v>
          </cell>
          <cell r="C197">
            <v>0</v>
          </cell>
          <cell r="D197">
            <v>0</v>
          </cell>
          <cell r="F197">
            <v>0</v>
          </cell>
          <cell r="G197">
            <v>0</v>
          </cell>
        </row>
        <row r="198">
          <cell r="B198" t="str">
            <v>NOV</v>
          </cell>
          <cell r="C198">
            <v>0</v>
          </cell>
          <cell r="D198">
            <v>0</v>
          </cell>
          <cell r="F198">
            <v>0</v>
          </cell>
          <cell r="G198">
            <v>0</v>
          </cell>
        </row>
        <row r="199">
          <cell r="B199" t="str">
            <v>DEZ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</row>
        <row r="200">
          <cell r="B200" t="str">
            <v>TOTAL</v>
          </cell>
          <cell r="C200">
            <v>0</v>
          </cell>
          <cell r="F200">
            <v>0</v>
          </cell>
        </row>
        <row r="204">
          <cell r="B204" t="str">
            <v>SUPRIDORA:</v>
          </cell>
          <cell r="D204" t="str">
            <v>CESP</v>
          </cell>
          <cell r="F204" t="str">
            <v>SUPRIDA:</v>
          </cell>
          <cell r="H204" t="str">
            <v>CPFL</v>
          </cell>
        </row>
        <row r="206">
          <cell r="C206" t="str">
            <v xml:space="preserve">        ITAIPU</v>
          </cell>
          <cell r="F206" t="str">
            <v xml:space="preserve">       CONTRATO</v>
          </cell>
        </row>
        <row r="207">
          <cell r="C207" t="str">
            <v>ENERGIA</v>
          </cell>
          <cell r="D207" t="str">
            <v>DEMANDA</v>
          </cell>
          <cell r="F207" t="str">
            <v>ENERGIA</v>
          </cell>
          <cell r="G207" t="str">
            <v>DEMANDA</v>
          </cell>
        </row>
        <row r="208">
          <cell r="C208" t="str">
            <v>MWh</v>
          </cell>
          <cell r="D208" t="str">
            <v>kWh/h</v>
          </cell>
          <cell r="F208" t="str">
            <v>MWh</v>
          </cell>
          <cell r="G208" t="str">
            <v>kWh/h</v>
          </cell>
        </row>
        <row r="210">
          <cell r="B210" t="str">
            <v>JAN</v>
          </cell>
          <cell r="C210">
            <v>472167.25199999998</v>
          </cell>
          <cell r="D210">
            <v>806000</v>
          </cell>
          <cell r="F210">
            <v>1142137.716989853</v>
          </cell>
          <cell r="G210">
            <v>2261000</v>
          </cell>
        </row>
        <row r="211">
          <cell r="B211" t="str">
            <v>FEV</v>
          </cell>
          <cell r="C211">
            <v>442450.24099999998</v>
          </cell>
          <cell r="D211">
            <v>803000</v>
          </cell>
          <cell r="F211">
            <v>1064071.7986641824</v>
          </cell>
          <cell r="G211">
            <v>2267000</v>
          </cell>
        </row>
        <row r="212">
          <cell r="B212" t="str">
            <v>MAR</v>
          </cell>
          <cell r="C212">
            <v>491137.587</v>
          </cell>
          <cell r="D212">
            <v>806000</v>
          </cell>
          <cell r="F212">
            <v>1204908.2247051285</v>
          </cell>
          <cell r="G212">
            <v>2271000</v>
          </cell>
        </row>
        <row r="213">
          <cell r="B213" t="str">
            <v>ABR</v>
          </cell>
          <cell r="C213">
            <v>452029.36599999998</v>
          </cell>
          <cell r="D213">
            <v>804000</v>
          </cell>
          <cell r="F213">
            <v>1140303.5513996095</v>
          </cell>
          <cell r="G213">
            <v>2441000</v>
          </cell>
        </row>
        <row r="214">
          <cell r="B214" t="str">
            <v>MAI</v>
          </cell>
          <cell r="C214">
            <v>464750.89899999998</v>
          </cell>
          <cell r="D214">
            <v>804000</v>
          </cell>
          <cell r="F214">
            <v>1187617.9753202</v>
          </cell>
          <cell r="G214">
            <v>2490000</v>
          </cell>
        </row>
        <row r="215">
          <cell r="B215" t="str">
            <v>JUN</v>
          </cell>
          <cell r="C215">
            <v>450646.85100000002</v>
          </cell>
          <cell r="D215">
            <v>807000</v>
          </cell>
          <cell r="F215">
            <v>1128418.0829190849</v>
          </cell>
          <cell r="G215">
            <v>2536000</v>
          </cell>
        </row>
        <row r="216">
          <cell r="B216" t="str">
            <v>JUL</v>
          </cell>
          <cell r="C216">
            <v>475197.77399999998</v>
          </cell>
          <cell r="D216">
            <v>806000</v>
          </cell>
          <cell r="F216">
            <v>1206101.4060319031</v>
          </cell>
          <cell r="G216">
            <v>2581000</v>
          </cell>
        </row>
        <row r="217">
          <cell r="B217" t="str">
            <v>AGO</v>
          </cell>
          <cell r="C217">
            <v>475472.00900000002</v>
          </cell>
          <cell r="D217">
            <v>806000</v>
          </cell>
          <cell r="F217">
            <v>1276680.8572190544</v>
          </cell>
          <cell r="G217">
            <v>2565000</v>
          </cell>
        </row>
        <row r="218">
          <cell r="B218" t="str">
            <v>SET</v>
          </cell>
          <cell r="C218">
            <v>455011.77299999999</v>
          </cell>
          <cell r="D218">
            <v>802000</v>
          </cell>
          <cell r="F218">
            <v>1251638.3521983067</v>
          </cell>
          <cell r="G218">
            <v>2527000</v>
          </cell>
        </row>
        <row r="219">
          <cell r="B219" t="str">
            <v>OUT</v>
          </cell>
          <cell r="C219">
            <v>470587.47</v>
          </cell>
          <cell r="D219">
            <v>803000</v>
          </cell>
          <cell r="F219">
            <v>1291445.4967271867</v>
          </cell>
          <cell r="G219">
            <v>2475000</v>
          </cell>
        </row>
        <row r="220">
          <cell r="B220" t="str">
            <v>NOV</v>
          </cell>
          <cell r="C220">
            <v>452415.37400000001</v>
          </cell>
          <cell r="D220">
            <v>805000</v>
          </cell>
          <cell r="F220">
            <v>1255549.3720623683</v>
          </cell>
          <cell r="G220">
            <v>2475000</v>
          </cell>
        </row>
        <row r="221">
          <cell r="B221" t="str">
            <v>DEZ</v>
          </cell>
          <cell r="C221">
            <v>450189.57699999999</v>
          </cell>
          <cell r="D221">
            <v>804000</v>
          </cell>
          <cell r="F221">
            <v>1254350.9927631218</v>
          </cell>
          <cell r="G221">
            <v>2475000</v>
          </cell>
        </row>
        <row r="222">
          <cell r="B222" t="str">
            <v>TOTAL</v>
          </cell>
          <cell r="C222">
            <v>5552056.1729999995</v>
          </cell>
          <cell r="F222">
            <v>14403223.827</v>
          </cell>
        </row>
        <row r="226">
          <cell r="B226" t="str">
            <v>SUPRIDORA:</v>
          </cell>
          <cell r="D226" t="str">
            <v>CESP</v>
          </cell>
          <cell r="F226" t="str">
            <v>SUPRIDA:</v>
          </cell>
          <cell r="H226" t="str">
            <v>ELETROPAULO</v>
          </cell>
        </row>
        <row r="228">
          <cell r="C228" t="str">
            <v xml:space="preserve">        ITAIPU</v>
          </cell>
          <cell r="F228" t="str">
            <v xml:space="preserve">       CONTRATO</v>
          </cell>
        </row>
        <row r="229">
          <cell r="C229" t="str">
            <v>ENERGIA</v>
          </cell>
          <cell r="D229" t="str">
            <v>DEMANDA</v>
          </cell>
          <cell r="F229" t="str">
            <v>ENERGIA</v>
          </cell>
          <cell r="G229" t="str">
            <v>DEMANDA</v>
          </cell>
        </row>
        <row r="230">
          <cell r="C230" t="str">
            <v>MWh</v>
          </cell>
          <cell r="D230" t="str">
            <v>kWh/h</v>
          </cell>
          <cell r="F230" t="str">
            <v>MWh</v>
          </cell>
          <cell r="G230" t="str">
            <v>kWh/h</v>
          </cell>
        </row>
        <row r="232">
          <cell r="B232" t="str">
            <v>JAN</v>
          </cell>
          <cell r="C232">
            <v>659232.91200000001</v>
          </cell>
          <cell r="D232">
            <v>2886000</v>
          </cell>
          <cell r="F232">
            <v>1359047.8086637575</v>
          </cell>
          <cell r="G232">
            <v>5805000</v>
          </cell>
        </row>
        <row r="233">
          <cell r="B233" t="str">
            <v>FEV</v>
          </cell>
          <cell r="C233">
            <v>617742.46100000001</v>
          </cell>
          <cell r="D233">
            <v>2873000</v>
          </cell>
          <cell r="F233">
            <v>1267535.0530999962</v>
          </cell>
          <cell r="G233">
            <v>6102000</v>
          </cell>
        </row>
        <row r="234">
          <cell r="B234" t="str">
            <v>MAR</v>
          </cell>
          <cell r="C234">
            <v>685719.01199999999</v>
          </cell>
          <cell r="D234">
            <v>2884000</v>
          </cell>
          <cell r="F234">
            <v>1474391.3678278448</v>
          </cell>
          <cell r="G234">
            <v>6179000</v>
          </cell>
        </row>
        <row r="235">
          <cell r="B235" t="str">
            <v>ABR</v>
          </cell>
          <cell r="C235">
            <v>631116.69299999997</v>
          </cell>
          <cell r="D235">
            <v>2878000</v>
          </cell>
          <cell r="F235">
            <v>1403384.1963299068</v>
          </cell>
          <cell r="G235">
            <v>6485000</v>
          </cell>
        </row>
        <row r="236">
          <cell r="B236" t="str">
            <v>MAI</v>
          </cell>
          <cell r="C236">
            <v>648878.30900000001</v>
          </cell>
          <cell r="D236">
            <v>2880000</v>
          </cell>
          <cell r="F236">
            <v>1529937.9510719278</v>
          </cell>
          <cell r="G236">
            <v>6763000</v>
          </cell>
        </row>
        <row r="237">
          <cell r="B237" t="str">
            <v>JUN</v>
          </cell>
          <cell r="C237">
            <v>629186.446</v>
          </cell>
          <cell r="D237">
            <v>2889000</v>
          </cell>
          <cell r="F237">
            <v>1508525.5110223405</v>
          </cell>
          <cell r="G237">
            <v>6806000</v>
          </cell>
        </row>
        <row r="238">
          <cell r="B238" t="str">
            <v>JUL</v>
          </cell>
          <cell r="C238">
            <v>663464.08100000001</v>
          </cell>
          <cell r="D238">
            <v>2886000</v>
          </cell>
          <cell r="F238">
            <v>1554718.2852572359</v>
          </cell>
          <cell r="G238">
            <v>6698000</v>
          </cell>
        </row>
        <row r="239">
          <cell r="B239" t="str">
            <v>AGO</v>
          </cell>
          <cell r="C239">
            <v>663846.96400000004</v>
          </cell>
          <cell r="D239">
            <v>2884000</v>
          </cell>
          <cell r="F239">
            <v>1568295.014379685</v>
          </cell>
          <cell r="G239">
            <v>6722000</v>
          </cell>
        </row>
        <row r="240">
          <cell r="B240" t="str">
            <v>SET</v>
          </cell>
          <cell r="C240">
            <v>635280.68599999999</v>
          </cell>
          <cell r="D240">
            <v>2873000</v>
          </cell>
          <cell r="F240">
            <v>1510266.6662136512</v>
          </cell>
          <cell r="G240">
            <v>6648000</v>
          </cell>
        </row>
        <row r="241">
          <cell r="B241" t="str">
            <v>OUT</v>
          </cell>
          <cell r="C241">
            <v>657027.24199999997</v>
          </cell>
          <cell r="D241">
            <v>2876000</v>
          </cell>
          <cell r="F241">
            <v>1529455.5469875629</v>
          </cell>
          <cell r="G241">
            <v>6317000</v>
          </cell>
        </row>
        <row r="242">
          <cell r="B242" t="str">
            <v>NOV</v>
          </cell>
          <cell r="C242">
            <v>631655.63300000003</v>
          </cell>
          <cell r="D242">
            <v>2880000</v>
          </cell>
          <cell r="F242">
            <v>1476335.8595035772</v>
          </cell>
          <cell r="G242">
            <v>6375000</v>
          </cell>
        </row>
        <row r="243">
          <cell r="B243" t="str">
            <v>DEZ</v>
          </cell>
          <cell r="C243">
            <v>628548.00699999998</v>
          </cell>
          <cell r="D243">
            <v>2877000</v>
          </cell>
          <cell r="F243">
            <v>1444128.2936425123</v>
          </cell>
          <cell r="G243">
            <v>6263000</v>
          </cell>
        </row>
        <row r="244">
          <cell r="B244" t="str">
            <v>TOTAL</v>
          </cell>
          <cell r="C244">
            <v>7751698.4459999995</v>
          </cell>
          <cell r="F244">
            <v>17626021.553999998</v>
          </cell>
        </row>
        <row r="248">
          <cell r="B248" t="str">
            <v>SUPRIDORA:</v>
          </cell>
          <cell r="D248" t="str">
            <v>FURNAS</v>
          </cell>
          <cell r="F248" t="str">
            <v>SUPRIDA:</v>
          </cell>
          <cell r="H248" t="str">
            <v>CESP</v>
          </cell>
        </row>
        <row r="250">
          <cell r="C250" t="str">
            <v xml:space="preserve">        ITAIPU</v>
          </cell>
          <cell r="F250" t="str">
            <v xml:space="preserve">       CONTRATO</v>
          </cell>
        </row>
        <row r="251">
          <cell r="C251" t="str">
            <v>ENERGIA</v>
          </cell>
          <cell r="D251" t="str">
            <v>DEMANDA</v>
          </cell>
          <cell r="F251" t="str">
            <v>ENERGIA</v>
          </cell>
          <cell r="G251" t="str">
            <v>DEMANDA</v>
          </cell>
        </row>
        <row r="252">
          <cell r="C252" t="str">
            <v>MWh</v>
          </cell>
          <cell r="D252" t="str">
            <v>kWh/h</v>
          </cell>
          <cell r="F252" t="str">
            <v>MWh</v>
          </cell>
          <cell r="G252" t="str">
            <v>kWh/h</v>
          </cell>
        </row>
        <row r="254">
          <cell r="B254" t="str">
            <v>JAN</v>
          </cell>
          <cell r="C254">
            <v>2526948.1140000001</v>
          </cell>
          <cell r="D254">
            <v>4314000</v>
          </cell>
          <cell r="F254">
            <v>1297683.8951079901</v>
          </cell>
          <cell r="G254">
            <v>1270000</v>
          </cell>
        </row>
        <row r="255">
          <cell r="B255" t="str">
            <v>FEV</v>
          </cell>
          <cell r="C255">
            <v>2367908.3969999999</v>
          </cell>
          <cell r="D255">
            <v>4295000</v>
          </cell>
          <cell r="F255">
            <v>1186155.4765002923</v>
          </cell>
          <cell r="G255">
            <v>1631000</v>
          </cell>
        </row>
        <row r="256">
          <cell r="B256" t="str">
            <v>MAR</v>
          </cell>
          <cell r="C256">
            <v>2628473.69</v>
          </cell>
          <cell r="D256">
            <v>4312000</v>
          </cell>
          <cell r="F256">
            <v>1514574.0745419506</v>
          </cell>
          <cell r="G256">
            <v>1865000</v>
          </cell>
        </row>
        <row r="257">
          <cell r="B257" t="str">
            <v>ABR</v>
          </cell>
          <cell r="C257">
            <v>2419174.0290000001</v>
          </cell>
          <cell r="D257">
            <v>4303000</v>
          </cell>
          <cell r="F257">
            <v>1538966.7937521338</v>
          </cell>
          <cell r="G257">
            <v>2382000</v>
          </cell>
        </row>
        <row r="258">
          <cell r="B258" t="str">
            <v>MAI</v>
          </cell>
          <cell r="C258">
            <v>2487257.219</v>
          </cell>
          <cell r="D258">
            <v>4305000</v>
          </cell>
          <cell r="F258">
            <v>1750662.9922490083</v>
          </cell>
          <cell r="G258">
            <v>2652000</v>
          </cell>
        </row>
        <row r="259">
          <cell r="B259" t="str">
            <v>JUN</v>
          </cell>
          <cell r="C259">
            <v>2411775.074</v>
          </cell>
          <cell r="D259">
            <v>4319000</v>
          </cell>
          <cell r="F259">
            <v>1674899.7518628538</v>
          </cell>
          <cell r="G259">
            <v>2712000</v>
          </cell>
        </row>
        <row r="260">
          <cell r="B260" t="str">
            <v>JUL</v>
          </cell>
          <cell r="C260">
            <v>2543166.8820000002</v>
          </cell>
          <cell r="D260">
            <v>4314000</v>
          </cell>
          <cell r="F260">
            <v>1703136.4191001942</v>
          </cell>
          <cell r="G260">
            <v>2747000</v>
          </cell>
        </row>
        <row r="261">
          <cell r="B261" t="str">
            <v>AGO</v>
          </cell>
          <cell r="C261">
            <v>2544634.5350000001</v>
          </cell>
          <cell r="D261">
            <v>4312000</v>
          </cell>
          <cell r="F261">
            <v>1868806.1517414609</v>
          </cell>
          <cell r="G261">
            <v>2534000</v>
          </cell>
        </row>
        <row r="262">
          <cell r="B262" t="str">
            <v>SET</v>
          </cell>
          <cell r="C262">
            <v>2435135.2949999999</v>
          </cell>
          <cell r="D262">
            <v>4295000</v>
          </cell>
          <cell r="F262">
            <v>1823642.4159997767</v>
          </cell>
          <cell r="G262">
            <v>2454000</v>
          </cell>
        </row>
        <row r="263">
          <cell r="B263" t="str">
            <v>OUT</v>
          </cell>
          <cell r="C263">
            <v>2518493.4220000003</v>
          </cell>
          <cell r="D263">
            <v>4299000</v>
          </cell>
          <cell r="F263">
            <v>1800899.0905131632</v>
          </cell>
          <cell r="G263">
            <v>2108000</v>
          </cell>
        </row>
        <row r="264">
          <cell r="B264" t="str">
            <v>NOV</v>
          </cell>
          <cell r="C264">
            <v>2421239.872</v>
          </cell>
          <cell r="D264">
            <v>4306000</v>
          </cell>
          <cell r="F264">
            <v>1733057.3024775414</v>
          </cell>
          <cell r="G264">
            <v>2324000</v>
          </cell>
        </row>
        <row r="265">
          <cell r="B265" t="str">
            <v>DEZ</v>
          </cell>
          <cell r="C265">
            <v>2409327.8309999998</v>
          </cell>
          <cell r="D265">
            <v>4301000</v>
          </cell>
          <cell r="F265">
            <v>1800400.0801536264</v>
          </cell>
          <cell r="G265">
            <v>1790000</v>
          </cell>
        </row>
        <row r="266">
          <cell r="B266" t="str">
            <v>TOTAL</v>
          </cell>
          <cell r="C266">
            <v>29713534.359999999</v>
          </cell>
          <cell r="F266">
            <v>19692884.443999991</v>
          </cell>
        </row>
        <row r="270">
          <cell r="B270" t="str">
            <v>SUPRIDORA:</v>
          </cell>
          <cell r="D270" t="str">
            <v>FURNAS</v>
          </cell>
          <cell r="F270" t="str">
            <v>SUPRIDA:</v>
          </cell>
          <cell r="H270" t="str">
            <v>LIGHT</v>
          </cell>
        </row>
        <row r="272">
          <cell r="C272" t="str">
            <v xml:space="preserve">        ITAIPU</v>
          </cell>
          <cell r="F272" t="str">
            <v xml:space="preserve">       CONTRATO</v>
          </cell>
        </row>
        <row r="273">
          <cell r="C273" t="str">
            <v>ENERGIA</v>
          </cell>
          <cell r="D273" t="str">
            <v>DEMANDA</v>
          </cell>
          <cell r="F273" t="str">
            <v>ENERGIA</v>
          </cell>
          <cell r="G273" t="str">
            <v>DEMANDA</v>
          </cell>
        </row>
        <row r="274">
          <cell r="C274" t="str">
            <v>MWh</v>
          </cell>
          <cell r="D274" t="str">
            <v>kWh/h</v>
          </cell>
          <cell r="F274" t="str">
            <v>MWh</v>
          </cell>
          <cell r="G274" t="str">
            <v>kWh/h</v>
          </cell>
        </row>
        <row r="276">
          <cell r="B276" t="str">
            <v>JAN</v>
          </cell>
          <cell r="C276">
            <v>694208.61800000002</v>
          </cell>
          <cell r="D276">
            <v>1185000</v>
          </cell>
          <cell r="F276">
            <v>1493393.5759514151</v>
          </cell>
          <cell r="G276">
            <v>2295000</v>
          </cell>
        </row>
        <row r="277">
          <cell r="B277" t="str">
            <v>FEV</v>
          </cell>
          <cell r="C277">
            <v>650516.88600000006</v>
          </cell>
          <cell r="D277">
            <v>1180000</v>
          </cell>
          <cell r="F277">
            <v>1332040.0513467535</v>
          </cell>
          <cell r="G277">
            <v>2328000</v>
          </cell>
        </row>
        <row r="278">
          <cell r="B278" t="str">
            <v>MAR</v>
          </cell>
          <cell r="C278">
            <v>722099.94299999997</v>
          </cell>
          <cell r="D278">
            <v>1185000</v>
          </cell>
          <cell r="F278">
            <v>1510562.69452324</v>
          </cell>
          <cell r="G278">
            <v>2343000</v>
          </cell>
        </row>
        <row r="279">
          <cell r="B279" t="str">
            <v>ABR</v>
          </cell>
          <cell r="C279">
            <v>664600.68999999994</v>
          </cell>
          <cell r="D279">
            <v>1182000</v>
          </cell>
          <cell r="F279">
            <v>1381896.7102819092</v>
          </cell>
          <cell r="G279">
            <v>2447000</v>
          </cell>
        </row>
        <row r="280">
          <cell r="B280" t="str">
            <v>MAI</v>
          </cell>
          <cell r="C280">
            <v>683304.65</v>
          </cell>
          <cell r="D280">
            <v>1183000</v>
          </cell>
          <cell r="F280">
            <v>1224307.5781964331</v>
          </cell>
          <cell r="G280">
            <v>2203000</v>
          </cell>
        </row>
        <row r="281">
          <cell r="B281" t="str">
            <v>JUN</v>
          </cell>
          <cell r="C281">
            <v>662568.03300000005</v>
          </cell>
          <cell r="D281">
            <v>1186000</v>
          </cell>
          <cell r="F281">
            <v>1189496.4551295917</v>
          </cell>
          <cell r="G281">
            <v>2152000</v>
          </cell>
        </row>
        <row r="282">
          <cell r="B282" t="str">
            <v>JUL</v>
          </cell>
          <cell r="C282">
            <v>698664.27300000004</v>
          </cell>
          <cell r="D282">
            <v>1185000</v>
          </cell>
          <cell r="F282">
            <v>1227162.4552033325</v>
          </cell>
          <cell r="G282">
            <v>2230000</v>
          </cell>
        </row>
        <row r="283">
          <cell r="B283" t="str">
            <v>AGO</v>
          </cell>
          <cell r="C283">
            <v>699067.47</v>
          </cell>
          <cell r="D283">
            <v>1185000</v>
          </cell>
          <cell r="F283">
            <v>1239209.2764471027</v>
          </cell>
          <cell r="G283">
            <v>2278000</v>
          </cell>
        </row>
        <row r="284">
          <cell r="B284" t="str">
            <v>SET</v>
          </cell>
          <cell r="C284">
            <v>668985.603</v>
          </cell>
          <cell r="D284">
            <v>1180000</v>
          </cell>
          <cell r="F284">
            <v>1248349.0088466485</v>
          </cell>
          <cell r="G284">
            <v>2384000</v>
          </cell>
        </row>
        <row r="285">
          <cell r="B285" t="str">
            <v>OUT</v>
          </cell>
          <cell r="C285">
            <v>691885.92700000003</v>
          </cell>
          <cell r="D285">
            <v>1181000</v>
          </cell>
          <cell r="F285">
            <v>1349492.4045433048</v>
          </cell>
          <cell r="G285">
            <v>2271000</v>
          </cell>
        </row>
        <row r="286">
          <cell r="B286" t="str">
            <v>NOV</v>
          </cell>
          <cell r="C286">
            <v>665168.223</v>
          </cell>
          <cell r="D286">
            <v>1183000</v>
          </cell>
          <cell r="F286">
            <v>1376158.9782112222</v>
          </cell>
          <cell r="G286">
            <v>2216000</v>
          </cell>
        </row>
        <row r="287">
          <cell r="B287" t="str">
            <v>DEZ</v>
          </cell>
          <cell r="C287">
            <v>661895.72100000002</v>
          </cell>
          <cell r="D287">
            <v>1182000</v>
          </cell>
          <cell r="F287">
            <v>1538924.2563190463</v>
          </cell>
          <cell r="G287">
            <v>2292000</v>
          </cell>
        </row>
        <row r="288">
          <cell r="B288" t="str">
            <v>TOTAL</v>
          </cell>
          <cell r="C288">
            <v>8162966.0370000005</v>
          </cell>
          <cell r="F288">
            <v>16110993.444999998</v>
          </cell>
        </row>
        <row r="292">
          <cell r="B292" t="str">
            <v>SUPRIDORA:</v>
          </cell>
          <cell r="D292" t="str">
            <v>FURNAS</v>
          </cell>
          <cell r="F292" t="str">
            <v>SUPRIDA:</v>
          </cell>
          <cell r="H292" t="str">
            <v>CEMIG</v>
          </cell>
        </row>
        <row r="294">
          <cell r="C294" t="str">
            <v xml:space="preserve">        ITAIPU</v>
          </cell>
          <cell r="F294" t="str">
            <v xml:space="preserve">       CONTRATO</v>
          </cell>
        </row>
        <row r="295">
          <cell r="C295" t="str">
            <v>ENERGIA</v>
          </cell>
          <cell r="D295" t="str">
            <v>DEMANDA</v>
          </cell>
          <cell r="F295" t="str">
            <v>ENERGIA</v>
          </cell>
          <cell r="G295" t="str">
            <v>DEMANDA</v>
          </cell>
        </row>
        <row r="296">
          <cell r="C296" t="str">
            <v>MWh</v>
          </cell>
          <cell r="D296" t="str">
            <v>kWh/h</v>
          </cell>
          <cell r="F296" t="str">
            <v>MWh</v>
          </cell>
          <cell r="G296" t="str">
            <v>kWh/h</v>
          </cell>
        </row>
        <row r="298">
          <cell r="B298" t="str">
            <v>JAN</v>
          </cell>
          <cell r="C298">
            <v>1013677.52</v>
          </cell>
          <cell r="D298">
            <v>1730000</v>
          </cell>
          <cell r="F298">
            <v>0</v>
          </cell>
          <cell r="G298">
            <v>0</v>
          </cell>
        </row>
        <row r="299">
          <cell r="B299" t="str">
            <v>FEV</v>
          </cell>
          <cell r="C299">
            <v>949879.22400000005</v>
          </cell>
          <cell r="D299">
            <v>1722000</v>
          </cell>
          <cell r="F299">
            <v>0</v>
          </cell>
          <cell r="G299">
            <v>0</v>
          </cell>
        </row>
        <row r="300">
          <cell r="B300" t="str">
            <v>MAR</v>
          </cell>
          <cell r="C300">
            <v>1054404.1950000001</v>
          </cell>
          <cell r="D300">
            <v>1729000</v>
          </cell>
          <cell r="F300">
            <v>0</v>
          </cell>
          <cell r="G300">
            <v>0</v>
          </cell>
        </row>
        <row r="301">
          <cell r="B301" t="str">
            <v>ABR</v>
          </cell>
          <cell r="C301">
            <v>970444.27500000002</v>
          </cell>
          <cell r="D301">
            <v>1726000</v>
          </cell>
          <cell r="F301">
            <v>0</v>
          </cell>
          <cell r="G301">
            <v>0</v>
          </cell>
        </row>
        <row r="302">
          <cell r="B302" t="str">
            <v>MAI</v>
          </cell>
          <cell r="C302">
            <v>997755.63899999997</v>
          </cell>
          <cell r="D302">
            <v>1727000</v>
          </cell>
          <cell r="F302">
            <v>0</v>
          </cell>
          <cell r="G302">
            <v>0</v>
          </cell>
        </row>
        <row r="303">
          <cell r="B303" t="str">
            <v>JUN</v>
          </cell>
          <cell r="C303">
            <v>967476.20600000001</v>
          </cell>
          <cell r="D303">
            <v>1732000</v>
          </cell>
          <cell r="F303">
            <v>0</v>
          </cell>
          <cell r="G303">
            <v>0</v>
          </cell>
        </row>
        <row r="304">
          <cell r="B304" t="str">
            <v>JUL</v>
          </cell>
          <cell r="C304">
            <v>1020183.629</v>
          </cell>
          <cell r="D304">
            <v>1730000</v>
          </cell>
          <cell r="F304">
            <v>0</v>
          </cell>
          <cell r="G304">
            <v>0</v>
          </cell>
        </row>
        <row r="305">
          <cell r="B305" t="str">
            <v>AGO</v>
          </cell>
          <cell r="C305">
            <v>1020772.374</v>
          </cell>
          <cell r="D305">
            <v>1730000</v>
          </cell>
          <cell r="F305">
            <v>0</v>
          </cell>
          <cell r="G305">
            <v>0</v>
          </cell>
        </row>
        <row r="306">
          <cell r="B306" t="str">
            <v>SET</v>
          </cell>
          <cell r="C306">
            <v>976847.08799999999</v>
          </cell>
          <cell r="D306">
            <v>1723000</v>
          </cell>
          <cell r="F306">
            <v>0</v>
          </cell>
          <cell r="G306">
            <v>0</v>
          </cell>
        </row>
        <row r="307">
          <cell r="B307" t="str">
            <v>OUT</v>
          </cell>
          <cell r="C307">
            <v>1010285.946</v>
          </cell>
          <cell r="D307">
            <v>1725000</v>
          </cell>
          <cell r="F307">
            <v>0</v>
          </cell>
          <cell r="G307">
            <v>0</v>
          </cell>
        </row>
        <row r="308">
          <cell r="B308" t="str">
            <v>NOV</v>
          </cell>
          <cell r="C308">
            <v>971272.98199999996</v>
          </cell>
          <cell r="D308">
            <v>1727000</v>
          </cell>
          <cell r="F308">
            <v>0</v>
          </cell>
          <cell r="G308">
            <v>0</v>
          </cell>
        </row>
        <row r="309">
          <cell r="B309" t="str">
            <v>DEZ</v>
          </cell>
          <cell r="C309">
            <v>966494.50300000003</v>
          </cell>
          <cell r="D309">
            <v>1725000</v>
          </cell>
          <cell r="F309">
            <v>8924.153540042229</v>
          </cell>
          <cell r="G309">
            <v>0</v>
          </cell>
        </row>
        <row r="310">
          <cell r="B310" t="str">
            <v>TOTAL</v>
          </cell>
          <cell r="C310">
            <v>11919493.581000002</v>
          </cell>
          <cell r="F310">
            <v>8924.153540042229</v>
          </cell>
        </row>
        <row r="314">
          <cell r="B314" t="str">
            <v>SUPRIDORA:</v>
          </cell>
          <cell r="D314" t="str">
            <v>CEMIG</v>
          </cell>
          <cell r="F314" t="str">
            <v>SUPRIDA:</v>
          </cell>
          <cell r="H314" t="str">
            <v>FURNAS</v>
          </cell>
        </row>
        <row r="316">
          <cell r="C316" t="str">
            <v xml:space="preserve">        ITAIPU</v>
          </cell>
          <cell r="F316" t="str">
            <v xml:space="preserve">       CONTRATO</v>
          </cell>
        </row>
        <row r="317">
          <cell r="C317" t="str">
            <v>ENERGIA</v>
          </cell>
          <cell r="D317" t="str">
            <v>DEMANDA</v>
          </cell>
          <cell r="F317" t="str">
            <v>ENERGIA</v>
          </cell>
          <cell r="G317" t="str">
            <v>DEMANDA</v>
          </cell>
        </row>
        <row r="318">
          <cell r="C318" t="str">
            <v>MWh</v>
          </cell>
          <cell r="D318" t="str">
            <v>kWh/h</v>
          </cell>
          <cell r="F318" t="str">
            <v>MWh</v>
          </cell>
          <cell r="G318" t="str">
            <v>kWh/h</v>
          </cell>
        </row>
        <row r="320">
          <cell r="B320" t="str">
            <v>JAN</v>
          </cell>
          <cell r="C320">
            <v>0</v>
          </cell>
          <cell r="D320">
            <v>0</v>
          </cell>
          <cell r="F320">
            <v>250370.63957418362</v>
          </cell>
          <cell r="G320">
            <v>0</v>
          </cell>
        </row>
        <row r="321">
          <cell r="B321" t="str">
            <v>FEV</v>
          </cell>
          <cell r="C321">
            <v>0</v>
          </cell>
          <cell r="D321">
            <v>0</v>
          </cell>
          <cell r="F321">
            <v>76122.843074569479</v>
          </cell>
          <cell r="G321">
            <v>0</v>
          </cell>
        </row>
        <row r="322">
          <cell r="B322" t="str">
            <v>MAR</v>
          </cell>
          <cell r="C322">
            <v>0</v>
          </cell>
          <cell r="D322">
            <v>0</v>
          </cell>
          <cell r="F322">
            <v>247259.18187820632</v>
          </cell>
          <cell r="G322">
            <v>0</v>
          </cell>
        </row>
        <row r="323">
          <cell r="B323" t="str">
            <v>ABR</v>
          </cell>
          <cell r="C323">
            <v>0</v>
          </cell>
          <cell r="D323">
            <v>0</v>
          </cell>
          <cell r="F323">
            <v>79273.619388623629</v>
          </cell>
          <cell r="G323">
            <v>241000</v>
          </cell>
        </row>
        <row r="324">
          <cell r="B324" t="str">
            <v>MAI</v>
          </cell>
          <cell r="C324">
            <v>0</v>
          </cell>
          <cell r="D324">
            <v>0</v>
          </cell>
          <cell r="F324">
            <v>13753.627876127604</v>
          </cell>
          <cell r="G324">
            <v>361000</v>
          </cell>
        </row>
        <row r="325">
          <cell r="B325" t="str">
            <v>JUN</v>
          </cell>
          <cell r="C325">
            <v>0</v>
          </cell>
          <cell r="D325">
            <v>0</v>
          </cell>
          <cell r="F325">
            <v>20463.380237692501</v>
          </cell>
          <cell r="G325">
            <v>340000</v>
          </cell>
        </row>
        <row r="326">
          <cell r="B326" t="str">
            <v>JUL</v>
          </cell>
          <cell r="C326">
            <v>0</v>
          </cell>
          <cell r="D326">
            <v>0</v>
          </cell>
          <cell r="F326">
            <v>75380.869028170127</v>
          </cell>
          <cell r="G326">
            <v>384000</v>
          </cell>
        </row>
        <row r="327">
          <cell r="B327" t="str">
            <v>AGO</v>
          </cell>
          <cell r="C327">
            <v>0</v>
          </cell>
          <cell r="D327">
            <v>0</v>
          </cell>
          <cell r="F327">
            <v>24376.913891596254</v>
          </cell>
          <cell r="G327">
            <v>0</v>
          </cell>
        </row>
        <row r="328">
          <cell r="B328" t="str">
            <v>SET</v>
          </cell>
          <cell r="C328">
            <v>0</v>
          </cell>
          <cell r="D328">
            <v>0</v>
          </cell>
          <cell r="F328">
            <v>48096.445971058682</v>
          </cell>
          <cell r="G328">
            <v>128000</v>
          </cell>
        </row>
        <row r="329">
          <cell r="B329" t="str">
            <v>OUT</v>
          </cell>
          <cell r="C329">
            <v>0</v>
          </cell>
          <cell r="D329">
            <v>0</v>
          </cell>
          <cell r="F329">
            <v>78696.828375021927</v>
          </cell>
          <cell r="G329">
            <v>103000</v>
          </cell>
        </row>
        <row r="330">
          <cell r="B330" t="str">
            <v>NOV</v>
          </cell>
          <cell r="C330">
            <v>0</v>
          </cell>
          <cell r="D330">
            <v>0</v>
          </cell>
          <cell r="F330">
            <v>125946.37924479228</v>
          </cell>
          <cell r="G330">
            <v>109000</v>
          </cell>
        </row>
        <row r="331">
          <cell r="B331" t="str">
            <v>DEZ</v>
          </cell>
          <cell r="C331">
            <v>0</v>
          </cell>
          <cell r="D331">
            <v>0</v>
          </cell>
          <cell r="F331">
            <v>0</v>
          </cell>
          <cell r="G331">
            <v>0</v>
          </cell>
        </row>
        <row r="332">
          <cell r="B332" t="str">
            <v>TOTAL</v>
          </cell>
          <cell r="F332">
            <v>1039740.7285400424</v>
          </cell>
        </row>
        <row r="336">
          <cell r="B336" t="str">
            <v>SUPRIDORA:</v>
          </cell>
          <cell r="D336" t="str">
            <v>FURNAS</v>
          </cell>
          <cell r="F336" t="str">
            <v>SUPRIDA:</v>
          </cell>
          <cell r="H336" t="str">
            <v>CELTINS-SE</v>
          </cell>
        </row>
        <row r="338">
          <cell r="C338" t="str">
            <v xml:space="preserve">        ITAIPU</v>
          </cell>
          <cell r="F338" t="str">
            <v xml:space="preserve">       CONTRATO</v>
          </cell>
        </row>
        <row r="339">
          <cell r="C339" t="str">
            <v>ENERGIA</v>
          </cell>
          <cell r="D339" t="str">
            <v>DEMANDA</v>
          </cell>
          <cell r="F339" t="str">
            <v>ENERGIA</v>
          </cell>
          <cell r="G339" t="str">
            <v>DEMANDA</v>
          </cell>
        </row>
        <row r="340">
          <cell r="C340" t="str">
            <v>MWh</v>
          </cell>
          <cell r="D340" t="str">
            <v>kWh/h</v>
          </cell>
          <cell r="F340" t="str">
            <v>MWh</v>
          </cell>
          <cell r="G340" t="str">
            <v>kWh/h</v>
          </cell>
        </row>
        <row r="342">
          <cell r="B342" t="str">
            <v>JAN</v>
          </cell>
          <cell r="C342">
            <v>2994.085</v>
          </cell>
          <cell r="D342">
            <v>5000</v>
          </cell>
          <cell r="F342">
            <v>5667.8286522753779</v>
          </cell>
          <cell r="G342">
            <v>15000</v>
          </cell>
        </row>
        <row r="343">
          <cell r="B343" t="str">
            <v>FEV</v>
          </cell>
          <cell r="C343">
            <v>2805.645</v>
          </cell>
          <cell r="D343">
            <v>5000</v>
          </cell>
          <cell r="F343">
            <v>5298.3456651108499</v>
          </cell>
          <cell r="G343">
            <v>15000</v>
          </cell>
        </row>
        <row r="344">
          <cell r="B344" t="str">
            <v>MAR</v>
          </cell>
          <cell r="C344">
            <v>3114.3789999999999</v>
          </cell>
          <cell r="D344">
            <v>5000</v>
          </cell>
          <cell r="F344">
            <v>6049.9383862310378</v>
          </cell>
          <cell r="G344">
            <v>16000</v>
          </cell>
        </row>
        <row r="345">
          <cell r="B345" t="str">
            <v>ABR</v>
          </cell>
          <cell r="C345">
            <v>2866.3879999999999</v>
          </cell>
          <cell r="D345">
            <v>5000</v>
          </cell>
          <cell r="F345">
            <v>7214.452140023338</v>
          </cell>
          <cell r="G345">
            <v>17000</v>
          </cell>
        </row>
        <row r="346">
          <cell r="B346" t="str">
            <v>MAI</v>
          </cell>
          <cell r="C346">
            <v>2947.0569999999998</v>
          </cell>
          <cell r="D346">
            <v>5000</v>
          </cell>
          <cell r="F346">
            <v>7053.6897911318547</v>
          </cell>
          <cell r="G346">
            <v>16000</v>
          </cell>
        </row>
        <row r="347">
          <cell r="B347" t="str">
            <v>JUN</v>
          </cell>
          <cell r="C347">
            <v>2857.6210000000001</v>
          </cell>
          <cell r="D347">
            <v>5000</v>
          </cell>
          <cell r="F347">
            <v>7296.0312753792305</v>
          </cell>
          <cell r="G347">
            <v>17000</v>
          </cell>
        </row>
        <row r="348">
          <cell r="B348" t="str">
            <v>JUL</v>
          </cell>
          <cell r="C348">
            <v>3013.3020000000001</v>
          </cell>
          <cell r="D348">
            <v>5000</v>
          </cell>
          <cell r="F348">
            <v>6211.9955495915983</v>
          </cell>
          <cell r="G348">
            <v>16000</v>
          </cell>
        </row>
        <row r="349">
          <cell r="B349" t="str">
            <v>AGO</v>
          </cell>
          <cell r="C349">
            <v>3015.0410000000002</v>
          </cell>
          <cell r="D349">
            <v>5000</v>
          </cell>
          <cell r="F349">
            <v>6844.6322788798125</v>
          </cell>
          <cell r="G349">
            <v>17000</v>
          </cell>
        </row>
        <row r="350">
          <cell r="B350" t="str">
            <v>SET</v>
          </cell>
          <cell r="C350">
            <v>2885.3</v>
          </cell>
          <cell r="D350">
            <v>5000</v>
          </cell>
          <cell r="F350">
            <v>7550.4992998833141</v>
          </cell>
          <cell r="G350">
            <v>19000</v>
          </cell>
        </row>
        <row r="351">
          <cell r="B351" t="str">
            <v>OUT</v>
          </cell>
          <cell r="C351">
            <v>2984.0680000000002</v>
          </cell>
          <cell r="D351">
            <v>5000</v>
          </cell>
          <cell r="F351">
            <v>6800.0626884480744</v>
          </cell>
          <cell r="G351">
            <v>19000</v>
          </cell>
        </row>
        <row r="352">
          <cell r="B352" t="str">
            <v>NOV</v>
          </cell>
          <cell r="C352">
            <v>2868.8359999999998</v>
          </cell>
          <cell r="D352">
            <v>5000</v>
          </cell>
          <cell r="F352">
            <v>6016.9749684947492</v>
          </cell>
          <cell r="G352">
            <v>19000</v>
          </cell>
        </row>
        <row r="353">
          <cell r="B353" t="str">
            <v>DEZ</v>
          </cell>
          <cell r="C353">
            <v>2854.721</v>
          </cell>
          <cell r="D353">
            <v>5000</v>
          </cell>
          <cell r="F353">
            <v>6669.1063045507581</v>
          </cell>
          <cell r="G353">
            <v>18000</v>
          </cell>
        </row>
        <row r="354">
          <cell r="B354" t="str">
            <v>TOTAL</v>
          </cell>
          <cell r="C354">
            <v>35206.442999999999</v>
          </cell>
          <cell r="F354">
            <v>78673.557000000001</v>
          </cell>
        </row>
        <row r="358">
          <cell r="B358" t="str">
            <v>SUPRIDORA:</v>
          </cell>
          <cell r="D358" t="str">
            <v>CDSA</v>
          </cell>
          <cell r="F358" t="str">
            <v>SUPRIDA:</v>
          </cell>
          <cell r="H358" t="str">
            <v>CELG</v>
          </cell>
        </row>
        <row r="360">
          <cell r="C360" t="str">
            <v xml:space="preserve">        ITAIPU</v>
          </cell>
          <cell r="F360" t="str">
            <v xml:space="preserve">       CONTRATO</v>
          </cell>
        </row>
        <row r="361">
          <cell r="C361" t="str">
            <v>ENERGIA</v>
          </cell>
          <cell r="D361" t="str">
            <v>DEMANDA</v>
          </cell>
          <cell r="F361" t="str">
            <v>ENERGIA</v>
          </cell>
          <cell r="G361" t="str">
            <v>DEMANDA</v>
          </cell>
        </row>
        <row r="362">
          <cell r="C362" t="str">
            <v>MWh</v>
          </cell>
          <cell r="D362" t="str">
            <v>kWh/h</v>
          </cell>
          <cell r="F362" t="str">
            <v>MWh</v>
          </cell>
          <cell r="G362" t="str">
            <v>kWh/h</v>
          </cell>
        </row>
        <row r="364">
          <cell r="B364" t="str">
            <v>JAN</v>
          </cell>
          <cell r="C364">
            <v>0</v>
          </cell>
          <cell r="D364">
            <v>0</v>
          </cell>
          <cell r="F364">
            <v>315127.66399999999</v>
          </cell>
          <cell r="G364">
            <v>620000</v>
          </cell>
        </row>
        <row r="365">
          <cell r="B365" t="str">
            <v>FEV</v>
          </cell>
          <cell r="C365">
            <v>0</v>
          </cell>
          <cell r="D365">
            <v>0</v>
          </cell>
          <cell r="F365">
            <v>295294.32699999999</v>
          </cell>
          <cell r="G365">
            <v>620000</v>
          </cell>
        </row>
        <row r="366">
          <cell r="B366" t="str">
            <v>MAR</v>
          </cell>
          <cell r="C366">
            <v>0</v>
          </cell>
          <cell r="D366">
            <v>0</v>
          </cell>
          <cell r="F366">
            <v>327788.59600000002</v>
          </cell>
          <cell r="G366">
            <v>620000</v>
          </cell>
        </row>
        <row r="367">
          <cell r="B367" t="str">
            <v>ABR</v>
          </cell>
          <cell r="C367">
            <v>0</v>
          </cell>
          <cell r="D367">
            <v>0</v>
          </cell>
          <cell r="F367">
            <v>301687.50099999999</v>
          </cell>
          <cell r="G367">
            <v>620000</v>
          </cell>
        </row>
        <row r="368">
          <cell r="B368" t="str">
            <v>MAI</v>
          </cell>
          <cell r="C368">
            <v>0</v>
          </cell>
          <cell r="D368">
            <v>0</v>
          </cell>
          <cell r="F368">
            <v>310177.93900000001</v>
          </cell>
          <cell r="G368">
            <v>620000</v>
          </cell>
        </row>
        <row r="369">
          <cell r="B369" t="str">
            <v>JUN</v>
          </cell>
          <cell r="C369">
            <v>0</v>
          </cell>
          <cell r="D369">
            <v>0</v>
          </cell>
          <cell r="F369">
            <v>300764.80099999998</v>
          </cell>
          <cell r="G369">
            <v>620000</v>
          </cell>
        </row>
        <row r="370">
          <cell r="B370" t="str">
            <v>JUL</v>
          </cell>
          <cell r="C370">
            <v>0</v>
          </cell>
          <cell r="D370">
            <v>0</v>
          </cell>
          <cell r="F370">
            <v>317150.255</v>
          </cell>
          <cell r="G370">
            <v>620000</v>
          </cell>
        </row>
        <row r="371">
          <cell r="B371" t="str">
            <v>AGO</v>
          </cell>
          <cell r="C371">
            <v>0</v>
          </cell>
          <cell r="D371">
            <v>0</v>
          </cell>
          <cell r="F371">
            <v>317333.28200000001</v>
          </cell>
          <cell r="G371">
            <v>620000</v>
          </cell>
        </row>
        <row r="372">
          <cell r="B372" t="str">
            <v>SET</v>
          </cell>
          <cell r="C372">
            <v>0</v>
          </cell>
          <cell r="D372">
            <v>0</v>
          </cell>
          <cell r="F372">
            <v>303677.98</v>
          </cell>
          <cell r="G372">
            <v>620000</v>
          </cell>
        </row>
        <row r="373">
          <cell r="B373" t="str">
            <v>OUT</v>
          </cell>
          <cell r="C373">
            <v>0</v>
          </cell>
          <cell r="D373">
            <v>0</v>
          </cell>
          <cell r="F373">
            <v>314073.30699999997</v>
          </cell>
          <cell r="G373">
            <v>620000</v>
          </cell>
        </row>
        <row r="374">
          <cell r="B374" t="str">
            <v>NOV</v>
          </cell>
          <cell r="C374">
            <v>0</v>
          </cell>
          <cell r="D374">
            <v>0</v>
          </cell>
          <cell r="F374">
            <v>301945.12599999999</v>
          </cell>
          <cell r="G374">
            <v>620000</v>
          </cell>
        </row>
        <row r="375">
          <cell r="B375" t="str">
            <v>DEZ</v>
          </cell>
          <cell r="C375">
            <v>0</v>
          </cell>
          <cell r="D375">
            <v>0</v>
          </cell>
          <cell r="F375">
            <v>300459.61300000001</v>
          </cell>
          <cell r="G375">
            <v>620000</v>
          </cell>
        </row>
        <row r="376">
          <cell r="B376" t="str">
            <v>TOTAL</v>
          </cell>
          <cell r="F376">
            <v>3705480.3910000003</v>
          </cell>
        </row>
        <row r="380">
          <cell r="B380" t="str">
            <v>SUPRIDORA:</v>
          </cell>
          <cell r="D380" t="str">
            <v>FURNAS</v>
          </cell>
          <cell r="F380" t="str">
            <v>SUPRIDA:</v>
          </cell>
          <cell r="H380" t="str">
            <v>CDSA</v>
          </cell>
        </row>
        <row r="382">
          <cell r="C382" t="str">
            <v xml:space="preserve">        ITAIPU</v>
          </cell>
          <cell r="F382" t="str">
            <v xml:space="preserve">       CONTRATO</v>
          </cell>
        </row>
        <row r="383">
          <cell r="C383" t="str">
            <v>ENERGIA</v>
          </cell>
          <cell r="D383" t="str">
            <v>DEMANDA</v>
          </cell>
          <cell r="F383" t="str">
            <v>ENERGIA</v>
          </cell>
          <cell r="G383" t="str">
            <v>DEMANDA</v>
          </cell>
        </row>
        <row r="384">
          <cell r="C384" t="str">
            <v>MWh</v>
          </cell>
          <cell r="D384" t="str">
            <v>kWh/h</v>
          </cell>
          <cell r="F384" t="str">
            <v>MWh</v>
          </cell>
          <cell r="G384" t="str">
            <v>kWh/h</v>
          </cell>
        </row>
        <row r="386">
          <cell r="B386" t="str">
            <v>JAN</v>
          </cell>
          <cell r="C386">
            <v>0</v>
          </cell>
          <cell r="D386">
            <v>0</v>
          </cell>
          <cell r="F386">
            <v>0</v>
          </cell>
          <cell r="G386">
            <v>51000</v>
          </cell>
        </row>
        <row r="387">
          <cell r="B387" t="str">
            <v>FEV</v>
          </cell>
          <cell r="C387">
            <v>0</v>
          </cell>
          <cell r="D387">
            <v>0</v>
          </cell>
          <cell r="F387">
            <v>0</v>
          </cell>
          <cell r="G387">
            <v>0</v>
          </cell>
        </row>
        <row r="388">
          <cell r="B388" t="str">
            <v>MAR</v>
          </cell>
          <cell r="C388">
            <v>0</v>
          </cell>
          <cell r="D388">
            <v>0</v>
          </cell>
          <cell r="F388">
            <v>0</v>
          </cell>
          <cell r="G388">
            <v>0</v>
          </cell>
        </row>
        <row r="389">
          <cell r="B389" t="str">
            <v>ABR</v>
          </cell>
          <cell r="C389">
            <v>0</v>
          </cell>
          <cell r="D389">
            <v>0</v>
          </cell>
          <cell r="F389">
            <v>0</v>
          </cell>
          <cell r="G389">
            <v>0</v>
          </cell>
        </row>
        <row r="390">
          <cell r="B390" t="str">
            <v>MAI</v>
          </cell>
          <cell r="C390">
            <v>0</v>
          </cell>
          <cell r="D390">
            <v>0</v>
          </cell>
          <cell r="F390">
            <v>0</v>
          </cell>
          <cell r="G390">
            <v>0</v>
          </cell>
        </row>
        <row r="391">
          <cell r="B391" t="str">
            <v>JUN</v>
          </cell>
          <cell r="C391">
            <v>0</v>
          </cell>
          <cell r="D391">
            <v>0</v>
          </cell>
          <cell r="F391">
            <v>0</v>
          </cell>
          <cell r="G391">
            <v>0</v>
          </cell>
        </row>
        <row r="392">
          <cell r="B392" t="str">
            <v>JUL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</row>
        <row r="393">
          <cell r="B393" t="str">
            <v>AGO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</row>
        <row r="394">
          <cell r="B394" t="str">
            <v>SET</v>
          </cell>
          <cell r="C394">
            <v>0</v>
          </cell>
          <cell r="D394">
            <v>0</v>
          </cell>
          <cell r="F394">
            <v>0</v>
          </cell>
          <cell r="G394">
            <v>0</v>
          </cell>
        </row>
        <row r="395">
          <cell r="B395" t="str">
            <v>OUT</v>
          </cell>
          <cell r="C395">
            <v>0</v>
          </cell>
          <cell r="D395">
            <v>0</v>
          </cell>
          <cell r="F395">
            <v>0</v>
          </cell>
          <cell r="G395">
            <v>99000</v>
          </cell>
        </row>
        <row r="396">
          <cell r="B396" t="str">
            <v>NOV</v>
          </cell>
          <cell r="C396">
            <v>0</v>
          </cell>
          <cell r="D396">
            <v>0</v>
          </cell>
          <cell r="F396">
            <v>0</v>
          </cell>
          <cell r="G396">
            <v>79000</v>
          </cell>
        </row>
        <row r="397">
          <cell r="B397" t="str">
            <v>DEZ</v>
          </cell>
          <cell r="C397">
            <v>0</v>
          </cell>
          <cell r="D397">
            <v>0</v>
          </cell>
          <cell r="F397">
            <v>0</v>
          </cell>
          <cell r="G397">
            <v>0</v>
          </cell>
        </row>
        <row r="398">
          <cell r="B398" t="str">
            <v>TOTAL</v>
          </cell>
        </row>
        <row r="402">
          <cell r="B402" t="str">
            <v>SUPRIDORA:</v>
          </cell>
          <cell r="D402" t="str">
            <v>ELETROSUL</v>
          </cell>
          <cell r="F402" t="str">
            <v>SUPRIDA:</v>
          </cell>
          <cell r="H402" t="str">
            <v>CELESC</v>
          </cell>
        </row>
        <row r="404">
          <cell r="C404" t="str">
            <v xml:space="preserve">        ITAIPU</v>
          </cell>
          <cell r="F404" t="str">
            <v xml:space="preserve">       CONTRATO</v>
          </cell>
        </row>
        <row r="405">
          <cell r="C405" t="str">
            <v>ENERGIA</v>
          </cell>
          <cell r="D405" t="str">
            <v>DEMANDA</v>
          </cell>
          <cell r="F405" t="str">
            <v>ENERGIA</v>
          </cell>
          <cell r="G405" t="str">
            <v>DEMANDA</v>
          </cell>
        </row>
        <row r="406">
          <cell r="C406" t="str">
            <v>MWh</v>
          </cell>
          <cell r="D406" t="str">
            <v>kWh/h</v>
          </cell>
          <cell r="F406" t="str">
            <v>MWh</v>
          </cell>
          <cell r="G406" t="str">
            <v>kWh/h</v>
          </cell>
        </row>
        <row r="408">
          <cell r="B408" t="str">
            <v>JAN</v>
          </cell>
          <cell r="C408">
            <v>261683.05499999999</v>
          </cell>
          <cell r="D408">
            <v>447000</v>
          </cell>
          <cell r="F408">
            <v>720389.21741634631</v>
          </cell>
          <cell r="G408">
            <v>1391000</v>
          </cell>
        </row>
        <row r="409">
          <cell r="B409" t="str">
            <v>FEV</v>
          </cell>
          <cell r="C409">
            <v>245213.38699999999</v>
          </cell>
          <cell r="D409">
            <v>445000</v>
          </cell>
          <cell r="F409">
            <v>711286.01213017269</v>
          </cell>
          <cell r="G409">
            <v>1459000</v>
          </cell>
        </row>
        <row r="410">
          <cell r="B410" t="str">
            <v>MAR</v>
          </cell>
          <cell r="C410">
            <v>272196.73499999999</v>
          </cell>
          <cell r="D410">
            <v>447000</v>
          </cell>
          <cell r="F410">
            <v>752074.18546574714</v>
          </cell>
          <cell r="G410">
            <v>1467000</v>
          </cell>
        </row>
        <row r="411">
          <cell r="B411" t="str">
            <v>ABR</v>
          </cell>
          <cell r="C411">
            <v>250522.299</v>
          </cell>
          <cell r="D411">
            <v>446000</v>
          </cell>
          <cell r="F411">
            <v>754301.26131940959</v>
          </cell>
          <cell r="G411">
            <v>1488000</v>
          </cell>
        </row>
        <row r="412">
          <cell r="B412" t="str">
            <v>MAI</v>
          </cell>
          <cell r="C412">
            <v>257572.78700000001</v>
          </cell>
          <cell r="D412">
            <v>446000</v>
          </cell>
          <cell r="F412">
            <v>755372.07148401253</v>
          </cell>
          <cell r="G412">
            <v>1502000</v>
          </cell>
        </row>
        <row r="413">
          <cell r="B413" t="str">
            <v>JUN</v>
          </cell>
          <cell r="C413">
            <v>249756.08600000001</v>
          </cell>
          <cell r="D413">
            <v>447000</v>
          </cell>
          <cell r="F413">
            <v>730332.35874745098</v>
          </cell>
          <cell r="G413">
            <v>1516000</v>
          </cell>
        </row>
        <row r="414">
          <cell r="B414" t="str">
            <v>JUL</v>
          </cell>
          <cell r="C414">
            <v>263362.62199999997</v>
          </cell>
          <cell r="D414">
            <v>447000</v>
          </cell>
          <cell r="F414">
            <v>749412.21664953395</v>
          </cell>
          <cell r="G414">
            <v>1490000</v>
          </cell>
        </row>
        <row r="415">
          <cell r="B415" t="str">
            <v>AGO</v>
          </cell>
          <cell r="C415">
            <v>263514.60700000002</v>
          </cell>
          <cell r="D415">
            <v>447000</v>
          </cell>
          <cell r="F415">
            <v>726323.94466190808</v>
          </cell>
          <cell r="G415">
            <v>1457000</v>
          </cell>
        </row>
        <row r="416">
          <cell r="B416" t="str">
            <v>SET</v>
          </cell>
          <cell r="C416">
            <v>252175.19899999999</v>
          </cell>
          <cell r="D416">
            <v>445000</v>
          </cell>
          <cell r="F416">
            <v>716996.02554760629</v>
          </cell>
          <cell r="G416">
            <v>1457000</v>
          </cell>
        </row>
        <row r="417">
          <cell r="B417" t="str">
            <v>OUT</v>
          </cell>
          <cell r="C417">
            <v>260807.51300000001</v>
          </cell>
          <cell r="D417">
            <v>445000</v>
          </cell>
          <cell r="F417">
            <v>745500.79137834918</v>
          </cell>
          <cell r="G417">
            <v>1482000</v>
          </cell>
        </row>
        <row r="418">
          <cell r="B418" t="str">
            <v>NOV</v>
          </cell>
          <cell r="C418">
            <v>250736.23199999999</v>
          </cell>
          <cell r="D418">
            <v>446000</v>
          </cell>
          <cell r="F418">
            <v>732287.94322740124</v>
          </cell>
          <cell r="G418">
            <v>1490000</v>
          </cell>
        </row>
        <row r="419">
          <cell r="B419" t="str">
            <v>DEZ</v>
          </cell>
          <cell r="C419">
            <v>249502.65700000001</v>
          </cell>
          <cell r="D419">
            <v>445000</v>
          </cell>
          <cell r="F419">
            <v>742281.79297206202</v>
          </cell>
          <cell r="G419">
            <v>1463000</v>
          </cell>
        </row>
        <row r="420">
          <cell r="B420" t="str">
            <v>TOTAL</v>
          </cell>
          <cell r="C420">
            <v>3077043.1789999995</v>
          </cell>
          <cell r="F420">
            <v>8836557.8209999986</v>
          </cell>
        </row>
        <row r="424">
          <cell r="B424" t="str">
            <v>SUPRIDORA:</v>
          </cell>
          <cell r="D424" t="str">
            <v>ELETROSUL</v>
          </cell>
          <cell r="F424" t="str">
            <v>SUPRIDA:</v>
          </cell>
          <cell r="H424" t="str">
            <v>ENERSUL</v>
          </cell>
        </row>
        <row r="426">
          <cell r="C426" t="str">
            <v xml:space="preserve">        ITAIPU</v>
          </cell>
          <cell r="F426" t="str">
            <v xml:space="preserve">       CONTRATO</v>
          </cell>
        </row>
        <row r="427">
          <cell r="C427" t="str">
            <v>ENERGIA</v>
          </cell>
          <cell r="D427" t="str">
            <v>DEMANDA</v>
          </cell>
          <cell r="F427" t="str">
            <v>ENERGIA</v>
          </cell>
          <cell r="G427" t="str">
            <v>DEMANDA</v>
          </cell>
        </row>
        <row r="428">
          <cell r="C428" t="str">
            <v>MWh</v>
          </cell>
          <cell r="D428" t="str">
            <v>kWh/h</v>
          </cell>
          <cell r="F428" t="str">
            <v>MWh</v>
          </cell>
          <cell r="G428" t="str">
            <v>kWh/h</v>
          </cell>
        </row>
        <row r="430">
          <cell r="B430" t="str">
            <v>JAN</v>
          </cell>
          <cell r="C430">
            <v>60540.404999999999</v>
          </cell>
          <cell r="D430">
            <v>103000</v>
          </cell>
          <cell r="F430">
            <v>167668.61075860032</v>
          </cell>
          <cell r="G430">
            <v>325000</v>
          </cell>
        </row>
        <row r="431">
          <cell r="B431" t="str">
            <v>FEV</v>
          </cell>
          <cell r="C431">
            <v>56730.144999999997</v>
          </cell>
          <cell r="D431">
            <v>103000</v>
          </cell>
          <cell r="F431">
            <v>155479.52271150064</v>
          </cell>
          <cell r="G431">
            <v>325000</v>
          </cell>
        </row>
        <row r="432">
          <cell r="B432" t="str">
            <v>MAR</v>
          </cell>
          <cell r="C432">
            <v>62972.745999999999</v>
          </cell>
          <cell r="D432">
            <v>103000</v>
          </cell>
          <cell r="F432">
            <v>183499.75548898621</v>
          </cell>
          <cell r="G432">
            <v>348000</v>
          </cell>
        </row>
        <row r="433">
          <cell r="B433" t="str">
            <v>ABR</v>
          </cell>
          <cell r="C433">
            <v>57958.362999999998</v>
          </cell>
          <cell r="D433">
            <v>103000</v>
          </cell>
          <cell r="F433">
            <v>173213.21622541413</v>
          </cell>
          <cell r="G433">
            <v>364000</v>
          </cell>
        </row>
        <row r="434">
          <cell r="B434" t="str">
            <v>MAI</v>
          </cell>
          <cell r="C434">
            <v>59589.493999999999</v>
          </cell>
          <cell r="D434">
            <v>103000</v>
          </cell>
          <cell r="F434">
            <v>171505.39428885942</v>
          </cell>
          <cell r="G434">
            <v>363000</v>
          </cell>
        </row>
        <row r="435">
          <cell r="B435" t="str">
            <v>JUN</v>
          </cell>
          <cell r="C435">
            <v>57781.099000000002</v>
          </cell>
          <cell r="D435">
            <v>103000</v>
          </cell>
          <cell r="F435">
            <v>158296.2171855343</v>
          </cell>
          <cell r="G435">
            <v>356000</v>
          </cell>
        </row>
        <row r="436">
          <cell r="B436" t="str">
            <v>JUL</v>
          </cell>
          <cell r="C436">
            <v>60928.972999999998</v>
          </cell>
          <cell r="D436">
            <v>103000</v>
          </cell>
          <cell r="F436">
            <v>159974.07082824028</v>
          </cell>
          <cell r="G436">
            <v>363000</v>
          </cell>
        </row>
        <row r="437">
          <cell r="B437" t="str">
            <v>AGO</v>
          </cell>
          <cell r="C437">
            <v>60964.135000000002</v>
          </cell>
          <cell r="D437">
            <v>103000</v>
          </cell>
          <cell r="F437">
            <v>173153.95125945532</v>
          </cell>
          <cell r="G437">
            <v>373000</v>
          </cell>
        </row>
        <row r="438">
          <cell r="B438" t="str">
            <v>SET</v>
          </cell>
          <cell r="C438">
            <v>58340.760999999999</v>
          </cell>
          <cell r="D438">
            <v>103000</v>
          </cell>
          <cell r="F438">
            <v>178717.65226117327</v>
          </cell>
          <cell r="G438">
            <v>374000</v>
          </cell>
        </row>
        <row r="439">
          <cell r="B439" t="str">
            <v>OUT</v>
          </cell>
          <cell r="C439">
            <v>60337.847999999998</v>
          </cell>
          <cell r="D439">
            <v>103000</v>
          </cell>
          <cell r="F439">
            <v>186418.10900136572</v>
          </cell>
          <cell r="G439">
            <v>366000</v>
          </cell>
        </row>
        <row r="440">
          <cell r="B440" t="str">
            <v>NOV</v>
          </cell>
          <cell r="C440">
            <v>58007.856</v>
          </cell>
          <cell r="D440">
            <v>103000</v>
          </cell>
          <cell r="F440">
            <v>183271.92514837816</v>
          </cell>
          <cell r="G440">
            <v>360000</v>
          </cell>
        </row>
        <row r="441">
          <cell r="B441" t="str">
            <v>DEZ</v>
          </cell>
          <cell r="C441">
            <v>57722.468000000001</v>
          </cell>
          <cell r="D441">
            <v>103000</v>
          </cell>
          <cell r="F441">
            <v>191368.28184249229</v>
          </cell>
          <cell r="G441">
            <v>360000</v>
          </cell>
        </row>
        <row r="442">
          <cell r="B442" t="str">
            <v>TOTAL</v>
          </cell>
          <cell r="C442">
            <v>711874.29300000006</v>
          </cell>
          <cell r="F442">
            <v>2082566.7070000002</v>
          </cell>
        </row>
        <row r="446">
          <cell r="B446" t="str">
            <v>SUPRIDORA:</v>
          </cell>
          <cell r="D446" t="str">
            <v>ELETROSUL</v>
          </cell>
          <cell r="F446" t="str">
            <v>SUPRIDA:</v>
          </cell>
          <cell r="H446" t="str">
            <v>CEEE</v>
          </cell>
        </row>
        <row r="448">
          <cell r="C448" t="str">
            <v xml:space="preserve">        ITAIPU</v>
          </cell>
          <cell r="F448" t="str">
            <v xml:space="preserve">       CONTRATO</v>
          </cell>
        </row>
        <row r="449">
          <cell r="C449" t="str">
            <v>ENERGIA</v>
          </cell>
          <cell r="D449" t="str">
            <v>DEMANDA</v>
          </cell>
          <cell r="F449" t="str">
            <v>ENERGIA</v>
          </cell>
          <cell r="G449" t="str">
            <v>DEMANDA</v>
          </cell>
        </row>
        <row r="450">
          <cell r="C450" t="str">
            <v>MWh</v>
          </cell>
          <cell r="D450" t="str">
            <v>kWh/h</v>
          </cell>
          <cell r="F450" t="str">
            <v>MWh</v>
          </cell>
          <cell r="G450" t="str">
            <v>kWh/h</v>
          </cell>
        </row>
        <row r="452">
          <cell r="B452" t="str">
            <v>JAN</v>
          </cell>
          <cell r="C452">
            <v>151979.76999999999</v>
          </cell>
          <cell r="D452">
            <v>259000</v>
          </cell>
          <cell r="F452">
            <v>0</v>
          </cell>
          <cell r="G452">
            <v>294000</v>
          </cell>
        </row>
        <row r="453">
          <cell r="B453" t="str">
            <v>FEV</v>
          </cell>
          <cell r="C453">
            <v>142414.54800000001</v>
          </cell>
          <cell r="D453">
            <v>258000</v>
          </cell>
          <cell r="F453">
            <v>0</v>
          </cell>
          <cell r="G453">
            <v>269000</v>
          </cell>
        </row>
        <row r="454">
          <cell r="B454" t="str">
            <v>MAR</v>
          </cell>
          <cell r="C454">
            <v>158085.88399999999</v>
          </cell>
          <cell r="D454">
            <v>259000</v>
          </cell>
          <cell r="F454">
            <v>0</v>
          </cell>
          <cell r="G454">
            <v>293000</v>
          </cell>
        </row>
        <row r="455">
          <cell r="B455" t="str">
            <v>ABR</v>
          </cell>
          <cell r="C455">
            <v>145497.848</v>
          </cell>
          <cell r="D455">
            <v>259000</v>
          </cell>
          <cell r="F455">
            <v>0</v>
          </cell>
          <cell r="G455">
            <v>269000</v>
          </cell>
        </row>
        <row r="456">
          <cell r="B456" t="str">
            <v>MAI</v>
          </cell>
          <cell r="C456">
            <v>149592.61600000001</v>
          </cell>
          <cell r="D456">
            <v>259000</v>
          </cell>
          <cell r="F456">
            <v>0</v>
          </cell>
          <cell r="G456">
            <v>263000</v>
          </cell>
        </row>
        <row r="457">
          <cell r="B457" t="str">
            <v>JUN</v>
          </cell>
          <cell r="C457">
            <v>145052.848</v>
          </cell>
          <cell r="D457">
            <v>260000</v>
          </cell>
          <cell r="F457">
            <v>0</v>
          </cell>
          <cell r="G457">
            <v>289000</v>
          </cell>
        </row>
        <row r="458">
          <cell r="B458" t="str">
            <v>JUL</v>
          </cell>
          <cell r="C458">
            <v>152955.22500000001</v>
          </cell>
          <cell r="D458">
            <v>259000</v>
          </cell>
          <cell r="F458">
            <v>0</v>
          </cell>
          <cell r="G458">
            <v>193000</v>
          </cell>
        </row>
        <row r="459">
          <cell r="B459" t="str">
            <v>AGO</v>
          </cell>
          <cell r="C459">
            <v>153043.495</v>
          </cell>
          <cell r="D459">
            <v>259000</v>
          </cell>
          <cell r="F459">
            <v>0</v>
          </cell>
          <cell r="G459">
            <v>221000</v>
          </cell>
        </row>
        <row r="460">
          <cell r="B460" t="str">
            <v>SET</v>
          </cell>
          <cell r="C460">
            <v>146457.81599999999</v>
          </cell>
          <cell r="D460">
            <v>258000</v>
          </cell>
          <cell r="F460">
            <v>0</v>
          </cell>
          <cell r="G460">
            <v>235000</v>
          </cell>
        </row>
        <row r="461">
          <cell r="B461" t="str">
            <v>OUT</v>
          </cell>
          <cell r="C461">
            <v>151471.274</v>
          </cell>
          <cell r="D461">
            <v>259000</v>
          </cell>
          <cell r="F461">
            <v>0</v>
          </cell>
          <cell r="G461">
            <v>240000</v>
          </cell>
        </row>
        <row r="462">
          <cell r="B462" t="str">
            <v>NOV</v>
          </cell>
          <cell r="C462">
            <v>145622.095</v>
          </cell>
          <cell r="D462">
            <v>259000</v>
          </cell>
          <cell r="F462">
            <v>0</v>
          </cell>
          <cell r="G462">
            <v>231000</v>
          </cell>
        </row>
        <row r="463">
          <cell r="B463" t="str">
            <v>DEZ</v>
          </cell>
          <cell r="C463">
            <v>144905.66200000001</v>
          </cell>
          <cell r="D463">
            <v>259000</v>
          </cell>
          <cell r="F463">
            <v>0</v>
          </cell>
          <cell r="G463">
            <v>295000</v>
          </cell>
        </row>
        <row r="464">
          <cell r="B464" t="str">
            <v>TOTAL</v>
          </cell>
          <cell r="C464">
            <v>1787079.0809999998</v>
          </cell>
          <cell r="F464">
            <v>0</v>
          </cell>
        </row>
        <row r="468">
          <cell r="B468" t="str">
            <v>SUPRIDORA:</v>
          </cell>
          <cell r="D468" t="str">
            <v>ELETROSUL</v>
          </cell>
          <cell r="F468" t="str">
            <v>SUPRIDA:</v>
          </cell>
          <cell r="H468" t="str">
            <v>COPEL</v>
          </cell>
        </row>
        <row r="470">
          <cell r="C470" t="str">
            <v xml:space="preserve">        ITAIPU</v>
          </cell>
          <cell r="F470" t="str">
            <v xml:space="preserve">       CONTRATO</v>
          </cell>
        </row>
        <row r="471">
          <cell r="C471" t="str">
            <v>ENERGIA</v>
          </cell>
          <cell r="D471" t="str">
            <v>DEMANDA</v>
          </cell>
          <cell r="F471" t="str">
            <v>ENERGIA</v>
          </cell>
          <cell r="G471" t="str">
            <v>DEMANDA</v>
          </cell>
        </row>
        <row r="472">
          <cell r="C472" t="str">
            <v>MWh</v>
          </cell>
          <cell r="D472" t="str">
            <v>kWh/h</v>
          </cell>
          <cell r="F472" t="str">
            <v>MWh</v>
          </cell>
          <cell r="G472" t="str">
            <v>kWh/h</v>
          </cell>
        </row>
        <row r="474">
          <cell r="B474" t="str">
            <v>JAN</v>
          </cell>
          <cell r="C474">
            <v>381386.58600000001</v>
          </cell>
          <cell r="D474">
            <v>652000</v>
          </cell>
          <cell r="F474">
            <v>0</v>
          </cell>
          <cell r="G474">
            <v>0</v>
          </cell>
        </row>
        <row r="475">
          <cell r="B475" t="str">
            <v>FEV</v>
          </cell>
          <cell r="C475">
            <v>357383.08</v>
          </cell>
          <cell r="D475">
            <v>648000</v>
          </cell>
          <cell r="F475">
            <v>0</v>
          </cell>
          <cell r="G475">
            <v>0</v>
          </cell>
        </row>
        <row r="476">
          <cell r="B476" t="str">
            <v>MAR</v>
          </cell>
          <cell r="C476">
            <v>396709.61200000002</v>
          </cell>
          <cell r="D476">
            <v>651000</v>
          </cell>
          <cell r="F476">
            <v>0</v>
          </cell>
          <cell r="G476">
            <v>0</v>
          </cell>
        </row>
        <row r="477">
          <cell r="B477" t="str">
            <v>ABR</v>
          </cell>
          <cell r="C477">
            <v>365120.48599999998</v>
          </cell>
          <cell r="D477">
            <v>650000</v>
          </cell>
          <cell r="F477">
            <v>0</v>
          </cell>
          <cell r="G477">
            <v>0</v>
          </cell>
        </row>
        <row r="478">
          <cell r="B478" t="str">
            <v>MAI</v>
          </cell>
          <cell r="C478">
            <v>375396.12800000003</v>
          </cell>
          <cell r="D478">
            <v>650000</v>
          </cell>
          <cell r="F478">
            <v>0</v>
          </cell>
          <cell r="G478">
            <v>0</v>
          </cell>
        </row>
        <row r="479">
          <cell r="B479" t="str">
            <v>JUN</v>
          </cell>
          <cell r="C479">
            <v>364003.77799999999</v>
          </cell>
          <cell r="D479">
            <v>652000</v>
          </cell>
          <cell r="F479">
            <v>0</v>
          </cell>
          <cell r="G479">
            <v>0</v>
          </cell>
        </row>
        <row r="480">
          <cell r="B480" t="str">
            <v>JUL</v>
          </cell>
          <cell r="C480">
            <v>383834.44799999997</v>
          </cell>
          <cell r="D480">
            <v>652000</v>
          </cell>
          <cell r="F480">
            <v>0</v>
          </cell>
          <cell r="G480">
            <v>0</v>
          </cell>
        </row>
        <row r="481">
          <cell r="B481" t="str">
            <v>AGO</v>
          </cell>
          <cell r="C481">
            <v>384055.95799999998</v>
          </cell>
          <cell r="D481">
            <v>651000</v>
          </cell>
          <cell r="F481">
            <v>0</v>
          </cell>
          <cell r="G481">
            <v>0</v>
          </cell>
        </row>
        <row r="482">
          <cell r="B482" t="str">
            <v>SET</v>
          </cell>
          <cell r="C482">
            <v>367529.484</v>
          </cell>
          <cell r="D482">
            <v>648000</v>
          </cell>
          <cell r="F482">
            <v>0</v>
          </cell>
          <cell r="G482">
            <v>0</v>
          </cell>
        </row>
        <row r="483">
          <cell r="B483" t="str">
            <v>OUT</v>
          </cell>
          <cell r="C483">
            <v>380110.538</v>
          </cell>
          <cell r="D483">
            <v>649000</v>
          </cell>
          <cell r="F483">
            <v>0</v>
          </cell>
          <cell r="G483">
            <v>0</v>
          </cell>
        </row>
        <row r="484">
          <cell r="B484" t="str">
            <v>NOV</v>
          </cell>
          <cell r="C484">
            <v>365432.27899999998</v>
          </cell>
          <cell r="D484">
            <v>650000</v>
          </cell>
          <cell r="F484">
            <v>0</v>
          </cell>
          <cell r="G484">
            <v>0</v>
          </cell>
        </row>
        <row r="485">
          <cell r="B485" t="str">
            <v>DEZ</v>
          </cell>
          <cell r="C485">
            <v>363634.42099999997</v>
          </cell>
          <cell r="D485">
            <v>650000</v>
          </cell>
          <cell r="F485">
            <v>0</v>
          </cell>
          <cell r="G485">
            <v>0</v>
          </cell>
        </row>
        <row r="486">
          <cell r="B486" t="str">
            <v>TOTAL</v>
          </cell>
          <cell r="C486">
            <v>4484596.7980000004</v>
          </cell>
          <cell r="F486">
            <v>0</v>
          </cell>
        </row>
        <row r="490">
          <cell r="B490" t="str">
            <v>SUPRIDORA:</v>
          </cell>
          <cell r="D490" t="str">
            <v>COPEL</v>
          </cell>
          <cell r="F490" t="str">
            <v>SUPRIDA:</v>
          </cell>
          <cell r="H490" t="str">
            <v>ELETROSUL</v>
          </cell>
        </row>
        <row r="492">
          <cell r="C492" t="str">
            <v xml:space="preserve">        ITAIPU</v>
          </cell>
          <cell r="F492" t="str">
            <v xml:space="preserve">       CONTRATO</v>
          </cell>
        </row>
        <row r="493">
          <cell r="C493" t="str">
            <v>ENERGIA</v>
          </cell>
          <cell r="D493" t="str">
            <v>DEMANDA</v>
          </cell>
          <cell r="F493" t="str">
            <v>ENERGIA</v>
          </cell>
          <cell r="G493" t="str">
            <v>DEMANDA</v>
          </cell>
        </row>
        <row r="494">
          <cell r="C494" t="str">
            <v>MWh</v>
          </cell>
          <cell r="D494" t="str">
            <v>kWh/h</v>
          </cell>
          <cell r="F494" t="str">
            <v>MWh</v>
          </cell>
          <cell r="G494" t="str">
            <v>kWh/h</v>
          </cell>
        </row>
        <row r="496">
          <cell r="B496" t="str">
            <v>JAN</v>
          </cell>
          <cell r="C496">
            <v>0</v>
          </cell>
          <cell r="D496">
            <v>0</v>
          </cell>
          <cell r="F496">
            <v>197515.0845411066</v>
          </cell>
          <cell r="G496">
            <v>0</v>
          </cell>
        </row>
        <row r="497">
          <cell r="B497" t="str">
            <v>FEV</v>
          </cell>
          <cell r="C497">
            <v>0</v>
          </cell>
          <cell r="D497">
            <v>0</v>
          </cell>
          <cell r="F497">
            <v>187670.97421210213</v>
          </cell>
          <cell r="G497">
            <v>0</v>
          </cell>
        </row>
        <row r="498">
          <cell r="B498" t="str">
            <v>MAR</v>
          </cell>
          <cell r="C498">
            <v>0</v>
          </cell>
          <cell r="D498">
            <v>0</v>
          </cell>
          <cell r="F498">
            <v>153755.09155370574</v>
          </cell>
          <cell r="G498">
            <v>0</v>
          </cell>
        </row>
        <row r="499">
          <cell r="B499" t="str">
            <v>ABR</v>
          </cell>
          <cell r="C499">
            <v>0</v>
          </cell>
          <cell r="D499">
            <v>0</v>
          </cell>
          <cell r="F499">
            <v>167118.91744960472</v>
          </cell>
          <cell r="G499">
            <v>0</v>
          </cell>
        </row>
        <row r="500">
          <cell r="B500" t="str">
            <v>MAI</v>
          </cell>
          <cell r="C500">
            <v>0</v>
          </cell>
          <cell r="D500">
            <v>0</v>
          </cell>
          <cell r="F500">
            <v>175920.2927122314</v>
          </cell>
          <cell r="G500">
            <v>17000</v>
          </cell>
        </row>
        <row r="501">
          <cell r="B501" t="str">
            <v>JUN</v>
          </cell>
          <cell r="C501">
            <v>0</v>
          </cell>
          <cell r="D501">
            <v>0</v>
          </cell>
          <cell r="F501">
            <v>159281.81503776787</v>
          </cell>
          <cell r="G501">
            <v>99000</v>
          </cell>
        </row>
        <row r="502">
          <cell r="B502" t="str">
            <v>JUL</v>
          </cell>
          <cell r="C502">
            <v>0</v>
          </cell>
          <cell r="D502">
            <v>0</v>
          </cell>
          <cell r="F502">
            <v>304867.49858206161</v>
          </cell>
          <cell r="G502">
            <v>0</v>
          </cell>
        </row>
        <row r="503">
          <cell r="B503" t="str">
            <v>AGO</v>
          </cell>
          <cell r="C503">
            <v>0</v>
          </cell>
          <cell r="D503">
            <v>0</v>
          </cell>
          <cell r="F503">
            <v>289940.3543362387</v>
          </cell>
          <cell r="G503">
            <v>0</v>
          </cell>
        </row>
        <row r="504">
          <cell r="B504" t="str">
            <v>SET</v>
          </cell>
          <cell r="C504">
            <v>0</v>
          </cell>
          <cell r="D504">
            <v>0</v>
          </cell>
          <cell r="F504">
            <v>256209.68612869363</v>
          </cell>
          <cell r="G504">
            <v>0</v>
          </cell>
        </row>
        <row r="505">
          <cell r="B505" t="str">
            <v>OUT</v>
          </cell>
          <cell r="C505">
            <v>0</v>
          </cell>
          <cell r="D505">
            <v>0</v>
          </cell>
          <cell r="F505">
            <v>379033.00124511123</v>
          </cell>
          <cell r="G505">
            <v>0</v>
          </cell>
        </row>
        <row r="506">
          <cell r="B506" t="str">
            <v>NOV</v>
          </cell>
          <cell r="C506">
            <v>0</v>
          </cell>
          <cell r="D506">
            <v>0</v>
          </cell>
          <cell r="F506">
            <v>364938.69508297415</v>
          </cell>
          <cell r="G506">
            <v>191000</v>
          </cell>
        </row>
        <row r="507">
          <cell r="B507" t="str">
            <v>DEZ</v>
          </cell>
          <cell r="C507">
            <v>0</v>
          </cell>
          <cell r="D507">
            <v>0</v>
          </cell>
          <cell r="F507">
            <v>350384.38711840194</v>
          </cell>
          <cell r="G507">
            <v>0</v>
          </cell>
        </row>
        <row r="508">
          <cell r="B508" t="str">
            <v>TOTAL</v>
          </cell>
          <cell r="F508">
            <v>2986635.798</v>
          </cell>
        </row>
        <row r="512">
          <cell r="B512" t="str">
            <v>SUPRIDORA:</v>
          </cell>
          <cell r="D512" t="str">
            <v>ELETROSUL</v>
          </cell>
          <cell r="F512" t="str">
            <v>SUPRIDA:</v>
          </cell>
          <cell r="H512" t="str">
            <v>AESSUL</v>
          </cell>
        </row>
        <row r="514">
          <cell r="C514" t="str">
            <v xml:space="preserve">        ITAIPU</v>
          </cell>
          <cell r="F514" t="str">
            <v xml:space="preserve">       CONTRATO</v>
          </cell>
        </row>
        <row r="515">
          <cell r="C515" t="str">
            <v>ENERGIA</v>
          </cell>
          <cell r="D515" t="str">
            <v>DEMANDA</v>
          </cell>
          <cell r="F515" t="str">
            <v>ENERGIA</v>
          </cell>
          <cell r="G515" t="str">
            <v>DEMANDA</v>
          </cell>
        </row>
        <row r="516">
          <cell r="C516" t="str">
            <v>MWh</v>
          </cell>
          <cell r="D516" t="str">
            <v>kWh/h</v>
          </cell>
          <cell r="F516" t="str">
            <v>MWh</v>
          </cell>
          <cell r="G516" t="str">
            <v>kWh/h</v>
          </cell>
        </row>
        <row r="518">
          <cell r="B518" t="str">
            <v>JAN</v>
          </cell>
          <cell r="C518">
            <v>171740.73300000001</v>
          </cell>
          <cell r="D518">
            <v>293000</v>
          </cell>
          <cell r="F518">
            <v>420597.19862155872</v>
          </cell>
          <cell r="G518">
            <v>414000</v>
          </cell>
        </row>
        <row r="519">
          <cell r="B519" t="str">
            <v>FEV</v>
          </cell>
          <cell r="C519">
            <v>160931.80600000001</v>
          </cell>
          <cell r="D519">
            <v>292000</v>
          </cell>
          <cell r="F519">
            <v>386077.88100169506</v>
          </cell>
          <cell r="G519">
            <v>416000</v>
          </cell>
        </row>
        <row r="520">
          <cell r="B520" t="str">
            <v>MAR</v>
          </cell>
          <cell r="C520">
            <v>178640.78599999999</v>
          </cell>
          <cell r="D520">
            <v>293000</v>
          </cell>
          <cell r="F520">
            <v>425474.86796997825</v>
          </cell>
          <cell r="G520">
            <v>413000</v>
          </cell>
        </row>
        <row r="521">
          <cell r="B521" t="str">
            <v>ABR</v>
          </cell>
          <cell r="C521">
            <v>164416.008</v>
          </cell>
          <cell r="D521">
            <v>292000</v>
          </cell>
          <cell r="F521">
            <v>363291.23780272075</v>
          </cell>
          <cell r="G521">
            <v>414000</v>
          </cell>
        </row>
        <row r="522">
          <cell r="B522" t="str">
            <v>MAI</v>
          </cell>
          <cell r="C522">
            <v>169043.193</v>
          </cell>
          <cell r="D522">
            <v>293000</v>
          </cell>
          <cell r="F522">
            <v>358614.21815402352</v>
          </cell>
          <cell r="G522">
            <v>410000</v>
          </cell>
        </row>
        <row r="523">
          <cell r="B523" t="str">
            <v>JUN</v>
          </cell>
          <cell r="C523">
            <v>163913.147</v>
          </cell>
          <cell r="D523">
            <v>294000</v>
          </cell>
          <cell r="F523">
            <v>380731.8233180606</v>
          </cell>
          <cell r="G523">
            <v>394000</v>
          </cell>
        </row>
        <row r="524">
          <cell r="B524" t="str">
            <v>JUL</v>
          </cell>
          <cell r="C524">
            <v>172843.02</v>
          </cell>
          <cell r="D524">
            <v>293000</v>
          </cell>
          <cell r="F524">
            <v>376275.61116228171</v>
          </cell>
          <cell r="G524">
            <v>390000</v>
          </cell>
        </row>
        <row r="525">
          <cell r="B525" t="str">
            <v>AGO</v>
          </cell>
          <cell r="C525">
            <v>172942.76800000001</v>
          </cell>
          <cell r="D525">
            <v>293000</v>
          </cell>
          <cell r="F525">
            <v>360594.54468571814</v>
          </cell>
          <cell r="G525">
            <v>390000</v>
          </cell>
        </row>
        <row r="526">
          <cell r="B526" t="str">
            <v>SET</v>
          </cell>
          <cell r="C526">
            <v>165500.79399999999</v>
          </cell>
          <cell r="D526">
            <v>292000</v>
          </cell>
          <cell r="F526">
            <v>357139.83882869862</v>
          </cell>
          <cell r="G526">
            <v>390000</v>
          </cell>
        </row>
        <row r="527">
          <cell r="B527" t="str">
            <v>OUT</v>
          </cell>
          <cell r="C527">
            <v>171166.12100000001</v>
          </cell>
          <cell r="D527">
            <v>292000</v>
          </cell>
          <cell r="F527">
            <v>377381.6839667646</v>
          </cell>
          <cell r="G527">
            <v>390000</v>
          </cell>
        </row>
        <row r="528">
          <cell r="B528" t="str">
            <v>NOV</v>
          </cell>
          <cell r="C528">
            <v>164556.41</v>
          </cell>
          <cell r="D528">
            <v>293000</v>
          </cell>
          <cell r="F528">
            <v>387268.90094229009</v>
          </cell>
          <cell r="G528">
            <v>390000</v>
          </cell>
        </row>
        <row r="529">
          <cell r="B529" t="str">
            <v>DEZ</v>
          </cell>
          <cell r="C529">
            <v>163746.82399999999</v>
          </cell>
          <cell r="D529">
            <v>292000</v>
          </cell>
          <cell r="F529">
            <v>446896.58354620961</v>
          </cell>
          <cell r="G529">
            <v>399000</v>
          </cell>
        </row>
        <row r="530">
          <cell r="B530" t="str">
            <v>TOTAL</v>
          </cell>
          <cell r="C530">
            <v>2019441.6099999999</v>
          </cell>
          <cell r="F530">
            <v>4640344.3899999997</v>
          </cell>
        </row>
        <row r="534">
          <cell r="B534" t="str">
            <v>SUPRIDORA:</v>
          </cell>
          <cell r="D534" t="str">
            <v>ELETROSUL</v>
          </cell>
          <cell r="F534" t="str">
            <v>SUPRIDA:</v>
          </cell>
          <cell r="H534" t="str">
            <v>RGE</v>
          </cell>
        </row>
        <row r="536">
          <cell r="C536" t="str">
            <v xml:space="preserve">        ITAIPU</v>
          </cell>
          <cell r="F536" t="str">
            <v xml:space="preserve">       CONTRATO</v>
          </cell>
        </row>
        <row r="537">
          <cell r="C537" t="str">
            <v>ENERGIA</v>
          </cell>
          <cell r="D537" t="str">
            <v>DEMANDA</v>
          </cell>
          <cell r="F537" t="str">
            <v>ENERGIA</v>
          </cell>
          <cell r="G537" t="str">
            <v>DEMANDA</v>
          </cell>
        </row>
        <row r="538">
          <cell r="C538" t="str">
            <v>MWh</v>
          </cell>
          <cell r="D538" t="str">
            <v>kWh/h</v>
          </cell>
          <cell r="F538" t="str">
            <v>MWh</v>
          </cell>
          <cell r="G538" t="str">
            <v>kWh/h</v>
          </cell>
        </row>
        <row r="540">
          <cell r="B540" t="str">
            <v>JAN</v>
          </cell>
          <cell r="C540">
            <v>125272.52899999999</v>
          </cell>
          <cell r="D540">
            <v>214000</v>
          </cell>
          <cell r="F540">
            <v>305367.29367161414</v>
          </cell>
          <cell r="G540">
            <v>421000</v>
          </cell>
        </row>
        <row r="541">
          <cell r="B541" t="str">
            <v>FEV</v>
          </cell>
          <cell r="C541">
            <v>117388.193</v>
          </cell>
          <cell r="D541">
            <v>213000</v>
          </cell>
          <cell r="F541">
            <v>315061.94213540107</v>
          </cell>
          <cell r="G541">
            <v>512000</v>
          </cell>
        </row>
        <row r="542">
          <cell r="B542" t="str">
            <v>MAR</v>
          </cell>
          <cell r="C542">
            <v>130305.622</v>
          </cell>
          <cell r="D542">
            <v>214000</v>
          </cell>
          <cell r="F542">
            <v>317446.8906489826</v>
          </cell>
          <cell r="G542">
            <v>522000</v>
          </cell>
        </row>
        <row r="543">
          <cell r="B543" t="str">
            <v>ABR</v>
          </cell>
          <cell r="C543">
            <v>119929.66800000001</v>
          </cell>
          <cell r="D543">
            <v>213000</v>
          </cell>
          <cell r="F543">
            <v>328292.89916661783</v>
          </cell>
          <cell r="G543">
            <v>560000</v>
          </cell>
        </row>
        <row r="544">
          <cell r="B544" t="str">
            <v>MAI</v>
          </cell>
          <cell r="C544">
            <v>123304.867</v>
          </cell>
          <cell r="D544">
            <v>213000</v>
          </cell>
          <cell r="F544">
            <v>330672.89227072138</v>
          </cell>
          <cell r="G544">
            <v>539000</v>
          </cell>
        </row>
        <row r="545">
          <cell r="B545" t="str">
            <v>JUN</v>
          </cell>
          <cell r="C545">
            <v>119562.868</v>
          </cell>
          <cell r="D545">
            <v>214000</v>
          </cell>
          <cell r="F545">
            <v>341513.32999656338</v>
          </cell>
          <cell r="G545">
            <v>540000</v>
          </cell>
        </row>
        <row r="546">
          <cell r="B546" t="str">
            <v>JUL</v>
          </cell>
          <cell r="C546">
            <v>126076.568</v>
          </cell>
          <cell r="D546">
            <v>214000</v>
          </cell>
          <cell r="F546">
            <v>355963.21829681157</v>
          </cell>
          <cell r="G546">
            <v>537000</v>
          </cell>
        </row>
        <row r="547">
          <cell r="B547" t="str">
            <v>AGO</v>
          </cell>
          <cell r="C547">
            <v>126149.327</v>
          </cell>
          <cell r="D547">
            <v>214000</v>
          </cell>
          <cell r="F547">
            <v>353305.14426311565</v>
          </cell>
          <cell r="G547">
            <v>536000</v>
          </cell>
        </row>
        <row r="548">
          <cell r="B548" t="str">
            <v>SET</v>
          </cell>
          <cell r="C548">
            <v>120720.942</v>
          </cell>
          <cell r="D548">
            <v>213000</v>
          </cell>
          <cell r="F548">
            <v>338601.99624305655</v>
          </cell>
          <cell r="G548">
            <v>558000</v>
          </cell>
        </row>
        <row r="549">
          <cell r="B549" t="str">
            <v>OUT</v>
          </cell>
          <cell r="C549">
            <v>124853.391</v>
          </cell>
          <cell r="D549">
            <v>213000</v>
          </cell>
          <cell r="F549">
            <v>337413.36827072134</v>
          </cell>
          <cell r="G549">
            <v>537000</v>
          </cell>
        </row>
        <row r="550">
          <cell r="B550" t="str">
            <v>NOV</v>
          </cell>
          <cell r="C550">
            <v>120032.08199999999</v>
          </cell>
          <cell r="D550">
            <v>213000</v>
          </cell>
          <cell r="F550">
            <v>339811.63359719334</v>
          </cell>
          <cell r="G550">
            <v>531000</v>
          </cell>
        </row>
        <row r="551">
          <cell r="B551" t="str">
            <v>DEZ</v>
          </cell>
          <cell r="C551">
            <v>119441.54700000001</v>
          </cell>
          <cell r="D551">
            <v>213000</v>
          </cell>
          <cell r="F551">
            <v>358219.78743920114</v>
          </cell>
          <cell r="G551">
            <v>531000</v>
          </cell>
        </row>
        <row r="552">
          <cell r="B552" t="str">
            <v>TOTAL</v>
          </cell>
          <cell r="C552">
            <v>1473037.6040000001</v>
          </cell>
          <cell r="F552">
            <v>4021670.3959999997</v>
          </cell>
        </row>
        <row r="556">
          <cell r="B556" t="str">
            <v>SUPRIDORA:</v>
          </cell>
          <cell r="D556" t="str">
            <v>CEEE</v>
          </cell>
          <cell r="F556" t="str">
            <v>SUPRIDA:</v>
          </cell>
          <cell r="H556" t="str">
            <v>AESSUL</v>
          </cell>
        </row>
        <row r="558">
          <cell r="C558" t="str">
            <v xml:space="preserve">        ITAIPU</v>
          </cell>
          <cell r="F558" t="str">
            <v xml:space="preserve">       CONTRATO</v>
          </cell>
        </row>
        <row r="559">
          <cell r="C559" t="str">
            <v>ENERGIA</v>
          </cell>
          <cell r="D559" t="str">
            <v>DEMANDA</v>
          </cell>
          <cell r="F559" t="str">
            <v>ENERGIA</v>
          </cell>
          <cell r="G559" t="str">
            <v>DEMANDA</v>
          </cell>
        </row>
        <row r="560">
          <cell r="C560" t="str">
            <v>MWh</v>
          </cell>
          <cell r="D560" t="str">
            <v>kWh/h</v>
          </cell>
          <cell r="F560" t="str">
            <v>MWh</v>
          </cell>
          <cell r="G560" t="str">
            <v>kWh/h</v>
          </cell>
        </row>
        <row r="562">
          <cell r="B562" t="str">
            <v>JAN</v>
          </cell>
          <cell r="C562">
            <v>0</v>
          </cell>
          <cell r="D562">
            <v>0</v>
          </cell>
          <cell r="F562">
            <v>83699</v>
          </cell>
          <cell r="G562">
            <v>342000</v>
          </cell>
        </row>
        <row r="563">
          <cell r="B563" t="str">
            <v>FEV</v>
          </cell>
          <cell r="C563">
            <v>0</v>
          </cell>
          <cell r="D563">
            <v>0</v>
          </cell>
          <cell r="F563">
            <v>78768</v>
          </cell>
          <cell r="G563">
            <v>342000</v>
          </cell>
        </row>
        <row r="564">
          <cell r="B564" t="str">
            <v>MAR</v>
          </cell>
          <cell r="C564">
            <v>0</v>
          </cell>
          <cell r="D564">
            <v>0</v>
          </cell>
          <cell r="F564">
            <v>87738</v>
          </cell>
          <cell r="G564">
            <v>343000</v>
          </cell>
        </row>
        <row r="565">
          <cell r="B565" t="str">
            <v>ABR</v>
          </cell>
          <cell r="C565">
            <v>0</v>
          </cell>
          <cell r="D565">
            <v>0</v>
          </cell>
          <cell r="F565">
            <v>76107</v>
          </cell>
          <cell r="G565">
            <v>343000</v>
          </cell>
        </row>
        <row r="566">
          <cell r="B566" t="str">
            <v>MAI</v>
          </cell>
          <cell r="C566">
            <v>0</v>
          </cell>
          <cell r="D566">
            <v>0</v>
          </cell>
          <cell r="F566">
            <v>78383</v>
          </cell>
          <cell r="G566">
            <v>330000</v>
          </cell>
        </row>
        <row r="567">
          <cell r="B567" t="str">
            <v>JUN</v>
          </cell>
          <cell r="C567">
            <v>0</v>
          </cell>
          <cell r="D567">
            <v>0</v>
          </cell>
          <cell r="F567">
            <v>76207</v>
          </cell>
          <cell r="G567">
            <v>323000</v>
          </cell>
        </row>
        <row r="568">
          <cell r="B568" t="str">
            <v>JUL</v>
          </cell>
          <cell r="C568">
            <v>0</v>
          </cell>
          <cell r="D568">
            <v>0</v>
          </cell>
          <cell r="F568">
            <v>75510</v>
          </cell>
          <cell r="G568">
            <v>294000</v>
          </cell>
        </row>
        <row r="569">
          <cell r="B569" t="str">
            <v>AGO</v>
          </cell>
          <cell r="C569">
            <v>0</v>
          </cell>
          <cell r="D569">
            <v>0</v>
          </cell>
          <cell r="F569">
            <v>75724</v>
          </cell>
          <cell r="G569">
            <v>272000</v>
          </cell>
        </row>
        <row r="570">
          <cell r="B570" t="str">
            <v>SET</v>
          </cell>
          <cell r="C570">
            <v>0</v>
          </cell>
          <cell r="D570">
            <v>0</v>
          </cell>
          <cell r="F570">
            <v>72612</v>
          </cell>
          <cell r="G570">
            <v>283000</v>
          </cell>
        </row>
        <row r="571">
          <cell r="B571" t="str">
            <v>OUT</v>
          </cell>
          <cell r="C571">
            <v>0</v>
          </cell>
          <cell r="D571">
            <v>0</v>
          </cell>
          <cell r="F571">
            <v>70077</v>
          </cell>
          <cell r="G571">
            <v>270000</v>
          </cell>
        </row>
        <row r="572">
          <cell r="B572" t="str">
            <v>NOV</v>
          </cell>
          <cell r="C572">
            <v>0</v>
          </cell>
          <cell r="D572">
            <v>0</v>
          </cell>
          <cell r="F572">
            <v>67521</v>
          </cell>
          <cell r="G572">
            <v>257000</v>
          </cell>
        </row>
        <row r="573">
          <cell r="B573" t="str">
            <v>DEZ</v>
          </cell>
          <cell r="C573">
            <v>0</v>
          </cell>
          <cell r="D573">
            <v>0</v>
          </cell>
          <cell r="F573">
            <v>66504</v>
          </cell>
          <cell r="G573">
            <v>359000</v>
          </cell>
        </row>
        <row r="574">
          <cell r="B574" t="str">
            <v>TOTAL</v>
          </cell>
          <cell r="C574">
            <v>0</v>
          </cell>
          <cell r="F574">
            <v>908850</v>
          </cell>
        </row>
        <row r="578">
          <cell r="B578" t="str">
            <v>SUPRIDORA:</v>
          </cell>
          <cell r="D578" t="str">
            <v>CEEE</v>
          </cell>
          <cell r="F578" t="str">
            <v>SUPRIDA:</v>
          </cell>
          <cell r="H578" t="str">
            <v>AESSUL</v>
          </cell>
        </row>
        <row r="580">
          <cell r="C580" t="str">
            <v xml:space="preserve">        CONTRATO HIDRO</v>
          </cell>
          <cell r="F580" t="str">
            <v xml:space="preserve">     CONTRATO TERMO</v>
          </cell>
        </row>
        <row r="581">
          <cell r="C581" t="str">
            <v>ENERGIA</v>
          </cell>
          <cell r="D581" t="str">
            <v>DEMANDA</v>
          </cell>
          <cell r="F581" t="str">
            <v>ENERGIA</v>
          </cell>
          <cell r="G581" t="str">
            <v>DEMANDA</v>
          </cell>
        </row>
        <row r="582">
          <cell r="C582" t="str">
            <v>MWh</v>
          </cell>
          <cell r="D582" t="str">
            <v>kWh/h</v>
          </cell>
          <cell r="F582" t="str">
            <v>MWh</v>
          </cell>
          <cell r="G582" t="str">
            <v>kWh/h</v>
          </cell>
        </row>
        <row r="584">
          <cell r="B584" t="str">
            <v>JAN</v>
          </cell>
          <cell r="C584">
            <v>92258</v>
          </cell>
          <cell r="D584">
            <v>235164</v>
          </cell>
          <cell r="F584">
            <v>-8559</v>
          </cell>
          <cell r="G584">
            <v>106836</v>
          </cell>
        </row>
        <row r="585">
          <cell r="B585" t="str">
            <v>FEV</v>
          </cell>
          <cell r="C585">
            <v>86470.617935227187</v>
          </cell>
          <cell r="D585">
            <v>235165</v>
          </cell>
          <cell r="F585">
            <v>-7702.6179352271865</v>
          </cell>
          <cell r="G585">
            <v>106835</v>
          </cell>
        </row>
        <row r="586">
          <cell r="B586" t="str">
            <v>MAR</v>
          </cell>
          <cell r="C586">
            <v>96231.610886107926</v>
          </cell>
          <cell r="D586">
            <v>236164</v>
          </cell>
          <cell r="F586">
            <v>-8493.6108861079265</v>
          </cell>
          <cell r="G586">
            <v>106836</v>
          </cell>
        </row>
        <row r="587">
          <cell r="B587" t="str">
            <v>ABR</v>
          </cell>
          <cell r="C587">
            <v>84193.827258325589</v>
          </cell>
          <cell r="D587">
            <v>236165</v>
          </cell>
          <cell r="F587">
            <v>-8086.8272583255894</v>
          </cell>
          <cell r="G587">
            <v>106835</v>
          </cell>
        </row>
        <row r="588">
          <cell r="B588" t="str">
            <v>MAI</v>
          </cell>
          <cell r="C588">
            <v>85751.485984463128</v>
          </cell>
          <cell r="D588">
            <v>236808</v>
          </cell>
          <cell r="F588">
            <v>-7368.4859844631283</v>
          </cell>
          <cell r="G588">
            <v>93192</v>
          </cell>
        </row>
        <row r="589">
          <cell r="B589" t="str">
            <v>JUN</v>
          </cell>
          <cell r="C589">
            <v>83326.18976874552</v>
          </cell>
          <cell r="D589">
            <v>229808</v>
          </cell>
          <cell r="F589">
            <v>-7119.1897687455203</v>
          </cell>
          <cell r="G589">
            <v>93192</v>
          </cell>
        </row>
        <row r="590">
          <cell r="B590" t="str">
            <v>JUL</v>
          </cell>
          <cell r="C590">
            <v>83882.871387903753</v>
          </cell>
          <cell r="D590">
            <v>187164</v>
          </cell>
          <cell r="F590">
            <v>-8372.8713879037532</v>
          </cell>
          <cell r="G590">
            <v>106836</v>
          </cell>
        </row>
        <row r="591">
          <cell r="B591" t="str">
            <v>AGO</v>
          </cell>
          <cell r="C591">
            <v>84034.496598788901</v>
          </cell>
          <cell r="D591">
            <v>165165</v>
          </cell>
          <cell r="F591">
            <v>-8310.4965987889009</v>
          </cell>
          <cell r="G591">
            <v>106835</v>
          </cell>
        </row>
        <row r="592">
          <cell r="B592" t="str">
            <v>SET</v>
          </cell>
          <cell r="C592">
            <v>78286.91441774102</v>
          </cell>
          <cell r="D592">
            <v>210814</v>
          </cell>
          <cell r="F592">
            <v>-5674.9144177410199</v>
          </cell>
          <cell r="G592">
            <v>72186</v>
          </cell>
        </row>
        <row r="593">
          <cell r="B593" t="str">
            <v>OUT</v>
          </cell>
          <cell r="C593">
            <v>75994.373090519395</v>
          </cell>
          <cell r="D593">
            <v>197814</v>
          </cell>
          <cell r="F593">
            <v>-5917.3730905193952</v>
          </cell>
          <cell r="G593">
            <v>72186</v>
          </cell>
        </row>
        <row r="594">
          <cell r="B594" t="str">
            <v>NOV</v>
          </cell>
          <cell r="C594">
            <v>75013.356875112819</v>
          </cell>
          <cell r="D594">
            <v>184814</v>
          </cell>
          <cell r="F594">
            <v>-7492.3568751128187</v>
          </cell>
          <cell r="G594">
            <v>72186</v>
          </cell>
        </row>
        <row r="595">
          <cell r="B595" t="str">
            <v>DEZ</v>
          </cell>
          <cell r="C595">
            <v>75013.356875112819</v>
          </cell>
          <cell r="D595">
            <v>252164</v>
          </cell>
          <cell r="F595">
            <v>-8509.3568751128187</v>
          </cell>
          <cell r="G595">
            <v>106836</v>
          </cell>
        </row>
        <row r="596">
          <cell r="B596" t="str">
            <v>TOTAL</v>
          </cell>
          <cell r="C596">
            <v>1000457.1010780481</v>
          </cell>
          <cell r="F596">
            <v>-91607.101078048057</v>
          </cell>
        </row>
        <row r="600">
          <cell r="B600" t="str">
            <v>SUPRIDORA:</v>
          </cell>
          <cell r="D600" t="str">
            <v>CEEE</v>
          </cell>
          <cell r="F600" t="str">
            <v>SUPRIDA:</v>
          </cell>
          <cell r="H600" t="str">
            <v>RGE</v>
          </cell>
        </row>
        <row r="602">
          <cell r="C602" t="str">
            <v xml:space="preserve">        ITAIPU</v>
          </cell>
          <cell r="F602" t="str">
            <v xml:space="preserve">       CONTRATO</v>
          </cell>
        </row>
        <row r="603">
          <cell r="C603" t="str">
            <v>ENERGIA</v>
          </cell>
          <cell r="D603" t="str">
            <v>DEMANDA</v>
          </cell>
          <cell r="F603" t="str">
            <v>ENERGIA</v>
          </cell>
          <cell r="G603" t="str">
            <v>DEMANDA</v>
          </cell>
        </row>
        <row r="604">
          <cell r="C604" t="str">
            <v>MWh</v>
          </cell>
          <cell r="D604" t="str">
            <v>kWh/h</v>
          </cell>
          <cell r="F604" t="str">
            <v>MWh</v>
          </cell>
          <cell r="G604" t="str">
            <v>kWh/h</v>
          </cell>
        </row>
        <row r="606">
          <cell r="B606" t="str">
            <v>JAN</v>
          </cell>
          <cell r="C606">
            <v>0</v>
          </cell>
          <cell r="D606">
            <v>0</v>
          </cell>
          <cell r="F606">
            <v>83699</v>
          </cell>
          <cell r="G606">
            <v>328000</v>
          </cell>
        </row>
        <row r="607">
          <cell r="B607" t="str">
            <v>FEV</v>
          </cell>
          <cell r="C607">
            <v>0</v>
          </cell>
          <cell r="D607">
            <v>0</v>
          </cell>
          <cell r="F607">
            <v>78768</v>
          </cell>
          <cell r="G607">
            <v>328000</v>
          </cell>
        </row>
        <row r="608">
          <cell r="B608" t="str">
            <v>MAR</v>
          </cell>
          <cell r="C608">
            <v>0</v>
          </cell>
          <cell r="D608">
            <v>0</v>
          </cell>
          <cell r="F608">
            <v>87738</v>
          </cell>
          <cell r="G608">
            <v>328000</v>
          </cell>
        </row>
        <row r="609">
          <cell r="B609" t="str">
            <v>ABR</v>
          </cell>
          <cell r="C609">
            <v>0</v>
          </cell>
          <cell r="D609">
            <v>0</v>
          </cell>
          <cell r="F609">
            <v>76107</v>
          </cell>
          <cell r="G609">
            <v>328000</v>
          </cell>
        </row>
        <row r="610">
          <cell r="B610" t="str">
            <v>MAI</v>
          </cell>
          <cell r="C610">
            <v>0</v>
          </cell>
          <cell r="D610">
            <v>0</v>
          </cell>
          <cell r="F610">
            <v>78383</v>
          </cell>
          <cell r="G610">
            <v>315000</v>
          </cell>
        </row>
        <row r="611">
          <cell r="B611" t="str">
            <v>JUN</v>
          </cell>
          <cell r="C611">
            <v>0</v>
          </cell>
          <cell r="D611">
            <v>0</v>
          </cell>
          <cell r="F611">
            <v>76207</v>
          </cell>
          <cell r="G611">
            <v>308000</v>
          </cell>
        </row>
        <row r="612">
          <cell r="B612" t="str">
            <v>JUL</v>
          </cell>
          <cell r="C612">
            <v>0</v>
          </cell>
          <cell r="D612">
            <v>0</v>
          </cell>
          <cell r="F612">
            <v>75510</v>
          </cell>
          <cell r="G612">
            <v>323000</v>
          </cell>
        </row>
        <row r="613">
          <cell r="B613" t="str">
            <v>AGO</v>
          </cell>
          <cell r="C613">
            <v>0</v>
          </cell>
          <cell r="D613">
            <v>0</v>
          </cell>
          <cell r="F613">
            <v>75724</v>
          </cell>
          <cell r="G613">
            <v>297000</v>
          </cell>
        </row>
        <row r="614">
          <cell r="B614" t="str">
            <v>SET</v>
          </cell>
          <cell r="C614">
            <v>0</v>
          </cell>
          <cell r="D614">
            <v>0</v>
          </cell>
          <cell r="F614">
            <v>72612</v>
          </cell>
          <cell r="G614">
            <v>292000</v>
          </cell>
        </row>
        <row r="615">
          <cell r="B615" t="str">
            <v>OUT</v>
          </cell>
          <cell r="C615">
            <v>0</v>
          </cell>
          <cell r="D615">
            <v>0</v>
          </cell>
          <cell r="F615">
            <v>70077</v>
          </cell>
          <cell r="G615">
            <v>296000</v>
          </cell>
        </row>
        <row r="616">
          <cell r="B616" t="str">
            <v>NOV</v>
          </cell>
          <cell r="C616">
            <v>0</v>
          </cell>
          <cell r="D616">
            <v>0</v>
          </cell>
          <cell r="F616">
            <v>67521</v>
          </cell>
          <cell r="G616">
            <v>320000</v>
          </cell>
        </row>
        <row r="617">
          <cell r="B617" t="str">
            <v>DEZ</v>
          </cell>
          <cell r="C617">
            <v>0</v>
          </cell>
          <cell r="D617">
            <v>0</v>
          </cell>
          <cell r="F617">
            <v>66504</v>
          </cell>
          <cell r="G617">
            <v>295000</v>
          </cell>
        </row>
        <row r="618">
          <cell r="B618" t="str">
            <v>TOTAL</v>
          </cell>
          <cell r="C618">
            <v>0</v>
          </cell>
          <cell r="F618">
            <v>908850</v>
          </cell>
        </row>
        <row r="622">
          <cell r="B622" t="str">
            <v>SUPRIDORA:</v>
          </cell>
          <cell r="D622" t="str">
            <v>CEEE</v>
          </cell>
          <cell r="F622" t="str">
            <v>SUPRIDA:</v>
          </cell>
          <cell r="H622" t="str">
            <v>RGE</v>
          </cell>
        </row>
        <row r="624">
          <cell r="C624" t="str">
            <v xml:space="preserve">        CONTRATO HIDRO</v>
          </cell>
          <cell r="F624" t="str">
            <v xml:space="preserve">     CONTRATO TERMO</v>
          </cell>
        </row>
        <row r="625">
          <cell r="C625" t="str">
            <v>ENERGIA</v>
          </cell>
          <cell r="D625" t="str">
            <v>DEMANDA</v>
          </cell>
          <cell r="F625" t="str">
            <v>ENERGIA</v>
          </cell>
          <cell r="G625" t="str">
            <v>DEMANDA</v>
          </cell>
        </row>
        <row r="626">
          <cell r="C626" t="str">
            <v>MWh</v>
          </cell>
          <cell r="D626" t="str">
            <v>kWh/h</v>
          </cell>
          <cell r="F626" t="str">
            <v>MWh</v>
          </cell>
          <cell r="G626" t="str">
            <v>kWh/h</v>
          </cell>
        </row>
        <row r="628">
          <cell r="B628" t="str">
            <v>JAN</v>
          </cell>
          <cell r="C628">
            <v>92258</v>
          </cell>
          <cell r="D628">
            <v>221164</v>
          </cell>
          <cell r="F628">
            <v>-8559</v>
          </cell>
          <cell r="G628">
            <v>106836</v>
          </cell>
        </row>
        <row r="629">
          <cell r="B629" t="str">
            <v>FEV</v>
          </cell>
          <cell r="C629">
            <v>86470.617935227187</v>
          </cell>
          <cell r="D629">
            <v>221165</v>
          </cell>
          <cell r="F629">
            <v>-7702.6179352271865</v>
          </cell>
          <cell r="G629">
            <v>106835</v>
          </cell>
        </row>
        <row r="630">
          <cell r="B630" t="str">
            <v>MAR</v>
          </cell>
          <cell r="C630">
            <v>96231.610886107926</v>
          </cell>
          <cell r="D630">
            <v>221164</v>
          </cell>
          <cell r="F630">
            <v>-8493.6108861079265</v>
          </cell>
          <cell r="G630">
            <v>106836</v>
          </cell>
        </row>
        <row r="631">
          <cell r="B631" t="str">
            <v>ABR</v>
          </cell>
          <cell r="C631">
            <v>84193.827258325589</v>
          </cell>
          <cell r="D631">
            <v>221165</v>
          </cell>
          <cell r="F631">
            <v>-8086.8272583255894</v>
          </cell>
          <cell r="G631">
            <v>106835</v>
          </cell>
        </row>
        <row r="632">
          <cell r="B632" t="str">
            <v>MAI</v>
          </cell>
          <cell r="C632">
            <v>85751.485984463128</v>
          </cell>
          <cell r="D632">
            <v>221808</v>
          </cell>
          <cell r="F632">
            <v>-7368.4859844631283</v>
          </cell>
          <cell r="G632">
            <v>93192</v>
          </cell>
        </row>
        <row r="633">
          <cell r="B633" t="str">
            <v>JUN</v>
          </cell>
          <cell r="C633">
            <v>83326.18976874552</v>
          </cell>
          <cell r="D633">
            <v>214808</v>
          </cell>
          <cell r="F633">
            <v>-7119.1897687455203</v>
          </cell>
          <cell r="G633">
            <v>93192</v>
          </cell>
        </row>
        <row r="634">
          <cell r="B634" t="str">
            <v>JUL</v>
          </cell>
          <cell r="C634">
            <v>83882.871387903753</v>
          </cell>
          <cell r="D634">
            <v>216164</v>
          </cell>
          <cell r="F634">
            <v>-8372.8713879037532</v>
          </cell>
          <cell r="G634">
            <v>106836</v>
          </cell>
        </row>
        <row r="635">
          <cell r="B635" t="str">
            <v>AGO</v>
          </cell>
          <cell r="C635">
            <v>84034.496598788901</v>
          </cell>
          <cell r="D635">
            <v>190165</v>
          </cell>
          <cell r="F635">
            <v>-8310.4965987889009</v>
          </cell>
          <cell r="G635">
            <v>106835</v>
          </cell>
        </row>
        <row r="636">
          <cell r="B636" t="str">
            <v>SET</v>
          </cell>
          <cell r="C636">
            <v>78286.91441774102</v>
          </cell>
          <cell r="D636">
            <v>219814</v>
          </cell>
          <cell r="F636">
            <v>-5674.9144177410199</v>
          </cell>
          <cell r="G636">
            <v>72186</v>
          </cell>
        </row>
        <row r="637">
          <cell r="B637" t="str">
            <v>OUT</v>
          </cell>
          <cell r="C637">
            <v>75994.373090519395</v>
          </cell>
          <cell r="D637">
            <v>223814</v>
          </cell>
          <cell r="F637">
            <v>-5917.3730905193952</v>
          </cell>
          <cell r="G637">
            <v>72186</v>
          </cell>
        </row>
        <row r="638">
          <cell r="B638" t="str">
            <v>NOV</v>
          </cell>
          <cell r="C638">
            <v>75013.356875112819</v>
          </cell>
          <cell r="D638">
            <v>247814</v>
          </cell>
          <cell r="F638">
            <v>-7492.3568751128187</v>
          </cell>
          <cell r="G638">
            <v>72186</v>
          </cell>
        </row>
        <row r="639">
          <cell r="B639" t="str">
            <v>DEZ</v>
          </cell>
          <cell r="C639">
            <v>75013.356875112819</v>
          </cell>
          <cell r="D639">
            <v>188164</v>
          </cell>
          <cell r="F639">
            <v>-8509.3568751128187</v>
          </cell>
          <cell r="G639">
            <v>106836</v>
          </cell>
        </row>
        <row r="640">
          <cell r="B640" t="str">
            <v>TOTAL</v>
          </cell>
          <cell r="C640">
            <v>1000457.1010780481</v>
          </cell>
          <cell r="F640">
            <v>-91607.101078048057</v>
          </cell>
        </row>
        <row r="644">
          <cell r="B644" t="str">
            <v>SUPRIDORA:</v>
          </cell>
          <cell r="D644" t="str">
            <v>ELETROSUL</v>
          </cell>
          <cell r="F644" t="str">
            <v>SUPRIDA:</v>
          </cell>
          <cell r="H644" t="str">
            <v>FURNAS</v>
          </cell>
        </row>
        <row r="646">
          <cell r="C646" t="str">
            <v xml:space="preserve">        ITAIPU</v>
          </cell>
          <cell r="F646" t="str">
            <v xml:space="preserve">       CONTRATO</v>
          </cell>
        </row>
        <row r="647">
          <cell r="C647" t="str">
            <v>ENERGIA</v>
          </cell>
          <cell r="D647" t="str">
            <v>DEMANDA</v>
          </cell>
          <cell r="F647" t="str">
            <v>ENERGIA</v>
          </cell>
          <cell r="G647" t="str">
            <v>DEMANDA</v>
          </cell>
        </row>
        <row r="648">
          <cell r="C648" t="str">
            <v>MWh</v>
          </cell>
          <cell r="D648" t="str">
            <v>kWh/h</v>
          </cell>
          <cell r="F648" t="str">
            <v>MWh</v>
          </cell>
          <cell r="G648" t="str">
            <v>kWh/h</v>
          </cell>
        </row>
        <row r="650">
          <cell r="B650" t="str">
            <v>JAN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</row>
        <row r="651">
          <cell r="B651" t="str">
            <v>FEV</v>
          </cell>
          <cell r="C651">
            <v>0</v>
          </cell>
          <cell r="D651">
            <v>0</v>
          </cell>
          <cell r="F651">
            <v>0</v>
          </cell>
          <cell r="G651">
            <v>120000</v>
          </cell>
        </row>
        <row r="652">
          <cell r="B652" t="str">
            <v>MAR</v>
          </cell>
          <cell r="C652">
            <v>0</v>
          </cell>
          <cell r="D652">
            <v>0</v>
          </cell>
          <cell r="F652">
            <v>0</v>
          </cell>
          <cell r="G652">
            <v>44000</v>
          </cell>
        </row>
        <row r="653">
          <cell r="B653" t="str">
            <v>ABR</v>
          </cell>
          <cell r="C653">
            <v>0</v>
          </cell>
          <cell r="D653">
            <v>0</v>
          </cell>
          <cell r="F653">
            <v>0</v>
          </cell>
          <cell r="G653">
            <v>31000</v>
          </cell>
        </row>
        <row r="654">
          <cell r="B654" t="str">
            <v>MAI</v>
          </cell>
          <cell r="C654">
            <v>0</v>
          </cell>
          <cell r="D654">
            <v>0</v>
          </cell>
          <cell r="F654">
            <v>0</v>
          </cell>
          <cell r="G654">
            <v>0</v>
          </cell>
        </row>
        <row r="655">
          <cell r="B655" t="str">
            <v>JUN</v>
          </cell>
          <cell r="C655">
            <v>0</v>
          </cell>
          <cell r="D655">
            <v>0</v>
          </cell>
          <cell r="F655">
            <v>0</v>
          </cell>
          <cell r="G655">
            <v>0</v>
          </cell>
        </row>
        <row r="656">
          <cell r="B656" t="str">
            <v>JUL</v>
          </cell>
          <cell r="C656">
            <v>0</v>
          </cell>
          <cell r="D656">
            <v>0</v>
          </cell>
          <cell r="F656">
            <v>0</v>
          </cell>
          <cell r="G656">
            <v>16000</v>
          </cell>
        </row>
        <row r="657">
          <cell r="B657" t="str">
            <v>AGO</v>
          </cell>
          <cell r="C657">
            <v>0</v>
          </cell>
          <cell r="D657">
            <v>0</v>
          </cell>
          <cell r="F657">
            <v>0</v>
          </cell>
          <cell r="G657">
            <v>31000</v>
          </cell>
        </row>
        <row r="658">
          <cell r="B658" t="str">
            <v>SET</v>
          </cell>
          <cell r="C658">
            <v>0</v>
          </cell>
          <cell r="D658">
            <v>0</v>
          </cell>
          <cell r="F658">
            <v>0</v>
          </cell>
          <cell r="G658">
            <v>132000</v>
          </cell>
        </row>
        <row r="659">
          <cell r="B659" t="str">
            <v>OUT</v>
          </cell>
          <cell r="C659">
            <v>0</v>
          </cell>
          <cell r="D659">
            <v>0</v>
          </cell>
          <cell r="F659">
            <v>0</v>
          </cell>
          <cell r="G659">
            <v>129000</v>
          </cell>
        </row>
        <row r="660">
          <cell r="B660" t="str">
            <v>NOV</v>
          </cell>
          <cell r="C660">
            <v>0</v>
          </cell>
          <cell r="D660">
            <v>0</v>
          </cell>
          <cell r="F660">
            <v>0</v>
          </cell>
          <cell r="G660">
            <v>0</v>
          </cell>
        </row>
        <row r="661">
          <cell r="B661" t="str">
            <v>DEZ</v>
          </cell>
          <cell r="C661">
            <v>0</v>
          </cell>
          <cell r="D661">
            <v>0</v>
          </cell>
          <cell r="F661">
            <v>0</v>
          </cell>
          <cell r="G661">
            <v>0</v>
          </cell>
        </row>
        <row r="662">
          <cell r="B662" t="str">
            <v>TOTAL</v>
          </cell>
          <cell r="F662">
            <v>0</v>
          </cell>
        </row>
        <row r="666">
          <cell r="B666" t="str">
            <v>SUPRIDORA:</v>
          </cell>
          <cell r="D666" t="str">
            <v>FURNAS</v>
          </cell>
          <cell r="F666" t="str">
            <v>SUPRIDA:</v>
          </cell>
          <cell r="H666" t="str">
            <v>ELETROSUL</v>
          </cell>
        </row>
        <row r="668">
          <cell r="C668" t="str">
            <v xml:space="preserve">        ITAIPU</v>
          </cell>
          <cell r="F668" t="str">
            <v xml:space="preserve">       CONTRATO</v>
          </cell>
        </row>
        <row r="669">
          <cell r="C669" t="str">
            <v>ENERGIA</v>
          </cell>
          <cell r="D669" t="str">
            <v>DEMANDA</v>
          </cell>
          <cell r="F669" t="str">
            <v>ENERGIA</v>
          </cell>
          <cell r="G669" t="str">
            <v>DEMANDA</v>
          </cell>
        </row>
        <row r="670">
          <cell r="C670" t="str">
            <v>MWh</v>
          </cell>
          <cell r="D670" t="str">
            <v>kWh/h</v>
          </cell>
          <cell r="F670" t="str">
            <v>MWh</v>
          </cell>
          <cell r="G670" t="str">
            <v>kWh/h</v>
          </cell>
        </row>
        <row r="672">
          <cell r="B672" t="str">
            <v>JAN</v>
          </cell>
          <cell r="C672">
            <v>0</v>
          </cell>
          <cell r="D672">
            <v>0</v>
          </cell>
          <cell r="F672">
            <v>166985.23948554881</v>
          </cell>
          <cell r="G672">
            <v>0</v>
          </cell>
        </row>
        <row r="673">
          <cell r="B673" t="str">
            <v>FEV</v>
          </cell>
          <cell r="C673">
            <v>0</v>
          </cell>
          <cell r="D673">
            <v>0</v>
          </cell>
          <cell r="F673">
            <v>135824.61179628037</v>
          </cell>
          <cell r="G673">
            <v>0</v>
          </cell>
        </row>
        <row r="674">
          <cell r="B674" t="str">
            <v>MAR</v>
          </cell>
          <cell r="C674">
            <v>0</v>
          </cell>
          <cell r="D674">
            <v>0</v>
          </cell>
          <cell r="F674">
            <v>222202.1518772766</v>
          </cell>
          <cell r="G674">
            <v>0</v>
          </cell>
        </row>
        <row r="675">
          <cell r="B675" t="str">
            <v>ABR</v>
          </cell>
          <cell r="C675">
            <v>0</v>
          </cell>
          <cell r="D675">
            <v>0</v>
          </cell>
          <cell r="F675">
            <v>97051.679308608174</v>
          </cell>
          <cell r="G675">
            <v>0</v>
          </cell>
        </row>
        <row r="676">
          <cell r="B676" t="str">
            <v>MAI</v>
          </cell>
          <cell r="C676">
            <v>0</v>
          </cell>
          <cell r="D676">
            <v>0</v>
          </cell>
          <cell r="F676">
            <v>82665.227598559111</v>
          </cell>
          <cell r="G676">
            <v>40000</v>
          </cell>
        </row>
        <row r="677">
          <cell r="B677" t="str">
            <v>JUN</v>
          </cell>
          <cell r="C677">
            <v>0</v>
          </cell>
          <cell r="D677">
            <v>0</v>
          </cell>
          <cell r="F677">
            <v>51003.59375750646</v>
          </cell>
          <cell r="G677">
            <v>0</v>
          </cell>
        </row>
        <row r="678">
          <cell r="B678" t="str">
            <v>JUL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</row>
        <row r="679">
          <cell r="B679" t="str">
            <v>AGO</v>
          </cell>
          <cell r="C679">
            <v>0</v>
          </cell>
          <cell r="D679">
            <v>0</v>
          </cell>
          <cell r="F679">
            <v>273311.341089461</v>
          </cell>
          <cell r="G679">
            <v>0</v>
          </cell>
        </row>
        <row r="680">
          <cell r="B680" t="str">
            <v>SET</v>
          </cell>
          <cell r="C680">
            <v>0</v>
          </cell>
          <cell r="D680">
            <v>0</v>
          </cell>
          <cell r="F680">
            <v>98757.230585081503</v>
          </cell>
          <cell r="G680">
            <v>0</v>
          </cell>
        </row>
        <row r="681">
          <cell r="B681" t="str">
            <v>OUT</v>
          </cell>
          <cell r="C681">
            <v>0</v>
          </cell>
          <cell r="D681">
            <v>0</v>
          </cell>
          <cell r="F681">
            <v>109934.76006902196</v>
          </cell>
          <cell r="G681">
            <v>0</v>
          </cell>
        </row>
        <row r="682">
          <cell r="B682" t="str">
            <v>NOV</v>
          </cell>
          <cell r="C682">
            <v>0</v>
          </cell>
          <cell r="D682">
            <v>0</v>
          </cell>
          <cell r="F682">
            <v>48936.949314486235</v>
          </cell>
          <cell r="G682">
            <v>0</v>
          </cell>
        </row>
        <row r="683">
          <cell r="B683" t="str">
            <v>DEZ</v>
          </cell>
          <cell r="C683">
            <v>0</v>
          </cell>
          <cell r="D683">
            <v>0</v>
          </cell>
          <cell r="F683">
            <v>10904.459234900773</v>
          </cell>
          <cell r="G683">
            <v>257000</v>
          </cell>
        </row>
        <row r="684">
          <cell r="B684" t="str">
            <v>TOTAL</v>
          </cell>
          <cell r="F684">
            <v>1297577.244116731</v>
          </cell>
        </row>
        <row r="688">
          <cell r="B688" t="str">
            <v>SUPRIDORA:</v>
          </cell>
          <cell r="D688" t="str">
            <v>ITAIPU</v>
          </cell>
          <cell r="F688" t="str">
            <v>SUPRIDA:</v>
          </cell>
          <cell r="H688" t="str">
            <v>FURNAS</v>
          </cell>
        </row>
        <row r="690">
          <cell r="C690" t="str">
            <v xml:space="preserve">        ITAIPU</v>
          </cell>
          <cell r="F690" t="str">
            <v xml:space="preserve">       CONTRATO</v>
          </cell>
        </row>
        <row r="691">
          <cell r="C691" t="str">
            <v>ENERGIA</v>
          </cell>
          <cell r="D691" t="str">
            <v>DEMANDA</v>
          </cell>
          <cell r="F691" t="str">
            <v>ENERGIA</v>
          </cell>
          <cell r="G691" t="str">
            <v>DEMANDA</v>
          </cell>
        </row>
        <row r="692">
          <cell r="C692" t="str">
            <v>MWh</v>
          </cell>
          <cell r="D692" t="str">
            <v>kWh/h</v>
          </cell>
          <cell r="F692" t="str">
            <v>MWh</v>
          </cell>
          <cell r="G692" t="str">
            <v>kWh/h</v>
          </cell>
        </row>
        <row r="694">
          <cell r="B694" t="str">
            <v>JAN</v>
          </cell>
          <cell r="C694">
            <v>4835567.5270000007</v>
          </cell>
          <cell r="D694">
            <v>8255000</v>
          </cell>
          <cell r="F694">
            <v>0</v>
          </cell>
          <cell r="G694">
            <v>0</v>
          </cell>
        </row>
        <row r="695">
          <cell r="B695" t="str">
            <v>FEV</v>
          </cell>
          <cell r="C695">
            <v>4531229.1519999998</v>
          </cell>
          <cell r="D695">
            <v>8219000</v>
          </cell>
          <cell r="F695">
            <v>0</v>
          </cell>
          <cell r="G695">
            <v>0</v>
          </cell>
        </row>
        <row r="696">
          <cell r="B696" t="str">
            <v>MAR</v>
          </cell>
          <cell r="C696">
            <v>5029846.8550000004</v>
          </cell>
          <cell r="D696">
            <v>8251000</v>
          </cell>
          <cell r="F696">
            <v>0</v>
          </cell>
          <cell r="G696">
            <v>0</v>
          </cell>
        </row>
        <row r="697">
          <cell r="B697" t="str">
            <v>ABR</v>
          </cell>
          <cell r="C697">
            <v>4629331.0559999999</v>
          </cell>
          <cell r="D697">
            <v>8235000</v>
          </cell>
          <cell r="F697">
            <v>0</v>
          </cell>
          <cell r="G697">
            <v>0</v>
          </cell>
        </row>
        <row r="698">
          <cell r="B698" t="str">
            <v>MAI</v>
          </cell>
          <cell r="C698">
            <v>4759615.0370000005</v>
          </cell>
          <cell r="D698">
            <v>8239000</v>
          </cell>
          <cell r="F698">
            <v>0</v>
          </cell>
          <cell r="G698">
            <v>0</v>
          </cell>
        </row>
        <row r="699">
          <cell r="B699" t="str">
            <v>JUN</v>
          </cell>
          <cell r="C699">
            <v>4615172.4139999999</v>
          </cell>
          <cell r="D699">
            <v>8263000</v>
          </cell>
          <cell r="F699">
            <v>0</v>
          </cell>
          <cell r="G699">
            <v>0</v>
          </cell>
        </row>
        <row r="700">
          <cell r="B700" t="str">
            <v>JUL</v>
          </cell>
          <cell r="C700">
            <v>4866603.7580000004</v>
          </cell>
          <cell r="D700">
            <v>8255000</v>
          </cell>
          <cell r="F700">
            <v>0</v>
          </cell>
          <cell r="G700">
            <v>0</v>
          </cell>
        </row>
        <row r="701">
          <cell r="B701" t="str">
            <v>AGO</v>
          </cell>
          <cell r="C701">
            <v>4869412.26</v>
          </cell>
          <cell r="D701">
            <v>8252000</v>
          </cell>
          <cell r="F701">
            <v>0</v>
          </cell>
          <cell r="G701">
            <v>0</v>
          </cell>
        </row>
        <row r="702">
          <cell r="B702" t="str">
            <v>SET</v>
          </cell>
          <cell r="C702">
            <v>4659874.53</v>
          </cell>
          <cell r="D702">
            <v>8220000</v>
          </cell>
          <cell r="F702">
            <v>0</v>
          </cell>
          <cell r="G702">
            <v>0</v>
          </cell>
        </row>
        <row r="703">
          <cell r="B703" t="str">
            <v>OUT</v>
          </cell>
          <cell r="C703">
            <v>4819388.63</v>
          </cell>
          <cell r="D703">
            <v>8228000</v>
          </cell>
          <cell r="F703">
            <v>0</v>
          </cell>
          <cell r="G703">
            <v>0</v>
          </cell>
        </row>
        <row r="704">
          <cell r="B704" t="str">
            <v>NOV</v>
          </cell>
          <cell r="C704">
            <v>4633284.2529999996</v>
          </cell>
          <cell r="D704">
            <v>8240000</v>
          </cell>
          <cell r="F704">
            <v>0</v>
          </cell>
          <cell r="G704">
            <v>0</v>
          </cell>
        </row>
        <row r="705">
          <cell r="B705" t="str">
            <v>DEZ</v>
          </cell>
          <cell r="C705">
            <v>4610489.3719999995</v>
          </cell>
          <cell r="D705">
            <v>8231000</v>
          </cell>
          <cell r="F705">
            <v>0</v>
          </cell>
          <cell r="G705">
            <v>0</v>
          </cell>
        </row>
        <row r="706">
          <cell r="B706" t="str">
            <v>TOTAL</v>
          </cell>
          <cell r="C706">
            <v>56859814.844000012</v>
          </cell>
        </row>
        <row r="710">
          <cell r="B710" t="str">
            <v>SUPRIDORA:</v>
          </cell>
          <cell r="D710" t="str">
            <v>ITAIPU</v>
          </cell>
          <cell r="F710" t="str">
            <v>SUPRIDA:</v>
          </cell>
          <cell r="H710" t="str">
            <v>ELETROSUL</v>
          </cell>
        </row>
        <row r="712">
          <cell r="C712" t="str">
            <v xml:space="preserve">        ITAIPU</v>
          </cell>
          <cell r="F712" t="str">
            <v xml:space="preserve">       CONTRATO</v>
          </cell>
        </row>
        <row r="713">
          <cell r="C713" t="str">
            <v>ENERGIA</v>
          </cell>
          <cell r="D713" t="str">
            <v>DEMANDA</v>
          </cell>
          <cell r="F713" t="str">
            <v>ENERGIA</v>
          </cell>
          <cell r="G713" t="str">
            <v>DEMANDA</v>
          </cell>
        </row>
        <row r="714">
          <cell r="C714" t="str">
            <v>MWh</v>
          </cell>
          <cell r="D714" t="str">
            <v>kWh/h</v>
          </cell>
          <cell r="F714" t="str">
            <v>MWh</v>
          </cell>
          <cell r="G714" t="str">
            <v>kWh/h</v>
          </cell>
        </row>
        <row r="716">
          <cell r="B716" t="str">
            <v>JAN</v>
          </cell>
          <cell r="C716">
            <v>1152603.078</v>
          </cell>
          <cell r="D716">
            <v>1968000</v>
          </cell>
          <cell r="F716">
            <v>0</v>
          </cell>
          <cell r="G716">
            <v>0</v>
          </cell>
        </row>
        <row r="717">
          <cell r="B717" t="str">
            <v>FEV</v>
          </cell>
          <cell r="C717">
            <v>1080061.159</v>
          </cell>
          <cell r="D717">
            <v>1959000</v>
          </cell>
          <cell r="F717">
            <v>0</v>
          </cell>
          <cell r="G717">
            <v>0</v>
          </cell>
        </row>
        <row r="718">
          <cell r="B718" t="str">
            <v>MAR</v>
          </cell>
          <cell r="C718">
            <v>1198911.385</v>
          </cell>
          <cell r="D718">
            <v>1967000</v>
          </cell>
          <cell r="F718">
            <v>0</v>
          </cell>
          <cell r="G718">
            <v>0</v>
          </cell>
        </row>
        <row r="719">
          <cell r="B719" t="str">
            <v>ABR</v>
          </cell>
          <cell r="C719">
            <v>1103444.672</v>
          </cell>
          <cell r="D719">
            <v>1963000</v>
          </cell>
          <cell r="F719">
            <v>0</v>
          </cell>
          <cell r="G719">
            <v>0</v>
          </cell>
        </row>
        <row r="720">
          <cell r="B720" t="str">
            <v>MAI</v>
          </cell>
          <cell r="C720">
            <v>1134499.085</v>
          </cell>
          <cell r="D720">
            <v>1964000</v>
          </cell>
          <cell r="F720">
            <v>0</v>
          </cell>
          <cell r="G720">
            <v>0</v>
          </cell>
        </row>
        <row r="721">
          <cell r="B721" t="str">
            <v>JUN</v>
          </cell>
          <cell r="C721">
            <v>1100069.8259999999</v>
          </cell>
          <cell r="D721">
            <v>1970000</v>
          </cell>
          <cell r="F721">
            <v>0</v>
          </cell>
          <cell r="G721">
            <v>0</v>
          </cell>
        </row>
        <row r="722">
          <cell r="B722" t="str">
            <v>JUL</v>
          </cell>
          <cell r="C722">
            <v>1160000.8559999999</v>
          </cell>
          <cell r="D722">
            <v>1968000</v>
          </cell>
          <cell r="F722">
            <v>0</v>
          </cell>
          <cell r="G722">
            <v>0</v>
          </cell>
        </row>
        <row r="723">
          <cell r="B723" t="str">
            <v>AGO</v>
          </cell>
          <cell r="C723">
            <v>1160670.29</v>
          </cell>
          <cell r="D723">
            <v>1967000</v>
          </cell>
          <cell r="F723">
            <v>0</v>
          </cell>
          <cell r="G723">
            <v>0</v>
          </cell>
        </row>
        <row r="724">
          <cell r="B724" t="str">
            <v>SET</v>
          </cell>
          <cell r="C724">
            <v>1110724.996</v>
          </cell>
          <cell r="D724">
            <v>1959000</v>
          </cell>
          <cell r="F724">
            <v>0</v>
          </cell>
          <cell r="G724">
            <v>0</v>
          </cell>
        </row>
        <row r="725">
          <cell r="B725" t="str">
            <v>OUT</v>
          </cell>
          <cell r="C725">
            <v>1148746.6850000001</v>
          </cell>
          <cell r="D725">
            <v>1961000</v>
          </cell>
          <cell r="F725">
            <v>0</v>
          </cell>
          <cell r="G725">
            <v>0</v>
          </cell>
        </row>
        <row r="726">
          <cell r="B726" t="str">
            <v>NOV</v>
          </cell>
          <cell r="C726">
            <v>1104386.9539999999</v>
          </cell>
          <cell r="D726">
            <v>1964000</v>
          </cell>
          <cell r="F726">
            <v>0</v>
          </cell>
          <cell r="G726">
            <v>0</v>
          </cell>
        </row>
        <row r="727">
          <cell r="B727" t="str">
            <v>DEZ</v>
          </cell>
          <cell r="C727">
            <v>1098953.5789999999</v>
          </cell>
          <cell r="D727">
            <v>1962000</v>
          </cell>
          <cell r="F727">
            <v>0</v>
          </cell>
          <cell r="G727">
            <v>0</v>
          </cell>
        </row>
        <row r="728">
          <cell r="B728" t="str">
            <v>TOTAL</v>
          </cell>
          <cell r="C728">
            <v>13553072.564999999</v>
          </cell>
        </row>
        <row r="732">
          <cell r="B732" t="str">
            <v>SUPRIDORA:</v>
          </cell>
          <cell r="D732" t="str">
            <v>CHESF</v>
          </cell>
          <cell r="F732" t="str">
            <v>SUPRIDA:</v>
          </cell>
          <cell r="H732" t="str">
            <v>ELETRONORTE</v>
          </cell>
        </row>
        <row r="734">
          <cell r="F734" t="str">
            <v xml:space="preserve">       CONTRATO</v>
          </cell>
        </row>
        <row r="735">
          <cell r="F735" t="str">
            <v>ENERGIA</v>
          </cell>
          <cell r="G735" t="str">
            <v>DEMANDA</v>
          </cell>
        </row>
        <row r="736">
          <cell r="F736" t="str">
            <v>MWh</v>
          </cell>
          <cell r="G736" t="str">
            <v>kWh/h</v>
          </cell>
        </row>
        <row r="738">
          <cell r="B738" t="str">
            <v>JAN</v>
          </cell>
          <cell r="F738">
            <v>179163</v>
          </cell>
          <cell r="G738">
            <v>0</v>
          </cell>
        </row>
        <row r="739">
          <cell r="B739" t="str">
            <v>FEV</v>
          </cell>
          <cell r="F739">
            <v>164778</v>
          </cell>
          <cell r="G739">
            <v>0</v>
          </cell>
        </row>
        <row r="740">
          <cell r="B740" t="str">
            <v>MAR</v>
          </cell>
          <cell r="F740">
            <v>180590</v>
          </cell>
          <cell r="G740">
            <v>0</v>
          </cell>
        </row>
        <row r="741">
          <cell r="B741" t="str">
            <v>ABR</v>
          </cell>
          <cell r="F741">
            <v>170229</v>
          </cell>
          <cell r="G741">
            <v>0</v>
          </cell>
        </row>
        <row r="742">
          <cell r="B742" t="str">
            <v>MAI</v>
          </cell>
          <cell r="F742">
            <v>177405</v>
          </cell>
          <cell r="G742">
            <v>0</v>
          </cell>
        </row>
        <row r="743">
          <cell r="B743" t="str">
            <v>JUN</v>
          </cell>
          <cell r="F743">
            <v>170700</v>
          </cell>
          <cell r="G743">
            <v>0</v>
          </cell>
        </row>
        <row r="744">
          <cell r="B744" t="str">
            <v>JUL</v>
          </cell>
          <cell r="F744">
            <v>177253</v>
          </cell>
          <cell r="G744">
            <v>0</v>
          </cell>
        </row>
        <row r="745">
          <cell r="B745" t="str">
            <v>AGO</v>
          </cell>
          <cell r="F745">
            <v>181558</v>
          </cell>
          <cell r="G745">
            <v>0</v>
          </cell>
        </row>
        <row r="746">
          <cell r="B746" t="str">
            <v>SET</v>
          </cell>
          <cell r="F746">
            <v>180180</v>
          </cell>
          <cell r="G746">
            <v>0</v>
          </cell>
        </row>
        <row r="747">
          <cell r="B747" t="str">
            <v>OUT</v>
          </cell>
          <cell r="F747">
            <v>191496</v>
          </cell>
          <cell r="G747">
            <v>0</v>
          </cell>
        </row>
        <row r="748">
          <cell r="B748" t="str">
            <v>NOV</v>
          </cell>
          <cell r="F748">
            <v>186960</v>
          </cell>
          <cell r="G748">
            <v>0</v>
          </cell>
        </row>
        <row r="749">
          <cell r="B749" t="str">
            <v>DEZ</v>
          </cell>
          <cell r="F749">
            <v>194649</v>
          </cell>
          <cell r="G749">
            <v>0</v>
          </cell>
        </row>
        <row r="750">
          <cell r="B750" t="str">
            <v>TOTAL</v>
          </cell>
          <cell r="F750">
            <v>2154961</v>
          </cell>
        </row>
        <row r="754">
          <cell r="B754" t="str">
            <v>SUPRIDORA:</v>
          </cell>
          <cell r="D754" t="str">
            <v>ELETRONORTE</v>
          </cell>
          <cell r="F754" t="str">
            <v>SUPRIDA:</v>
          </cell>
          <cell r="H754" t="str">
            <v>CHESF</v>
          </cell>
        </row>
        <row r="756">
          <cell r="F756" t="str">
            <v xml:space="preserve">       CONTRATO</v>
          </cell>
        </row>
        <row r="757">
          <cell r="F757" t="str">
            <v>ENERGIA</v>
          </cell>
          <cell r="G757" t="str">
            <v>DEMANDA</v>
          </cell>
        </row>
        <row r="758">
          <cell r="F758" t="str">
            <v>MWh</v>
          </cell>
          <cell r="G758" t="str">
            <v>kWh/h</v>
          </cell>
        </row>
        <row r="760">
          <cell r="B760" t="str">
            <v>JAN</v>
          </cell>
          <cell r="F760">
            <v>415862</v>
          </cell>
          <cell r="G760">
            <v>0</v>
          </cell>
        </row>
        <row r="761">
          <cell r="B761" t="str">
            <v>FEV</v>
          </cell>
          <cell r="F761">
            <v>382473</v>
          </cell>
          <cell r="G761">
            <v>0</v>
          </cell>
        </row>
        <row r="762">
          <cell r="B762" t="str">
            <v>MAR</v>
          </cell>
          <cell r="F762">
            <v>419174</v>
          </cell>
          <cell r="G762">
            <v>0</v>
          </cell>
        </row>
        <row r="763">
          <cell r="B763" t="str">
            <v>ABR</v>
          </cell>
          <cell r="F763">
            <v>395124</v>
          </cell>
          <cell r="G763">
            <v>0</v>
          </cell>
        </row>
        <row r="764">
          <cell r="B764" t="str">
            <v>MAI</v>
          </cell>
          <cell r="F764">
            <v>411782</v>
          </cell>
          <cell r="G764">
            <v>0</v>
          </cell>
        </row>
        <row r="765">
          <cell r="B765" t="str">
            <v>JUN</v>
          </cell>
          <cell r="F765">
            <v>396218</v>
          </cell>
          <cell r="G765">
            <v>0</v>
          </cell>
        </row>
        <row r="766">
          <cell r="B766" t="str">
            <v>JUL</v>
          </cell>
          <cell r="F766">
            <v>411428</v>
          </cell>
          <cell r="G766">
            <v>0</v>
          </cell>
        </row>
        <row r="767">
          <cell r="B767" t="str">
            <v>AGO</v>
          </cell>
          <cell r="F767">
            <v>421422</v>
          </cell>
          <cell r="G767">
            <v>0</v>
          </cell>
        </row>
        <row r="768">
          <cell r="B768" t="str">
            <v>SET</v>
          </cell>
          <cell r="F768">
            <v>418223</v>
          </cell>
          <cell r="G768">
            <v>0</v>
          </cell>
        </row>
        <row r="769">
          <cell r="B769" t="str">
            <v>OUT</v>
          </cell>
          <cell r="F769">
            <v>444488</v>
          </cell>
          <cell r="G769">
            <v>0</v>
          </cell>
        </row>
        <row r="770">
          <cell r="B770" t="str">
            <v>NOV</v>
          </cell>
          <cell r="F770">
            <v>433960</v>
          </cell>
          <cell r="G770">
            <v>0</v>
          </cell>
        </row>
        <row r="771">
          <cell r="B771" t="str">
            <v>DEZ</v>
          </cell>
          <cell r="F771">
            <v>451806</v>
          </cell>
          <cell r="G771">
            <v>0</v>
          </cell>
        </row>
        <row r="772">
          <cell r="B772" t="str">
            <v>TOTAL</v>
          </cell>
          <cell r="F772">
            <v>5001960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BM&amp;F"/>
      <sheetName val="DIVIDENDOS CEG"/>
      <sheetName val="FLASH REN"/>
      <sheetName val="CVA"/>
      <sheetName val="SINTDEZ"/>
      <sheetName val="CÁLCULO GRÁFICO"/>
      <sheetName val="tar. media"/>
      <sheetName val="Quadro31"/>
      <sheetName val="Quadro32"/>
      <sheetName val="Quadro33"/>
      <sheetName val="Quadro34"/>
      <sheetName val="Quadro36"/>
      <sheetName val="Quadro37"/>
      <sheetName val="Dados de relacionamento"/>
      <sheetName val="metas_cerj (2)"/>
      <sheetName val="BD"/>
      <sheetName val="GAS CONSUMP"/>
      <sheetName val="Spot"/>
      <sheetName val="Taxes"/>
      <sheetName val="ASSUM"/>
      <sheetName val="Codices ML"/>
      <sheetName val="DIVIDENDOS_CEG"/>
      <sheetName val="FLASH_REN"/>
      <sheetName val="CÁLCULO_GRÁFICO"/>
      <sheetName val="tar__media"/>
      <sheetName val="Dados_de_relacionamento"/>
      <sheetName val="metas_cerj_(2)"/>
      <sheetName val="GAS_CONSUMP"/>
      <sheetName val="Codices_ML"/>
      <sheetName val="Plan3"/>
      <sheetName val="Plan2"/>
      <sheetName val="CONJUNTOS"/>
      <sheetName val="Indicadores"/>
      <sheetName val="DETALLES"/>
      <sheetName val="1__Portada"/>
      <sheetName val="Base"/>
      <sheetName val="RESUMO"/>
      <sheetName val="F-Macro"/>
      <sheetName val="Carátula"/>
      <sheetName val="Plan1"/>
      <sheetName val="CS2000"/>
      <sheetName val="dec"/>
      <sheetName val="Validações"/>
      <sheetName val="Portada"/>
      <sheetName val="datosfec"/>
      <sheetName val="metas_aneel"/>
      <sheetName val="F-Portada"/>
      <sheetName val="Municipio"/>
      <sheetName val="Gráfico_DTC_CERJ"/>
      <sheetName val="Plan16"/>
      <sheetName val="qryIndiceCSCONJUNTO"/>
      <sheetName val="ESP"/>
      <sheetName val="CLIENTES"/>
      <sheetName val="Pag2"/>
      <sheetName val="TC_Génesis"/>
      <sheetName val="VAR_CT"/>
      <sheetName val="EOAF"/>
      <sheetName val="datos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"/>
      <sheetName val="CÁLCULOS"/>
      <sheetName val="DOCUMENTOS"/>
      <sheetName val="TARIFA MIX"/>
      <sheetName val="IGP-M E IVI"/>
      <sheetName val="TermoPE"/>
      <sheetName val="PreçoLeilão"/>
      <sheetName val="PreçoGCS_UTE"/>
      <sheetName val="PreçoGCS_PCH"/>
      <sheetName val="CVA_RESUMO"/>
      <sheetName val="CVA_CCC"/>
      <sheetName val="CVA_TUST"/>
      <sheetName val="CVA_ESS"/>
      <sheetName val="CVA_CDE"/>
      <sheetName val="CVA_ENERGIA"/>
      <sheetName val="CVA_INICIAIS"/>
      <sheetName val="CVA_TERMOPE"/>
      <sheetName val="CVA_LEILÃO_1"/>
      <sheetName val="CVA_LEILÃO_2"/>
      <sheetName val="CVA_GCS_001"/>
      <sheetName val="CVA_GCS_002"/>
      <sheetName val="CVA_GCS_008"/>
      <sheetName val="SELIC"/>
      <sheetName val="MAE"/>
      <sheetName val="AJUSTE PIS"/>
      <sheetName val="VNC Curto Prazo DRA"/>
      <sheetName val="VNC Curto Prazo DRP"/>
      <sheetName val="contse98"/>
      <sheetName val="RESULTADO MÊS A MÊS"/>
      <sheetName val="Dados_DEC"/>
      <sheetName val="Dados_F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5" t="str">
            <v>Competitiva</v>
          </cell>
        </row>
        <row r="6">
          <cell r="B6" t="str">
            <v xml:space="preserve">Termelétrica Carvão Nacional </v>
          </cell>
        </row>
        <row r="7">
          <cell r="B7" t="str">
            <v>Pequena Central Hidrelétrica - PCH</v>
          </cell>
        </row>
        <row r="8">
          <cell r="B8" t="str">
            <v>Termelétrica Biomassa</v>
          </cell>
        </row>
        <row r="9">
          <cell r="B9" t="str">
            <v>Usina Eólica</v>
          </cell>
        </row>
        <row r="10">
          <cell r="B10" t="str">
            <v>Usina Solar Foto-voltáica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Trafos 2002"/>
      <sheetName val="Reativos 2002"/>
      <sheetName val="Trafos 2003"/>
      <sheetName val="Reativos 2003 e outros"/>
      <sheetName val="Trafos 2004"/>
      <sheetName val="Reativos 2004 e outros"/>
      <sheetName val="Trafos 2005"/>
      <sheetName val="Reativos 2005 e outros"/>
      <sheetName val="Trafos 2006"/>
      <sheetName val="Reativos 2006 e outros"/>
      <sheetName val="Pot"/>
      <sheetName val="Controle_Gerencial"/>
      <sheetName val="Índ Elet"/>
      <sheetName val="SE 1"/>
      <sheetName val="SE 2"/>
      <sheetName val="SE 3"/>
      <sheetName val="SE 4"/>
      <sheetName val="S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rojeção de Mercado"/>
      <sheetName val="2. Outras Receitas"/>
      <sheetName val="3. Compra_Venda Energia (MWh)"/>
      <sheetName val="4. Compra_Venda Energia (kW)"/>
      <sheetName val="5. Tarifa_Compra_Venda (R$|MWh)"/>
      <sheetName val="6. Tarifa_Compra_Venda (R$|kW)"/>
      <sheetName val="7. Perdas"/>
      <sheetName val="8. Investimento"/>
      <sheetName val="9. ICMS"/>
      <sheetName val="10. PIS COFINS"/>
      <sheetName val="11. Estrutura de Capital"/>
      <sheetName val="12. Financiamentos"/>
      <sheetName val="13. Gastos O&amp;M"/>
      <sheetName val="14. Consumidores"/>
      <sheetName val="14a. Consumidores - LPT"/>
      <sheetName val="15. CO RP"/>
      <sheetName val="16. Dados Fisicos"/>
      <sheetName val="16a. Dados Fisicos - LPT"/>
      <sheetName val="17. Veículos"/>
      <sheetName val="18. Informática"/>
      <sheetName val="19. Edificações"/>
      <sheetName val="20. L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99"/>
      <sheetName val="FEV99"/>
      <sheetName val="MAR99"/>
      <sheetName val="ABR99"/>
      <sheetName val="MAI99"/>
      <sheetName val="JUN99"/>
      <sheetName val="JUL99"/>
      <sheetName val="AGO99"/>
      <sheetName val="SET99"/>
      <sheetName val="OUT99"/>
      <sheetName val="NOV99"/>
      <sheetName val="DEZ99"/>
      <sheetName val="TOTAL ANO 99"/>
      <sheetName val="Amostras"/>
      <sheetName val="Backup"/>
      <sheetName val="Macro1"/>
      <sheetName val="Ativo"/>
      <sheetName val="2. Outras Receitas"/>
      <sheetName val="Diario"/>
      <sheetName val="SCR O&amp;M"/>
      <sheetName val="IGPM_Acumulado"/>
      <sheetName val="BETA"/>
      <sheetName val="NOV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DM Específica"/>
      <sheetName val="Total (2)"/>
      <sheetName val="ADM"/>
      <sheetName val="Rede Básica  "/>
      <sheetName val="Total (3)"/>
      <sheetName val="DIT "/>
      <sheetName val="Total"/>
      <sheetName val="Plan1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>
            <v>1</v>
          </cell>
          <cell r="C3">
            <v>0.03</v>
          </cell>
        </row>
        <row r="4">
          <cell r="C4">
            <v>0.03</v>
          </cell>
        </row>
        <row r="5">
          <cell r="C5">
            <v>0.03</v>
          </cell>
        </row>
        <row r="6">
          <cell r="C6">
            <v>0.03</v>
          </cell>
        </row>
        <row r="7">
          <cell r="C7">
            <v>0.03</v>
          </cell>
        </row>
        <row r="8">
          <cell r="C8">
            <v>0.03</v>
          </cell>
        </row>
        <row r="9">
          <cell r="C9">
            <v>0.03</v>
          </cell>
        </row>
        <row r="10">
          <cell r="C10">
            <v>0.03</v>
          </cell>
        </row>
        <row r="11">
          <cell r="C11">
            <v>0.03</v>
          </cell>
        </row>
        <row r="12">
          <cell r="C12">
            <v>0.03</v>
          </cell>
        </row>
        <row r="13">
          <cell r="C13">
            <v>0.03</v>
          </cell>
        </row>
        <row r="14">
          <cell r="C14">
            <v>0.03</v>
          </cell>
        </row>
        <row r="15">
          <cell r="B15">
            <v>0.04</v>
          </cell>
          <cell r="C15">
            <v>0.06</v>
          </cell>
        </row>
        <row r="16">
          <cell r="B16">
            <v>0.08</v>
          </cell>
          <cell r="C16">
            <v>0.09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CVA_CELG_CálculoFinal"/>
      <sheetName val="Plan1"/>
      <sheetName val="Plan2"/>
      <sheetName val="Plan3"/>
      <sheetName val="FEV99"/>
      <sheetName val="Dados de Entrada - Planejamento"/>
      <sheetName val="C_V_A_-_30diasAnterior1"/>
      <sheetName val="C_V_A_-_Ate5diaAnterior1"/>
      <sheetName val="C_V_A_-_30diasAnterior"/>
      <sheetName val="C_V_A_-_Ate5diaAnterior"/>
      <sheetName val="#REF"/>
      <sheetName val="ENERINC"/>
      <sheetName val="VENDAS_P_SUBSIDIÁRIA"/>
      <sheetName val="Capa_Menu"/>
      <sheetName val="QUERYGU"/>
      <sheetName val="Bal032002"/>
      <sheetName val="RESUMO"/>
      <sheetName val="CMI"/>
      <sheetName val="Mercado"/>
      <sheetName val="Teste Drpc"/>
      <sheetName val="Matriz de covariância"/>
      <sheetName val="TermoPE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"/>
      <sheetName val="Administração"/>
      <sheetName val="RB"/>
      <sheetName val="DIT"/>
      <sheetName val="Total"/>
      <sheetName val="Grupo"/>
      <sheetName val="Grupo RB"/>
      <sheetName val="Grupo DIT"/>
      <sheetName val="Grupo Total"/>
      <sheetName val="Centro de Custo"/>
      <sheetName val="Orçamento - Caixa"/>
      <sheetName val="Comparativo"/>
      <sheetName val="Comparativo_10_08"/>
      <sheetName val="Dir"/>
      <sheetName val="Dir_10_08"/>
      <sheetName val="Dados"/>
      <sheetName val="Parametros"/>
      <sheetName val="Rede Básica  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H3">
            <v>1</v>
          </cell>
        </row>
        <row r="4">
          <cell r="H4">
            <v>2</v>
          </cell>
        </row>
        <row r="5">
          <cell r="H5">
            <v>3</v>
          </cell>
        </row>
        <row r="6">
          <cell r="H6">
            <v>4</v>
          </cell>
        </row>
        <row r="7">
          <cell r="H7">
            <v>5</v>
          </cell>
        </row>
        <row r="8">
          <cell r="H8">
            <v>6</v>
          </cell>
        </row>
        <row r="9">
          <cell r="H9">
            <v>7</v>
          </cell>
        </row>
        <row r="10">
          <cell r="H10">
            <v>8</v>
          </cell>
        </row>
        <row r="11">
          <cell r="H11">
            <v>9</v>
          </cell>
        </row>
        <row r="12">
          <cell r="H12">
            <v>10</v>
          </cell>
        </row>
        <row r="13">
          <cell r="H13">
            <v>11</v>
          </cell>
        </row>
        <row r="14">
          <cell r="H14">
            <v>12</v>
          </cell>
        </row>
        <row r="15">
          <cell r="I15">
            <v>4.0107403403031296E-2</v>
          </cell>
          <cell r="J15">
            <v>3.9835372605136851E-2</v>
          </cell>
        </row>
        <row r="16">
          <cell r="I16">
            <v>4.4617061446219568E-2</v>
          </cell>
          <cell r="J16">
            <v>3.69425201722062E-2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FCAcc"/>
      <sheetName val="Atualização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Atualização"/>
      <sheetName val="FC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ación"/>
      <sheetName val="TCont"/>
      <sheetName val="Resumen Sup Gen"/>
      <sheetName val="Supuestos"/>
      <sheetName val="Inputs"/>
      <sheetName val="EF"/>
      <sheetName val="Inversiones"/>
      <sheetName val="Ingresos"/>
      <sheetName val="Egresos"/>
      <sheetName val="Deuda"/>
      <sheetName val="Tx"/>
      <sheetName val="Activos"/>
      <sheetName val="Contadores"/>
      <sheetName val="Covenants"/>
      <sheetName val="Bases Grales."/>
      <sheetName val="Atualiz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cscve"/>
      <sheetName val="PPA Tariff"/>
      <sheetName val="DEC FEC 02 BD"/>
      <sheetName val="PLAN MANUT"/>
      <sheetName val="Reforma Secundária"/>
      <sheetName val="FLC.COMPL"/>
      <sheetName val="Lists"/>
      <sheetName val="Customer Lists"/>
      <sheetName val="CP"/>
      <sheetName val="DE PARA"/>
      <sheetName val="RT RI"/>
      <sheetName val="Compra - MWh"/>
      <sheetName val="Campiche"/>
      <sheetName val="USS99"/>
      <sheetName val="Subsistemas Andres"/>
      <sheetName val="Ref. Materiales"/>
      <sheetName val="Subsistemas DPP"/>
      <sheetName val="Причины"/>
      <sheetName val="Demanda nova ou edição"/>
      <sheetName val="CA por Gerência"/>
      <sheetName val="Categ Valor _ Classe de custo"/>
      <sheetName val="Critérios priorização"/>
      <sheetName val="Processo_Subprocesso"/>
      <sheetName val="Cidade-Regional"/>
      <sheetName val="Centro de Planejamento"/>
      <sheetName val="Sup_Ger"/>
      <sheetName val="Centro de custo"/>
      <sheetName val="Parâmetros"/>
      <sheetName val="Plan1"/>
      <sheetName val="ParâmetrosGerais"/>
      <sheetName val="Centro de Custos e Classes"/>
      <sheetName val="São Paulo"/>
      <sheetName val="Datos"/>
      <sheetName val="Dashboard"/>
      <sheetName val="øYñf"/>
      <sheetName val=""/>
      <sheetName val="AUXILIAR"/>
      <sheetName val="Mapping"/>
      <sheetName val="Title_Page"/>
      <sheetName val="Inc__HR"/>
      <sheetName val="Customer_Lists"/>
      <sheetName val="DEC_FEC_02_BD"/>
      <sheetName val="FLC_COMPL"/>
      <sheetName val="PPA_Tariff"/>
      <sheetName val="PLAN_MANUT"/>
      <sheetName val="Reforma_Secundária"/>
      <sheetName val="DE_PARA"/>
      <sheetName val="Subsistemas_Andres"/>
      <sheetName val="Ref__Materiales"/>
      <sheetName val="Subsistemas_DPP"/>
      <sheetName val="RT_RI"/>
      <sheetName val="Compra_-_MWh"/>
      <sheetName val="99 cons YTD"/>
      <sheetName val="Returns USD"/>
      <sheetName val="AUT. TRSFT"/>
      <sheetName val="Tax"/>
      <sheetName val="Debt"/>
      <sheetName val="Articles"/>
      <sheetName val="LUP"/>
      <sheetName val="P&amp;L"/>
      <sheetName val="RP-101.2.1."/>
      <sheetName val="OBRA VIAL S2"/>
      <sheetName val="CCMM Enap"/>
      <sheetName val="Inicio Análisis Cuentas"/>
      <sheetName val="General Data"/>
      <sheetName val="AMORT 2010"/>
      <sheetName val="Deducc"/>
      <sheetName val="Gtovta"/>
      <sheetName val="RLI (AII-1)"/>
      <sheetName val=" AnexoOpDiv99"/>
      <sheetName val="Repeticiones"/>
      <sheetName val="AII-0 "/>
      <sheetName val="Condicable"/>
      <sheetName val="A"/>
      <sheetName val="Gen-2"/>
      <sheetName val="Index (2)"/>
      <sheetName val="IC_A"/>
      <sheetName val="ANEXOS"/>
      <sheetName val="ANEXO 1847"/>
      <sheetName val="aju10"/>
      <sheetName val="res10"/>
      <sheetName val="ANEXO 14"/>
      <sheetName val="Report 1"/>
      <sheetName val="LID-AR"/>
      <sheetName val="MES"/>
      <sheetName val="Title_Page1"/>
      <sheetName val="Inc__HR1"/>
      <sheetName val="DEC_FEC_02_BD1"/>
      <sheetName val="FLC_COMPL1"/>
      <sheetName val="PPA_Tariff1"/>
      <sheetName val="PLAN_MANUT1"/>
      <sheetName val="Reforma_Secundária1"/>
      <sheetName val="Customer_Lists1"/>
      <sheetName val="DE_PARA1"/>
      <sheetName val="Subsistemas_Andres1"/>
      <sheetName val="Ref__Materiales1"/>
      <sheetName val="Subsistemas_DPP1"/>
      <sheetName val="RT_RI1"/>
      <sheetName val="Compra_-_MWh1"/>
      <sheetName val="99_cons_YTD"/>
      <sheetName val="Returns_USD"/>
      <sheetName val="AUT__TRSFT"/>
      <sheetName val="BS_US"/>
      <sheetName val="IS_US"/>
      <sheetName val="CF_US"/>
      <sheetName val="BS"/>
      <sheetName val="IS"/>
      <sheetName val="CF"/>
      <sheetName val="Equity"/>
      <sheetName val="Fixed_Assets"/>
      <sheetName val="Demanda_nova_ou_edição"/>
      <sheetName val="CA_por_Gerência"/>
      <sheetName val="Categ_Valor___Classe_de_custo"/>
      <sheetName val="Critérios_priorização"/>
      <sheetName val="Centro_de_Planejamento"/>
      <sheetName val="Centro_de_custo"/>
      <sheetName val="Centro_de_Custos_e_Classes"/>
      <sheetName val="São_Paulo"/>
      <sheetName val="ELETROPAULO capacidade nova"/>
      <sheetName val="Classes_Custos"/>
      <sheetName val="Neutralidade"/>
      <sheetName val="vinc"/>
      <sheetName val="CA e atividade"/>
      <sheetName val="Parque Gerador"/>
      <sheetName val="Title_Page2"/>
      <sheetName val="Inc__HR2"/>
      <sheetName val="PPA_Tariff2"/>
      <sheetName val="DEC_FEC_02_BD2"/>
      <sheetName val="PLAN_MANUT2"/>
      <sheetName val="Reforma_Secundária2"/>
      <sheetName val="DE_PARA2"/>
      <sheetName val="FLC_COMPL2"/>
      <sheetName val="Customer_Lists2"/>
      <sheetName val="RT_RI2"/>
      <sheetName val="Compra_-_MWh2"/>
      <sheetName val="Subsistemas_Andres2"/>
      <sheetName val="Ref__Materiales2"/>
      <sheetName val="Subsistemas_DPP2"/>
      <sheetName val="99_cons_YTD1"/>
      <sheetName val="Returns_USD1"/>
      <sheetName val="AUT__TRSFT1"/>
      <sheetName val="RP-101_2_1_"/>
      <sheetName val="OBRA_VIAL_S2"/>
      <sheetName val="CCMM_Enap"/>
      <sheetName val="Inicio_Análisis_Cuentas"/>
      <sheetName val="General_Data"/>
      <sheetName val="AMORT_2010"/>
      <sheetName val="RLI_(AII-1)"/>
      <sheetName val="_AnexoOpDiv99"/>
      <sheetName val="AII-0_"/>
      <sheetName val="Index_(2)"/>
      <sheetName val="ANEXO_1847"/>
      <sheetName val="ANEXO_14"/>
      <sheetName val="Report_1"/>
      <sheetName val="ELETROPAULO_capacidade_nova"/>
      <sheetName val="CVA_Projetada12meses"/>
      <sheetName val="2006-08"/>
      <sheetName val="2006-12"/>
      <sheetName val="2006-07"/>
      <sheetName val="2006-11"/>
      <sheetName val="2006-10"/>
      <sheetName val="2006-09"/>
      <sheetName val="Lookups"/>
      <sheetName val="#REF"/>
      <sheetName val="dez99_dez01"/>
      <sheetName val="Dados de Entrada - Planejamento"/>
      <sheetName val="ENERINC"/>
      <sheetName val="0 &lt; VCM &lt; 1.350"/>
      <sheetName val="IREM"/>
      <sheetName val="RESUMO"/>
      <sheetName val="BancoSegment"/>
      <sheetName val="Critérios"/>
      <sheetName val="TermoPE"/>
      <sheetName val="FEV99"/>
      <sheetName val=" PIB Brasil ( R$ de 1996 )"/>
      <sheetName val="Mercado"/>
      <sheetName val="2000"/>
      <sheetName val="Form09"/>
      <sheetName val="Dados mensais"/>
      <sheetName val="DRA"/>
      <sheetName val="DRP"/>
      <sheetName val="1996"/>
      <sheetName val="INDIECO1"/>
      <sheetName val="Matriz de covariância"/>
      <sheetName val="tar. media"/>
      <sheetName val="Spot"/>
      <sheetName val="Taxes"/>
      <sheetName val="_Pasta1"/>
      <sheetName val="Compra de Energia"/>
      <sheetName val="PAGAMENTO"/>
      <sheetName val="FLASH REN"/>
      <sheetName val="2007-04"/>
      <sheetName val="2007-08"/>
      <sheetName val="2007-12"/>
      <sheetName val="2007-02"/>
      <sheetName val="2007-01"/>
      <sheetName val="2007-07"/>
      <sheetName val="2007-06"/>
      <sheetName val="2007-05"/>
      <sheetName val="2007-03"/>
      <sheetName val="2007-11"/>
      <sheetName val="2007-10"/>
      <sheetName val="2007-09"/>
      <sheetName val="Resumo detalhado"/>
      <sheetName val="DADOS"/>
      <sheetName val="n"/>
      <sheetName val="Title_Page3"/>
      <sheetName val="Inc__HR3"/>
      <sheetName val="PPA_Tariff3"/>
      <sheetName val="DEC_FEC_02_BD3"/>
      <sheetName val="PLAN_MANUT3"/>
      <sheetName val="Reforma_Secundária3"/>
      <sheetName val="FLC_COMPL3"/>
      <sheetName val="Customer_Lists3"/>
      <sheetName val="DE_PARA3"/>
      <sheetName val="Compra_-_MWh3"/>
      <sheetName val="RT_RI3"/>
      <sheetName val="Subsistemas_Andres3"/>
      <sheetName val="Ref__Materiales3"/>
      <sheetName val="Subsistemas_DPP3"/>
      <sheetName val="Demanda_nova_ou_edição1"/>
      <sheetName val="CA_por_Gerência1"/>
      <sheetName val="Categ_Valor___Classe_de_custo1"/>
      <sheetName val="Critérios_priorização1"/>
      <sheetName val="Centro_de_Planejamento1"/>
      <sheetName val="Centro_de_custo1"/>
      <sheetName val="Centro_de_Custos_e_Classes1"/>
      <sheetName val="São_Paulo1"/>
      <sheetName val="99_cons_YTD2"/>
      <sheetName val="Returns_USD2"/>
      <sheetName val="AUT__TRSFT2"/>
      <sheetName val="RP-101_2_1_1"/>
      <sheetName val="OBRA_VIAL_S21"/>
      <sheetName val="CCMM_Enap1"/>
      <sheetName val="Inicio_Análisis_Cuentas1"/>
      <sheetName val="General_Data1"/>
      <sheetName val="AMORT_20101"/>
      <sheetName val="RLI_(AII-1)1"/>
      <sheetName val="_AnexoOpDiv991"/>
      <sheetName val="AII-0_1"/>
      <sheetName val="Index_(2)1"/>
      <sheetName val="ANEXO_18471"/>
      <sheetName val="ANEXO_141"/>
      <sheetName val="Report_11"/>
      <sheetName val="ELETROPAULO_capacidade_nova1"/>
      <sheetName val="CA_e_atividade"/>
      <sheetName val="Dados_de_Entrada_-_Planejamento"/>
      <sheetName val="0_&lt;_VCM_&lt;_1_350"/>
      <sheetName val="_PIB_Brasil_(_R$_de_1996_)"/>
      <sheetName val="Dados_mensais"/>
      <sheetName val="Matriz_de_covariância"/>
      <sheetName val="tar__media"/>
      <sheetName val="Compra_de_Energia"/>
      <sheetName val="FLASH_REN"/>
      <sheetName val="TOTCO"/>
      <sheetName val="Patrimonio 30.09.04"/>
      <sheetName val="ANEXO 1847 (2)"/>
      <sheetName val="1846 (ANEXOS)"/>
      <sheetName val="Sheet1"/>
      <sheetName val="OR AT2018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B88">
            <v>13.432628553792</v>
          </cell>
          <cell r="C88">
            <v>30.356448940096005</v>
          </cell>
          <cell r="D88">
            <v>10.89150688704</v>
          </cell>
          <cell r="E88">
            <v>25.568168502719999</v>
          </cell>
        </row>
        <row r="89">
          <cell r="B89">
            <v>13.722616477216</v>
          </cell>
          <cell r="C89">
            <v>28.492134892919111</v>
          </cell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Inversione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a termo ie3-05"/>
      <sheetName val="CVA_Projetada12meses"/>
      <sheetName val="FEV99"/>
      <sheetName val="Critérios"/>
      <sheetName val="RIEP_INC_98"/>
      <sheetName val="di a termo ie3_05"/>
      <sheetName val="98"/>
      <sheetName val="Imobilizado_30Jun05_Helibras"/>
      <sheetName val="Links"/>
      <sheetName val="ie3-03"/>
      <sheetName val="ie3-08 original"/>
      <sheetName val="ie3-14 original"/>
      <sheetName val="ie3-11 original"/>
      <sheetName val="ie3-12 original"/>
      <sheetName val="ie3-02"/>
      <sheetName val="ie3-09 antiga"/>
      <sheetName val="ie3-14 prefixado"/>
      <sheetName val="Dados Históricos"/>
      <sheetName val="Plan3"/>
      <sheetName val="CRITERIOS"/>
      <sheetName val="TermoPE"/>
      <sheetName val="contse98"/>
      <sheetName val="CALC-RESUMO"/>
      <sheetName val="indicators2"/>
      <sheetName val="2003"/>
      <sheetName val="2004"/>
      <sheetName val="2005"/>
      <sheetName val="2006"/>
      <sheetName val="2007-REALIZADO"/>
      <sheetName val="INDICE"/>
      <sheetName val="Plan1"/>
      <sheetName val="DRE"/>
    </sheetNames>
    <sheetDataSet>
      <sheetData sheetId="0" refreshError="1">
        <row r="3">
          <cell r="A3" t="str">
            <v>III.5 - Mercado de DI a termo - BM&amp;F</v>
          </cell>
        </row>
        <row r="4">
          <cell r="A4" t="str">
            <v xml:space="preserve">             Taxa e volume negociado1/</v>
          </cell>
        </row>
        <row r="7">
          <cell r="A7" t="str">
            <v>Período</v>
          </cell>
          <cell r="D7" t="str">
            <v xml:space="preserve">Taxa </v>
          </cell>
          <cell r="F7" t="str">
            <v>Volume médio negociado</v>
          </cell>
        </row>
        <row r="8">
          <cell r="D8" t="str">
            <v>% a.a.</v>
          </cell>
        </row>
        <row r="9">
          <cell r="D9" t="str">
            <v>Contrato de 360 dias</v>
          </cell>
          <cell r="E9" t="str">
            <v>Contrato de 720 dias</v>
          </cell>
          <cell r="F9" t="str">
            <v>Contratos em aberto2/</v>
          </cell>
          <cell r="G9" t="str">
            <v>Contratos negociados</v>
          </cell>
          <cell r="H9" t="str">
            <v>Volume financeiro</v>
          </cell>
        </row>
        <row r="11">
          <cell r="F11" t="str">
            <v>milhares</v>
          </cell>
          <cell r="G11" t="str">
            <v>milhares</v>
          </cell>
          <cell r="H11" t="str">
            <v>R$ milhões</v>
          </cell>
        </row>
        <row r="24">
          <cell r="A24">
            <v>2001</v>
          </cell>
          <cell r="B24" t="str">
            <v>Jan</v>
          </cell>
        </row>
        <row r="25">
          <cell r="B25" t="str">
            <v>Fev</v>
          </cell>
        </row>
        <row r="26">
          <cell r="B26" t="str">
            <v>Mar</v>
          </cell>
        </row>
        <row r="27">
          <cell r="B27" t="str">
            <v>Abr</v>
          </cell>
        </row>
        <row r="28">
          <cell r="B28" t="str">
            <v>Mai</v>
          </cell>
        </row>
        <row r="29">
          <cell r="B29" t="str">
            <v>Jun</v>
          </cell>
        </row>
        <row r="30">
          <cell r="B30" t="str">
            <v>Jul</v>
          </cell>
        </row>
        <row r="31">
          <cell r="B31" t="str">
            <v>Ago</v>
          </cell>
        </row>
        <row r="32">
          <cell r="B32" t="str">
            <v>Set</v>
          </cell>
        </row>
        <row r="33">
          <cell r="B33" t="str">
            <v>Out</v>
          </cell>
        </row>
        <row r="34">
          <cell r="B34" t="str">
            <v>Nov</v>
          </cell>
        </row>
        <row r="35">
          <cell r="B35" t="str">
            <v>Dez</v>
          </cell>
        </row>
        <row r="49">
          <cell r="A49">
            <v>2002</v>
          </cell>
          <cell r="B49" t="str">
            <v>Jan</v>
          </cell>
        </row>
        <row r="50">
          <cell r="B50" t="str">
            <v>Fev</v>
          </cell>
        </row>
        <row r="51">
          <cell r="B51" t="str">
            <v>Mar</v>
          </cell>
        </row>
        <row r="52">
          <cell r="B52" t="str">
            <v>Abr</v>
          </cell>
        </row>
        <row r="53">
          <cell r="B53" t="str">
            <v>Mai</v>
          </cell>
        </row>
        <row r="54">
          <cell r="B54" t="str">
            <v>Jun</v>
          </cell>
        </row>
        <row r="55">
          <cell r="B55" t="str">
            <v>Jul</v>
          </cell>
        </row>
        <row r="56">
          <cell r="B56" t="str">
            <v>Ago</v>
          </cell>
        </row>
        <row r="57">
          <cell r="B57" t="str">
            <v>Set</v>
          </cell>
        </row>
        <row r="58">
          <cell r="B58" t="str">
            <v>Out</v>
          </cell>
        </row>
        <row r="59">
          <cell r="B59" t="str">
            <v>Nov</v>
          </cell>
        </row>
        <row r="60">
          <cell r="B60" t="str">
            <v>Dez</v>
          </cell>
        </row>
        <row r="62">
          <cell r="B62" t="str">
            <v>Fev</v>
          </cell>
          <cell r="C62">
            <v>1</v>
          </cell>
        </row>
        <row r="63">
          <cell r="C63">
            <v>2</v>
          </cell>
        </row>
        <row r="64">
          <cell r="C64">
            <v>3</v>
          </cell>
        </row>
        <row r="65">
          <cell r="C65">
            <v>4</v>
          </cell>
        </row>
        <row r="66">
          <cell r="C66">
            <v>5</v>
          </cell>
        </row>
        <row r="67">
          <cell r="C67">
            <v>6</v>
          </cell>
        </row>
        <row r="68">
          <cell r="C68">
            <v>7</v>
          </cell>
        </row>
        <row r="69">
          <cell r="C69">
            <v>8</v>
          </cell>
        </row>
        <row r="70">
          <cell r="C70">
            <v>9</v>
          </cell>
        </row>
        <row r="71">
          <cell r="C71">
            <v>10</v>
          </cell>
        </row>
        <row r="72">
          <cell r="C72">
            <v>11</v>
          </cell>
        </row>
        <row r="73">
          <cell r="C73">
            <v>12</v>
          </cell>
        </row>
        <row r="74">
          <cell r="C74">
            <v>13</v>
          </cell>
        </row>
        <row r="75">
          <cell r="C75">
            <v>14</v>
          </cell>
        </row>
        <row r="76">
          <cell r="C76">
            <v>15</v>
          </cell>
        </row>
        <row r="77">
          <cell r="C77">
            <v>16</v>
          </cell>
        </row>
        <row r="78">
          <cell r="C78">
            <v>17</v>
          </cell>
        </row>
        <row r="79">
          <cell r="C79">
            <v>18</v>
          </cell>
        </row>
        <row r="80">
          <cell r="C80">
            <v>19</v>
          </cell>
        </row>
        <row r="81">
          <cell r="C81">
            <v>20</v>
          </cell>
        </row>
        <row r="82">
          <cell r="C82">
            <v>21</v>
          </cell>
        </row>
        <row r="83">
          <cell r="C83">
            <v>22</v>
          </cell>
        </row>
        <row r="84">
          <cell r="C84">
            <v>23</v>
          </cell>
        </row>
        <row r="85">
          <cell r="C85">
            <v>24</v>
          </cell>
        </row>
        <row r="86">
          <cell r="C86">
            <v>25</v>
          </cell>
        </row>
        <row r="87">
          <cell r="C87">
            <v>26</v>
          </cell>
        </row>
        <row r="88">
          <cell r="C88">
            <v>27</v>
          </cell>
        </row>
        <row r="89">
          <cell r="C89">
            <v>28</v>
          </cell>
        </row>
        <row r="90">
          <cell r="C90">
            <v>29</v>
          </cell>
        </row>
        <row r="91">
          <cell r="C91">
            <v>30</v>
          </cell>
        </row>
        <row r="92">
          <cell r="C92">
            <v>31</v>
          </cell>
        </row>
        <row r="93">
          <cell r="B93" t="str">
            <v>Média</v>
          </cell>
          <cell r="D93" t="e">
            <v>#DIV/0!</v>
          </cell>
          <cell r="E93" t="e">
            <v>#DIV/0!</v>
          </cell>
          <cell r="F93" t="e">
            <v>#DIV/0!</v>
          </cell>
          <cell r="G93" t="e">
            <v>#DIV/0!</v>
          </cell>
          <cell r="H93" t="e">
            <v>#DIV/0!</v>
          </cell>
        </row>
        <row r="95">
          <cell r="A95" t="str">
            <v>Fonte: BM&amp;F</v>
          </cell>
        </row>
        <row r="97">
          <cell r="A97" t="str">
            <v>1/ Média diária para os meses fechados.</v>
          </cell>
        </row>
        <row r="98">
          <cell r="A98" t="str">
            <v>2/ Posição do último dia do mês.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Lista de Projetos"/>
      <sheetName val="Proj"/>
      <sheetName val="Datos"/>
      <sheetName val="Inver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Mensal_Anual"/>
      <sheetName val="Selic_Diária_BC"/>
      <sheetName val="C V A - 30diasAnterior"/>
      <sheetName val="C V A - Ate5diaAnterior"/>
      <sheetName val="CVA_Projetada12meses"/>
      <sheetName val="di a termo ie3-05"/>
      <sheetName val="Critérios"/>
      <sheetName val="Gesellschaftsübersicht"/>
      <sheetName val="Form09"/>
      <sheetName val="Capital de Giro"/>
      <sheetName val="Dívida"/>
      <sheetName val="Investimento"/>
      <sheetName val="ABRIL 2000"/>
      <sheetName val="Geral Energia"/>
      <sheetName val="pl atual"/>
      <sheetName val="Ativo"/>
      <sheetName val="Informe"/>
      <sheetName val="Taxas"/>
      <sheetName val="UTD"/>
      <sheetName val="VENDA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Libor "/>
      <sheetName val="Hoja3"/>
      <sheetName val="S Gles"/>
      <sheetName val="FCAcc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ontroles"/>
      <sheetName val="S Gles"/>
      <sheetName val="Balance (C)"/>
      <sheetName val="P&amp;G (C)"/>
      <sheetName val="Balance (F)"/>
      <sheetName val="P&amp;G (F)"/>
      <sheetName val="EFE"/>
      <sheetName val="Valoración"/>
      <sheetName val="Gastos"/>
      <sheetName val="Usufructo"/>
      <sheetName val="Inversión"/>
      <sheetName val="ImpoRenta"/>
      <sheetName val="Deprec"/>
      <sheetName val="Deuda"/>
      <sheetName val="Leasing"/>
      <sheetName val="InfoHist"/>
      <sheetName val="Cifras"/>
      <sheetName val="Sensibilidad"/>
      <sheetName val="Tráfico"/>
      <sheetName val="Matrices"/>
      <sheetName val="Red"/>
      <sheetName val="Ingreso"/>
      <sheetName val="I VF"/>
      <sheetName val="VF"/>
      <sheetName val="I VM"/>
      <sheetName val="VM"/>
      <sheetName val="T Voz"/>
      <sheetName val="I Dvas"/>
      <sheetName val="Dvas"/>
      <sheetName val="I Disp"/>
      <sheetName val="Disp"/>
      <sheetName val="T Data"/>
      <sheetName val="I Serv"/>
      <sheetName val="S Traf"/>
      <sheetName val="S $"/>
      <sheetName val="Mk nA"/>
      <sheetName val="R Mk"/>
      <sheetName val="Codigo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"/>
      <sheetName val="faturamento 2000"/>
      <sheetName val="faturamento 2000x1999"/>
      <sheetName val="margem bruta"/>
      <sheetName val="variação cambial"/>
      <sheetName val="resultado"/>
      <sheetName val="desp. financeira"/>
      <sheetName val="EBITDA"/>
      <sheetName val="patrimonio"/>
      <sheetName val="endividamento"/>
      <sheetName val="escoamento 2001"/>
      <sheetName val="Dividendos Quotas"/>
      <sheetName val="exposição dolar"/>
      <sheetName val="P&amp;L R$"/>
      <sheetName val="M.F.I YTD R$"/>
      <sheetName val="GROSS REVENUE - GRÁFICO"/>
      <sheetName val="GROSS MARGIN - GRÁFICO"/>
      <sheetName val="EBITDA - GRÁFICO"/>
      <sheetName val="M.F.I R$"/>
      <sheetName val="REFINANCING"/>
      <sheetName val="escoamento"/>
      <sheetName val="divida"/>
      <sheetName val="Cash Generation"/>
      <sheetName val="Base Caixa"/>
      <sheetName val="BU´S PRE R$"/>
      <sheetName val="Gráfico1"/>
      <sheetName val="Gráfico2"/>
      <sheetName val="Plan1"/>
      <sheetName val="Expenses Evolution"/>
      <sheetName val="S Gles"/>
      <sheetName val="pré-fixada"/>
      <sheetName val="Real_2004"/>
      <sheetName val="Inputs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abelas"/>
      <sheetName val="Inputs_Usinas"/>
      <sheetName val="Inputs_Unidades_Geradoras"/>
      <sheetName val="Premissas_ Planejamento_Geração"/>
      <sheetName val="Potencia e Energia Asseg"/>
      <sheetName val="Calculos Potencia Alocada"/>
      <sheetName val="Calculos Energia Alocada"/>
      <sheetName val="Feriados"/>
      <sheetName val="CVA_Projetada12meses"/>
      <sheetName val="GDP"/>
      <sheetName val="Índices_1"/>
      <sheetName val="di a termo ie3-05"/>
      <sheetName val="Premissas__Planejamento_Geraçã1"/>
      <sheetName val="Potencia_e_Energia_Asseg1"/>
      <sheetName val="Calculos_Potencia_Alocada1"/>
      <sheetName val="Calculos_Energia_Alocada1"/>
      <sheetName val="Premissas__Planejamento_Geração"/>
      <sheetName val="Potencia_e_Energia_Asseg"/>
      <sheetName val="Calculos_Potencia_Alocada"/>
      <sheetName val="Calculos_Energia_Alocada"/>
      <sheetName val="Financimentos CP"/>
      <sheetName val="RESULTADOS"/>
      <sheetName val="vinc"/>
      <sheetName val="INPUT"/>
      <sheetName val="RIEP_INC_98"/>
      <sheetName val="anexo_D"/>
      <sheetName val="preferred"/>
      <sheetName val="pl atual"/>
      <sheetName val="ANALI2000"/>
      <sheetName val="DRE"/>
      <sheetName val="indicators2"/>
      <sheetName val="(TAP) GTF"/>
    </sheetNames>
    <sheetDataSet>
      <sheetData sheetId="0" refreshError="1"/>
      <sheetData sheetId="1" refreshError="1"/>
      <sheetData sheetId="2" refreshError="1"/>
      <sheetData sheetId="3" refreshError="1">
        <row r="7">
          <cell r="A7">
            <v>1</v>
          </cell>
          <cell r="B7">
            <v>1</v>
          </cell>
          <cell r="C7" t="str">
            <v>Porto Estrela</v>
          </cell>
          <cell r="D7">
            <v>1</v>
          </cell>
          <cell r="E7">
            <v>37138</v>
          </cell>
          <cell r="F7">
            <v>48.7</v>
          </cell>
          <cell r="G7">
            <v>446410</v>
          </cell>
          <cell r="H7">
            <v>0.33333333333333331</v>
          </cell>
          <cell r="I7">
            <v>16.233333333333334</v>
          </cell>
          <cell r="J7">
            <v>148803.33333333331</v>
          </cell>
          <cell r="K7" t="str">
            <v>Sudeste/Centro-oeste</v>
          </cell>
          <cell r="L7">
            <v>1</v>
          </cell>
        </row>
        <row r="8">
          <cell r="A8">
            <v>2</v>
          </cell>
          <cell r="B8">
            <v>1</v>
          </cell>
          <cell r="C8" t="str">
            <v>Porto Estrela</v>
          </cell>
          <cell r="D8">
            <v>2</v>
          </cell>
          <cell r="E8">
            <v>37139</v>
          </cell>
          <cell r="F8">
            <v>48.6</v>
          </cell>
          <cell r="G8">
            <v>42398</v>
          </cell>
          <cell r="H8">
            <v>0.33333333333333331</v>
          </cell>
          <cell r="I8">
            <v>16.2</v>
          </cell>
          <cell r="J8">
            <v>14132.666666666666</v>
          </cell>
          <cell r="K8" t="str">
            <v>Sudeste/Centro-oeste</v>
          </cell>
          <cell r="L8">
            <v>0</v>
          </cell>
        </row>
        <row r="9">
          <cell r="A9">
            <v>3</v>
          </cell>
          <cell r="B9">
            <v>2</v>
          </cell>
          <cell r="C9" t="str">
            <v>Funil</v>
          </cell>
          <cell r="D9">
            <v>1</v>
          </cell>
          <cell r="E9">
            <v>37591</v>
          </cell>
          <cell r="F9">
            <v>57</v>
          </cell>
          <cell r="G9">
            <v>389820</v>
          </cell>
          <cell r="H9">
            <v>0.51</v>
          </cell>
          <cell r="I9">
            <v>29.07</v>
          </cell>
          <cell r="J9">
            <v>198808.2</v>
          </cell>
          <cell r="K9" t="str">
            <v>Sudeste/Centro-oeste</v>
          </cell>
          <cell r="L9">
            <v>0</v>
          </cell>
        </row>
        <row r="10">
          <cell r="A10">
            <v>4</v>
          </cell>
          <cell r="B10">
            <v>2</v>
          </cell>
          <cell r="C10" t="str">
            <v>Funil</v>
          </cell>
          <cell r="D10">
            <v>2</v>
          </cell>
          <cell r="E10">
            <v>37653</v>
          </cell>
          <cell r="F10">
            <v>57</v>
          </cell>
          <cell r="G10">
            <v>389820</v>
          </cell>
          <cell r="H10">
            <v>0.51</v>
          </cell>
          <cell r="I10">
            <v>29.07</v>
          </cell>
          <cell r="J10">
            <v>198808.2</v>
          </cell>
          <cell r="K10" t="str">
            <v>Sudeste/Centro-oeste</v>
          </cell>
          <cell r="L10">
            <v>0</v>
          </cell>
        </row>
        <row r="11">
          <cell r="A11">
            <v>5</v>
          </cell>
          <cell r="B11">
            <v>2</v>
          </cell>
          <cell r="C11" t="str">
            <v>Funil</v>
          </cell>
          <cell r="D11">
            <v>3</v>
          </cell>
          <cell r="E11">
            <v>37712</v>
          </cell>
          <cell r="F11">
            <v>54</v>
          </cell>
          <cell r="G11">
            <v>0</v>
          </cell>
          <cell r="H11">
            <v>0.51</v>
          </cell>
          <cell r="I11">
            <v>27.54</v>
          </cell>
          <cell r="J11">
            <v>0</v>
          </cell>
          <cell r="K11" t="str">
            <v>Sudeste/Centro-oeste</v>
          </cell>
          <cell r="L11">
            <v>0</v>
          </cell>
        </row>
        <row r="12">
          <cell r="A12">
            <v>6</v>
          </cell>
          <cell r="B12">
            <v>3</v>
          </cell>
          <cell r="C12" t="str">
            <v>Candonga</v>
          </cell>
          <cell r="D12">
            <v>1</v>
          </cell>
          <cell r="E12">
            <v>37926</v>
          </cell>
          <cell r="F12">
            <v>29.8</v>
          </cell>
          <cell r="G12">
            <v>287279</v>
          </cell>
          <cell r="H12">
            <v>0.5</v>
          </cell>
          <cell r="I12">
            <v>14.9</v>
          </cell>
          <cell r="J12">
            <v>143639.5</v>
          </cell>
          <cell r="K12" t="str">
            <v>Sudeste/Centro-oeste</v>
          </cell>
          <cell r="L12">
            <v>0</v>
          </cell>
        </row>
        <row r="13">
          <cell r="A13">
            <v>7</v>
          </cell>
          <cell r="B13">
            <v>3</v>
          </cell>
          <cell r="C13" t="str">
            <v>Candonga</v>
          </cell>
          <cell r="D13">
            <v>2</v>
          </cell>
          <cell r="E13">
            <v>37987</v>
          </cell>
          <cell r="F13">
            <v>29.7</v>
          </cell>
          <cell r="G13">
            <v>286305</v>
          </cell>
          <cell r="H13">
            <v>0.5</v>
          </cell>
          <cell r="I13">
            <v>14.85</v>
          </cell>
          <cell r="J13">
            <v>143152.5</v>
          </cell>
          <cell r="K13" t="str">
            <v>Sudeste/Centro-oeste</v>
          </cell>
          <cell r="L13">
            <v>0</v>
          </cell>
        </row>
        <row r="14">
          <cell r="A14">
            <v>8</v>
          </cell>
          <cell r="B14">
            <v>3</v>
          </cell>
          <cell r="C14" t="str">
            <v>Candonga</v>
          </cell>
          <cell r="D14">
            <v>3</v>
          </cell>
          <cell r="E14">
            <v>38047</v>
          </cell>
          <cell r="F14">
            <v>28.8</v>
          </cell>
          <cell r="G14">
            <v>1948</v>
          </cell>
          <cell r="H14">
            <v>0.5</v>
          </cell>
          <cell r="I14">
            <v>14.4</v>
          </cell>
          <cell r="J14">
            <v>974</v>
          </cell>
          <cell r="K14" t="str">
            <v>Sudeste/Centro-oeste</v>
          </cell>
          <cell r="L14">
            <v>0</v>
          </cell>
        </row>
        <row r="15">
          <cell r="A15">
            <v>9</v>
          </cell>
          <cell r="B15">
            <v>4</v>
          </cell>
          <cell r="C15" t="str">
            <v>Aimorés</v>
          </cell>
          <cell r="D15">
            <v>1</v>
          </cell>
          <cell r="E15">
            <v>37956</v>
          </cell>
          <cell r="F15">
            <v>102.5</v>
          </cell>
          <cell r="G15">
            <v>862860</v>
          </cell>
          <cell r="H15">
            <v>0.51</v>
          </cell>
          <cell r="I15">
            <v>52.274999999999999</v>
          </cell>
          <cell r="J15">
            <v>440058.60000000003</v>
          </cell>
          <cell r="K15" t="str">
            <v>Sudeste/Centro-oeste</v>
          </cell>
          <cell r="L15">
            <v>0</v>
          </cell>
        </row>
        <row r="16">
          <cell r="A16">
            <v>10</v>
          </cell>
          <cell r="B16">
            <v>4</v>
          </cell>
          <cell r="C16" t="str">
            <v>Aimorés</v>
          </cell>
          <cell r="D16">
            <v>2</v>
          </cell>
          <cell r="E16">
            <v>38047</v>
          </cell>
          <cell r="F16">
            <v>102.5</v>
          </cell>
          <cell r="G16">
            <v>643860</v>
          </cell>
          <cell r="H16">
            <v>0.51</v>
          </cell>
          <cell r="I16">
            <v>52.274999999999999</v>
          </cell>
          <cell r="J16">
            <v>328368.59999999998</v>
          </cell>
          <cell r="K16" t="str">
            <v>Sudeste/Centro-oeste</v>
          </cell>
          <cell r="L16">
            <v>0</v>
          </cell>
        </row>
        <row r="17">
          <cell r="A17">
            <v>11</v>
          </cell>
          <cell r="B17">
            <v>4</v>
          </cell>
          <cell r="C17" t="str">
            <v>Aimorés</v>
          </cell>
          <cell r="D17">
            <v>3</v>
          </cell>
          <cell r="E17">
            <v>38139</v>
          </cell>
          <cell r="F17">
            <v>99.6</v>
          </cell>
          <cell r="G17">
            <v>0</v>
          </cell>
          <cell r="H17">
            <v>0.51</v>
          </cell>
          <cell r="I17">
            <v>50.795999999999999</v>
          </cell>
          <cell r="J17">
            <v>0</v>
          </cell>
          <cell r="K17" t="str">
            <v>Sudeste/Centro-oeste</v>
          </cell>
          <cell r="L17">
            <v>0</v>
          </cell>
        </row>
        <row r="18">
          <cell r="A18">
            <v>12</v>
          </cell>
          <cell r="B18">
            <v>5</v>
          </cell>
          <cell r="C18" t="str">
            <v>Capim I</v>
          </cell>
          <cell r="D18">
            <v>1</v>
          </cell>
          <cell r="E18">
            <v>38231</v>
          </cell>
          <cell r="F18">
            <v>74.5</v>
          </cell>
          <cell r="G18">
            <v>628092</v>
          </cell>
          <cell r="H18">
            <v>0.484211</v>
          </cell>
          <cell r="I18">
            <v>36.073719500000003</v>
          </cell>
          <cell r="J18">
            <v>304129.05541199999</v>
          </cell>
          <cell r="K18" t="str">
            <v>Sudeste/Centro-oeste</v>
          </cell>
          <cell r="L18">
            <v>1</v>
          </cell>
        </row>
        <row r="19">
          <cell r="A19">
            <v>13</v>
          </cell>
          <cell r="B19">
            <v>5</v>
          </cell>
          <cell r="C19" t="str">
            <v>Capim I</v>
          </cell>
          <cell r="D19">
            <v>2</v>
          </cell>
          <cell r="E19">
            <v>38262</v>
          </cell>
          <cell r="F19">
            <v>74.599999999999994</v>
          </cell>
          <cell r="G19">
            <v>627216</v>
          </cell>
          <cell r="H19">
            <v>0.484211</v>
          </cell>
          <cell r="I19">
            <v>36.122140599999994</v>
          </cell>
          <cell r="J19">
            <v>303704.88657600002</v>
          </cell>
          <cell r="K19" t="str">
            <v>Sudeste/Centro-oeste</v>
          </cell>
          <cell r="L19">
            <v>1</v>
          </cell>
        </row>
        <row r="20">
          <cell r="A20">
            <v>14</v>
          </cell>
          <cell r="B20">
            <v>5</v>
          </cell>
          <cell r="C20" t="str">
            <v>Capim I</v>
          </cell>
          <cell r="D20">
            <v>3</v>
          </cell>
          <cell r="E20">
            <v>38353</v>
          </cell>
          <cell r="F20">
            <v>71.7</v>
          </cell>
          <cell r="G20">
            <v>102492</v>
          </cell>
          <cell r="H20">
            <v>0.484211</v>
          </cell>
          <cell r="I20">
            <v>34.717928700000002</v>
          </cell>
          <cell r="J20">
            <v>49627.753812000003</v>
          </cell>
          <cell r="K20" t="str">
            <v>Sudeste/Centro-oeste</v>
          </cell>
          <cell r="L20">
            <v>1</v>
          </cell>
        </row>
        <row r="21">
          <cell r="A21">
            <v>15</v>
          </cell>
          <cell r="B21">
            <v>6</v>
          </cell>
          <cell r="C21" t="str">
            <v>Capim II</v>
          </cell>
          <cell r="D21">
            <v>1</v>
          </cell>
          <cell r="E21">
            <v>38384</v>
          </cell>
          <cell r="F21">
            <v>65.2</v>
          </cell>
          <cell r="G21">
            <v>549252</v>
          </cell>
          <cell r="H21">
            <v>0.48420000000000002</v>
          </cell>
          <cell r="I21">
            <v>31.569840000000003</v>
          </cell>
          <cell r="J21">
            <v>265947.81839999999</v>
          </cell>
          <cell r="K21" t="str">
            <v>Sudeste/Centro-oeste</v>
          </cell>
          <cell r="L21">
            <v>1</v>
          </cell>
        </row>
        <row r="22">
          <cell r="A22">
            <v>16</v>
          </cell>
          <cell r="B22">
            <v>6</v>
          </cell>
          <cell r="C22" t="str">
            <v>Capim II</v>
          </cell>
          <cell r="D22">
            <v>2</v>
          </cell>
          <cell r="E22">
            <v>38412</v>
          </cell>
          <cell r="F22">
            <v>65.2</v>
          </cell>
          <cell r="G22">
            <v>549252</v>
          </cell>
          <cell r="H22">
            <v>0.48420000000000002</v>
          </cell>
          <cell r="I22">
            <v>31.569840000000003</v>
          </cell>
          <cell r="J22">
            <v>265947.81839999999</v>
          </cell>
          <cell r="K22" t="str">
            <v>Sudeste/Centro-oeste</v>
          </cell>
          <cell r="L22">
            <v>1</v>
          </cell>
        </row>
        <row r="23">
          <cell r="A23">
            <v>17</v>
          </cell>
          <cell r="B23">
            <v>6</v>
          </cell>
          <cell r="C23" t="str">
            <v>Capim II</v>
          </cell>
          <cell r="D23">
            <v>3</v>
          </cell>
          <cell r="E23">
            <v>38504</v>
          </cell>
          <cell r="F23">
            <v>64.3</v>
          </cell>
          <cell r="G23">
            <v>49056</v>
          </cell>
          <cell r="H23">
            <v>0.48420000000000002</v>
          </cell>
          <cell r="I23">
            <v>31.134060000000002</v>
          </cell>
          <cell r="J23">
            <v>23752.915199999999</v>
          </cell>
          <cell r="K23" t="str">
            <v>Sudeste/Centro-oeste</v>
          </cell>
          <cell r="L23">
            <v>1</v>
          </cell>
        </row>
        <row r="24">
          <cell r="A24">
            <v>18</v>
          </cell>
          <cell r="B24">
            <v>7</v>
          </cell>
          <cell r="C24" t="str">
            <v>Foz  Chapecó</v>
          </cell>
          <cell r="D24">
            <v>1</v>
          </cell>
          <cell r="E24">
            <v>38899</v>
          </cell>
          <cell r="F24">
            <v>194.8</v>
          </cell>
          <cell r="G24">
            <v>1569792</v>
          </cell>
          <cell r="H24">
            <v>0.4</v>
          </cell>
          <cell r="I24">
            <v>77.920000000000016</v>
          </cell>
          <cell r="J24">
            <v>627916.80000000005</v>
          </cell>
          <cell r="K24" t="str">
            <v>Sul</v>
          </cell>
          <cell r="L24">
            <v>0</v>
          </cell>
        </row>
        <row r="25">
          <cell r="A25">
            <v>19</v>
          </cell>
          <cell r="B25">
            <v>7</v>
          </cell>
          <cell r="C25" t="str">
            <v>Foz  Chapecó</v>
          </cell>
          <cell r="D25">
            <v>2</v>
          </cell>
          <cell r="E25">
            <v>38991</v>
          </cell>
          <cell r="F25">
            <v>194.9</v>
          </cell>
          <cell r="G25">
            <v>1568916</v>
          </cell>
          <cell r="H25">
            <v>0.4</v>
          </cell>
          <cell r="I25">
            <v>77.960000000000008</v>
          </cell>
          <cell r="J25">
            <v>627566.4</v>
          </cell>
          <cell r="K25" t="str">
            <v>Sul</v>
          </cell>
          <cell r="L25">
            <v>0</v>
          </cell>
        </row>
        <row r="26">
          <cell r="A26">
            <v>20</v>
          </cell>
          <cell r="B26">
            <v>7</v>
          </cell>
          <cell r="C26" t="str">
            <v>Foz  Chapecó</v>
          </cell>
          <cell r="D26">
            <v>3</v>
          </cell>
          <cell r="E26">
            <v>39052</v>
          </cell>
          <cell r="F26">
            <v>194.8</v>
          </cell>
          <cell r="G26">
            <v>645612</v>
          </cell>
          <cell r="H26">
            <v>0.4</v>
          </cell>
          <cell r="I26">
            <v>77.920000000000016</v>
          </cell>
          <cell r="J26">
            <v>258244.80000000002</v>
          </cell>
          <cell r="K26" t="str">
            <v>Sul</v>
          </cell>
          <cell r="L26">
            <v>0</v>
          </cell>
        </row>
        <row r="27">
          <cell r="A27">
            <v>21</v>
          </cell>
          <cell r="B27">
            <v>7</v>
          </cell>
          <cell r="C27" t="str">
            <v>Foz  Chapecó</v>
          </cell>
          <cell r="D27">
            <v>4</v>
          </cell>
          <cell r="E27">
            <v>39142</v>
          </cell>
          <cell r="F27">
            <v>170.5</v>
          </cell>
          <cell r="G27">
            <v>0</v>
          </cell>
          <cell r="H27">
            <v>0.4</v>
          </cell>
          <cell r="I27">
            <v>68.2</v>
          </cell>
          <cell r="J27">
            <v>0</v>
          </cell>
          <cell r="K27" t="str">
            <v>Sul</v>
          </cell>
          <cell r="L27">
            <v>0</v>
          </cell>
        </row>
        <row r="28">
          <cell r="A28">
            <v>22</v>
          </cell>
          <cell r="B28">
            <v>8</v>
          </cell>
          <cell r="C28" t="str">
            <v>Santa Isabel</v>
          </cell>
          <cell r="D28">
            <v>1</v>
          </cell>
          <cell r="E28">
            <v>39142</v>
          </cell>
          <cell r="F28">
            <v>183.7</v>
          </cell>
          <cell r="G28">
            <v>1413935</v>
          </cell>
          <cell r="H28">
            <v>0.4385</v>
          </cell>
          <cell r="I28">
            <v>80.552449999999993</v>
          </cell>
          <cell r="J28">
            <v>620010.49750000006</v>
          </cell>
          <cell r="K28" t="str">
            <v>Norte</v>
          </cell>
          <cell r="L28">
            <v>0</v>
          </cell>
        </row>
        <row r="29">
          <cell r="A29">
            <v>23</v>
          </cell>
          <cell r="B29">
            <v>8</v>
          </cell>
          <cell r="C29" t="str">
            <v>Santa Isabel</v>
          </cell>
          <cell r="D29">
            <v>2</v>
          </cell>
          <cell r="E29">
            <v>39234</v>
          </cell>
          <cell r="F29">
            <v>183.7</v>
          </cell>
          <cell r="G29">
            <v>1413935</v>
          </cell>
          <cell r="H29">
            <v>0.4385</v>
          </cell>
          <cell r="I29">
            <v>80.552449999999993</v>
          </cell>
          <cell r="J29">
            <v>620010.49750000006</v>
          </cell>
          <cell r="K29" t="str">
            <v>Norte</v>
          </cell>
          <cell r="L29">
            <v>0</v>
          </cell>
        </row>
        <row r="30">
          <cell r="A30">
            <v>24</v>
          </cell>
          <cell r="B30">
            <v>8</v>
          </cell>
          <cell r="C30" t="str">
            <v>Santa Isabel</v>
          </cell>
          <cell r="D30">
            <v>3</v>
          </cell>
          <cell r="E30">
            <v>39326</v>
          </cell>
          <cell r="F30">
            <v>183.7</v>
          </cell>
          <cell r="G30">
            <v>1413935</v>
          </cell>
          <cell r="H30">
            <v>0.4385</v>
          </cell>
          <cell r="I30">
            <v>80.552449999999993</v>
          </cell>
          <cell r="J30">
            <v>620010.49750000006</v>
          </cell>
          <cell r="K30" t="str">
            <v>Norte</v>
          </cell>
          <cell r="L30">
            <v>0</v>
          </cell>
        </row>
        <row r="31">
          <cell r="A31">
            <v>25</v>
          </cell>
          <cell r="B31">
            <v>8</v>
          </cell>
          <cell r="C31" t="str">
            <v>Santa Isabel</v>
          </cell>
          <cell r="D31">
            <v>4</v>
          </cell>
          <cell r="E31">
            <v>39417</v>
          </cell>
          <cell r="F31">
            <v>183.7</v>
          </cell>
          <cell r="G31">
            <v>424647</v>
          </cell>
          <cell r="H31">
            <v>0.4385</v>
          </cell>
          <cell r="I31">
            <v>80.552449999999993</v>
          </cell>
          <cell r="J31">
            <v>186207.7095</v>
          </cell>
          <cell r="K31" t="str">
            <v>Norte</v>
          </cell>
          <cell r="L31">
            <v>0</v>
          </cell>
        </row>
        <row r="32">
          <cell r="A32">
            <v>26</v>
          </cell>
          <cell r="B32">
            <v>8</v>
          </cell>
          <cell r="C32" t="str">
            <v>Santa Isabel</v>
          </cell>
          <cell r="D32">
            <v>5</v>
          </cell>
          <cell r="E32">
            <v>39508</v>
          </cell>
          <cell r="F32">
            <v>183.7</v>
          </cell>
          <cell r="G32">
            <v>0</v>
          </cell>
          <cell r="H32">
            <v>0.4385</v>
          </cell>
          <cell r="I32">
            <v>80.552449999999993</v>
          </cell>
          <cell r="J32">
            <v>0</v>
          </cell>
          <cell r="K32" t="str">
            <v>Norte</v>
          </cell>
          <cell r="L32">
            <v>0</v>
          </cell>
        </row>
        <row r="33">
          <cell r="A33">
            <v>27</v>
          </cell>
          <cell r="B33">
            <v>8</v>
          </cell>
          <cell r="C33" t="str">
            <v>Santa Isabel</v>
          </cell>
          <cell r="D33">
            <v>6</v>
          </cell>
          <cell r="E33">
            <v>39600</v>
          </cell>
          <cell r="F33">
            <v>54.7</v>
          </cell>
          <cell r="G33">
            <v>0</v>
          </cell>
          <cell r="H33">
            <v>0.4385</v>
          </cell>
          <cell r="I33">
            <v>23.985950000000003</v>
          </cell>
          <cell r="J33">
            <v>0</v>
          </cell>
          <cell r="K33" t="str">
            <v>Norte</v>
          </cell>
          <cell r="L33">
            <v>0</v>
          </cell>
        </row>
        <row r="34">
          <cell r="A34">
            <v>28</v>
          </cell>
          <cell r="B34">
            <v>9</v>
          </cell>
          <cell r="C34" t="str">
            <v>Igarapava</v>
          </cell>
          <cell r="D34">
            <v>1</v>
          </cell>
          <cell r="E34">
            <v>36739</v>
          </cell>
          <cell r="F34">
            <v>65.2</v>
          </cell>
          <cell r="G34">
            <v>549252</v>
          </cell>
          <cell r="H34">
            <v>0.38145000000000001</v>
          </cell>
          <cell r="I34">
            <v>24.870540000000002</v>
          </cell>
          <cell r="J34">
            <v>209512.17540000001</v>
          </cell>
          <cell r="K34" t="str">
            <v>Sudeste/Centro-oeste</v>
          </cell>
          <cell r="L34">
            <v>0</v>
          </cell>
        </row>
        <row r="35">
          <cell r="A35">
            <v>29</v>
          </cell>
          <cell r="B35">
            <v>9</v>
          </cell>
          <cell r="C35" t="str">
            <v>Igarapava</v>
          </cell>
          <cell r="D35">
            <v>2</v>
          </cell>
          <cell r="E35">
            <v>36800</v>
          </cell>
          <cell r="F35">
            <v>65.2</v>
          </cell>
          <cell r="G35">
            <v>549252</v>
          </cell>
          <cell r="H35">
            <v>0.38145000000000001</v>
          </cell>
          <cell r="I35">
            <v>24.870540000000002</v>
          </cell>
          <cell r="J35">
            <v>209512.17540000001</v>
          </cell>
          <cell r="K35" t="str">
            <v>Sudeste/Centro-oeste</v>
          </cell>
          <cell r="L35">
            <v>0</v>
          </cell>
        </row>
        <row r="36">
          <cell r="A36">
            <v>30</v>
          </cell>
          <cell r="B36">
            <v>9</v>
          </cell>
          <cell r="C36" t="str">
            <v>Igarapava</v>
          </cell>
          <cell r="D36">
            <v>3</v>
          </cell>
          <cell r="E36">
            <v>36861</v>
          </cell>
          <cell r="F36">
            <v>64.3</v>
          </cell>
          <cell r="G36">
            <v>49056</v>
          </cell>
          <cell r="H36">
            <v>0.38145000000000001</v>
          </cell>
          <cell r="I36">
            <v>24.527235000000001</v>
          </cell>
          <cell r="J36">
            <v>18712.411200000002</v>
          </cell>
          <cell r="K36" t="str">
            <v>Sudeste/Centro-oeste</v>
          </cell>
          <cell r="L36">
            <v>0</v>
          </cell>
        </row>
        <row r="37">
          <cell r="A37">
            <v>31</v>
          </cell>
          <cell r="B37">
            <v>10</v>
          </cell>
          <cell r="C37" t="str">
            <v>Estreito</v>
          </cell>
          <cell r="D37">
            <v>1</v>
          </cell>
          <cell r="E37">
            <v>38718</v>
          </cell>
          <cell r="F37">
            <v>1100</v>
          </cell>
          <cell r="G37">
            <v>5256000</v>
          </cell>
          <cell r="H37">
            <v>0.3</v>
          </cell>
          <cell r="I37">
            <v>330</v>
          </cell>
          <cell r="J37">
            <v>1576800</v>
          </cell>
          <cell r="K37" t="str">
            <v>Norte</v>
          </cell>
          <cell r="L3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 e Datas"/>
      <sheetName val="Séries IGP-M e IPCA"/>
      <sheetName val="Cálculo TM"/>
      <sheetName val="Inputs_Unidades_Geradoras"/>
      <sheetName val="Séries IGP_M e IPCA"/>
      <sheetName val="ANALI2000"/>
      <sheetName val="2. Outras Receitas"/>
      <sheetName val="CVA_Projetada12meses"/>
      <sheetName val="Controle"/>
      <sheetName val="Aux_4"/>
      <sheetName val="Aux_3"/>
      <sheetName val="Aux_1"/>
      <sheetName val="Rel.3"/>
      <sheetName val="Aux_2"/>
    </sheetNames>
    <sheetDataSet>
      <sheetData sheetId="0" refreshError="1"/>
      <sheetData sheetId="1" refreshError="1">
        <row r="175">
          <cell r="B175">
            <v>37652</v>
          </cell>
          <cell r="C175">
            <v>277.173</v>
          </cell>
          <cell r="D175">
            <v>2085.6799999999998</v>
          </cell>
        </row>
        <row r="176">
          <cell r="B176">
            <v>37680</v>
          </cell>
          <cell r="C176">
            <v>283.50599999999997</v>
          </cell>
          <cell r="D176">
            <v>2118.4299999999998</v>
          </cell>
        </row>
        <row r="177">
          <cell r="B177">
            <v>37711</v>
          </cell>
          <cell r="C177">
            <v>287.85500000000002</v>
          </cell>
          <cell r="D177">
            <v>2144.4899999999998</v>
          </cell>
        </row>
        <row r="178">
          <cell r="B178">
            <v>37741</v>
          </cell>
          <cell r="C178">
            <v>290.512</v>
          </cell>
          <cell r="D178">
            <v>2165.29</v>
          </cell>
        </row>
        <row r="179">
          <cell r="B179">
            <v>37772</v>
          </cell>
          <cell r="C179">
            <v>289.74700000000001</v>
          </cell>
          <cell r="D179">
            <v>2178.5</v>
          </cell>
        </row>
        <row r="180">
          <cell r="B180">
            <v>37802</v>
          </cell>
          <cell r="C180">
            <v>286.84300000000002</v>
          </cell>
          <cell r="D180">
            <v>2175.23</v>
          </cell>
        </row>
        <row r="181">
          <cell r="B181">
            <v>37833</v>
          </cell>
          <cell r="C181">
            <v>285.649</v>
          </cell>
          <cell r="D181">
            <v>2179.58</v>
          </cell>
        </row>
        <row r="182">
          <cell r="B182">
            <v>37864</v>
          </cell>
          <cell r="C182">
            <v>286.73500000000001</v>
          </cell>
          <cell r="D182">
            <v>2186.9899999999998</v>
          </cell>
        </row>
        <row r="183">
          <cell r="B183">
            <v>37894</v>
          </cell>
          <cell r="C183">
            <v>290.12700000000001</v>
          </cell>
          <cell r="D183">
            <v>2204.0500000000002</v>
          </cell>
        </row>
        <row r="184">
          <cell r="B184">
            <v>37925</v>
          </cell>
          <cell r="C184">
            <v>291.22899999999998</v>
          </cell>
          <cell r="D184">
            <v>2210.44</v>
          </cell>
        </row>
        <row r="185">
          <cell r="B185">
            <v>37955</v>
          </cell>
          <cell r="C185">
            <v>292.65699999999998</v>
          </cell>
          <cell r="D185">
            <v>2217.96</v>
          </cell>
        </row>
        <row r="186">
          <cell r="B186">
            <v>37986</v>
          </cell>
          <cell r="C186">
            <v>294.45499999999998</v>
          </cell>
          <cell r="D186">
            <v>2229.4899999999998</v>
          </cell>
        </row>
        <row r="187">
          <cell r="B187">
            <v>38017</v>
          </cell>
          <cell r="C187">
            <v>297.03899999999999</v>
          </cell>
          <cell r="D187">
            <v>2246.4299999999998</v>
          </cell>
        </row>
        <row r="188">
          <cell r="B188">
            <v>38046</v>
          </cell>
          <cell r="C188">
            <v>299.09699999999998</v>
          </cell>
          <cell r="D188">
            <v>2260.13</v>
          </cell>
        </row>
        <row r="189">
          <cell r="B189">
            <v>38077</v>
          </cell>
          <cell r="C189">
            <v>302.48399999999998</v>
          </cell>
          <cell r="D189">
            <v>2270.75</v>
          </cell>
        </row>
        <row r="190">
          <cell r="B190">
            <v>38107</v>
          </cell>
          <cell r="C190">
            <v>306.15100000000001</v>
          </cell>
          <cell r="D190">
            <v>2279.15</v>
          </cell>
        </row>
        <row r="191">
          <cell r="B191">
            <v>38138</v>
          </cell>
          <cell r="C191">
            <v>310.15199999999999</v>
          </cell>
          <cell r="D191">
            <v>2290.77</v>
          </cell>
        </row>
        <row r="192">
          <cell r="B192">
            <v>38168</v>
          </cell>
          <cell r="C192">
            <v>314.41899999999998</v>
          </cell>
          <cell r="D192">
            <v>2307.0300000000002</v>
          </cell>
        </row>
        <row r="193">
          <cell r="B193">
            <v>38199</v>
          </cell>
          <cell r="C193">
            <v>318.53199999999998</v>
          </cell>
          <cell r="D193">
            <v>2328.02</v>
          </cell>
        </row>
        <row r="194">
          <cell r="B194">
            <v>38230</v>
          </cell>
          <cell r="C194">
            <v>322.41199999999998</v>
          </cell>
          <cell r="D194">
            <v>2344.08</v>
          </cell>
        </row>
        <row r="195">
          <cell r="B195">
            <v>38260</v>
          </cell>
          <cell r="C195">
            <v>324.65100000000001</v>
          </cell>
          <cell r="D195">
            <v>2351.8200000000002</v>
          </cell>
        </row>
        <row r="196">
          <cell r="B196">
            <v>38291</v>
          </cell>
          <cell r="C196">
            <v>325.92500000000001</v>
          </cell>
          <cell r="D196">
            <v>2362.17</v>
          </cell>
        </row>
        <row r="197">
          <cell r="B197">
            <v>38321</v>
          </cell>
          <cell r="C197">
            <v>328.58800000000002</v>
          </cell>
          <cell r="D197">
            <v>2378.4699999999998</v>
          </cell>
        </row>
        <row r="198">
          <cell r="B198">
            <v>38352</v>
          </cell>
          <cell r="C198">
            <v>331.005</v>
          </cell>
          <cell r="D198">
            <v>2398.92</v>
          </cell>
        </row>
        <row r="199">
          <cell r="B199">
            <v>38383</v>
          </cell>
          <cell r="C199">
            <v>332.298</v>
          </cell>
          <cell r="D199">
            <v>2412.83</v>
          </cell>
        </row>
        <row r="200">
          <cell r="B200">
            <v>38411</v>
          </cell>
          <cell r="C200">
            <v>333.28800000000001</v>
          </cell>
          <cell r="D200">
            <v>2427.0700000000002</v>
          </cell>
        </row>
        <row r="201">
          <cell r="B201">
            <v>38442</v>
          </cell>
          <cell r="C201">
            <v>336.12299999999999</v>
          </cell>
          <cell r="D201">
            <v>2441.87</v>
          </cell>
        </row>
        <row r="202">
          <cell r="B202">
            <v>38472</v>
          </cell>
          <cell r="C202">
            <v>339.03</v>
          </cell>
          <cell r="D202">
            <v>2463.11</v>
          </cell>
        </row>
        <row r="203">
          <cell r="B203">
            <v>38503</v>
          </cell>
          <cell r="C203">
            <v>338.29899999999998</v>
          </cell>
          <cell r="D203">
            <v>2475.1799999999998</v>
          </cell>
        </row>
        <row r="204">
          <cell r="B204">
            <v>38533</v>
          </cell>
          <cell r="C204">
            <v>336.80099999999999</v>
          </cell>
          <cell r="D204">
            <v>2474.6799999999998</v>
          </cell>
        </row>
        <row r="205">
          <cell r="B205">
            <v>38564</v>
          </cell>
          <cell r="C205">
            <v>335.66300000000001</v>
          </cell>
          <cell r="D205">
            <v>2480.87</v>
          </cell>
        </row>
        <row r="206">
          <cell r="B206">
            <v>38595</v>
          </cell>
          <cell r="C206">
            <v>333.47399999999999</v>
          </cell>
          <cell r="D206">
            <v>2485.09</v>
          </cell>
        </row>
        <row r="207">
          <cell r="B207">
            <v>38625</v>
          </cell>
          <cell r="C207">
            <v>331.69</v>
          </cell>
          <cell r="D207">
            <v>2493.79</v>
          </cell>
        </row>
        <row r="208">
          <cell r="B208">
            <v>38656</v>
          </cell>
          <cell r="C208">
            <v>333.69400000000002</v>
          </cell>
          <cell r="D208">
            <v>2512.4899999999998</v>
          </cell>
        </row>
        <row r="209">
          <cell r="B209">
            <v>38686</v>
          </cell>
          <cell r="C209">
            <v>335.03300000000002</v>
          </cell>
          <cell r="D209">
            <v>2526.31</v>
          </cell>
        </row>
        <row r="210">
          <cell r="B210">
            <v>38717</v>
          </cell>
          <cell r="C210">
            <v>335.00599999999997</v>
          </cell>
          <cell r="D210">
            <v>2535.4</v>
          </cell>
        </row>
        <row r="211">
          <cell r="B211">
            <v>38748</v>
          </cell>
          <cell r="C211">
            <v>338.08300000000003</v>
          </cell>
          <cell r="D211">
            <v>2550.36</v>
          </cell>
        </row>
        <row r="212">
          <cell r="B212">
            <v>38776</v>
          </cell>
          <cell r="C212">
            <v>338.12799999999999</v>
          </cell>
          <cell r="D212">
            <v>2560.8200000000002</v>
          </cell>
        </row>
        <row r="213">
          <cell r="B213">
            <v>38807</v>
          </cell>
          <cell r="C213">
            <v>337.339</v>
          </cell>
          <cell r="D213">
            <v>2571.83</v>
          </cell>
        </row>
        <row r="214">
          <cell r="B214">
            <v>38837</v>
          </cell>
          <cell r="C214">
            <v>335.92099999999999</v>
          </cell>
          <cell r="D214">
            <v>2577.23</v>
          </cell>
        </row>
        <row r="215">
          <cell r="B215">
            <v>38868</v>
          </cell>
          <cell r="C215">
            <v>337.185</v>
          </cell>
          <cell r="D215">
            <v>2579.81</v>
          </cell>
        </row>
        <row r="216">
          <cell r="B216">
            <v>38898</v>
          </cell>
          <cell r="C216">
            <v>339.71199999999999</v>
          </cell>
          <cell r="D216">
            <v>2574.39</v>
          </cell>
        </row>
        <row r="217">
          <cell r="B217">
            <v>38929</v>
          </cell>
          <cell r="C217">
            <v>339.71199999999999</v>
          </cell>
          <cell r="D217">
            <v>2574.39</v>
          </cell>
        </row>
        <row r="218">
          <cell r="B218">
            <v>38960</v>
          </cell>
          <cell r="C218">
            <v>339.71199999999999</v>
          </cell>
          <cell r="D218">
            <v>2574.39</v>
          </cell>
        </row>
        <row r="219">
          <cell r="B219">
            <v>38990</v>
          </cell>
          <cell r="C219">
            <v>339.71199999999999</v>
          </cell>
          <cell r="D219">
            <v>2574.39</v>
          </cell>
        </row>
        <row r="220">
          <cell r="B220">
            <v>39021</v>
          </cell>
          <cell r="C220">
            <v>339.71199999999999</v>
          </cell>
          <cell r="D220">
            <v>2574.39</v>
          </cell>
        </row>
        <row r="221">
          <cell r="B221">
            <v>39051</v>
          </cell>
          <cell r="C221">
            <v>339.71199999999999</v>
          </cell>
          <cell r="D221">
            <v>2574.39</v>
          </cell>
        </row>
        <row r="222">
          <cell r="B222">
            <v>39082</v>
          </cell>
          <cell r="C222">
            <v>339.71199999999999</v>
          </cell>
          <cell r="D222">
            <v>2574.39</v>
          </cell>
        </row>
        <row r="223">
          <cell r="B223">
            <v>39113</v>
          </cell>
          <cell r="C223">
            <v>339.71199999999999</v>
          </cell>
          <cell r="D223">
            <v>2574.39</v>
          </cell>
        </row>
        <row r="224">
          <cell r="B224">
            <v>39141</v>
          </cell>
          <cell r="C224">
            <v>339.71199999999999</v>
          </cell>
          <cell r="D224">
            <v>2574.39</v>
          </cell>
        </row>
        <row r="225">
          <cell r="B225">
            <v>39172</v>
          </cell>
          <cell r="C225">
            <v>339.71199999999999</v>
          </cell>
          <cell r="D225">
            <v>2574.39</v>
          </cell>
        </row>
        <row r="226">
          <cell r="B226">
            <v>39202</v>
          </cell>
          <cell r="C226">
            <v>339.71199999999999</v>
          </cell>
          <cell r="D226">
            <v>2574.39</v>
          </cell>
        </row>
        <row r="227">
          <cell r="B227">
            <v>39233</v>
          </cell>
          <cell r="C227">
            <v>339.71199999999999</v>
          </cell>
          <cell r="D227">
            <v>2574.39</v>
          </cell>
        </row>
        <row r="228">
          <cell r="B228">
            <v>39263</v>
          </cell>
          <cell r="C228">
            <v>339.71199999999999</v>
          </cell>
          <cell r="D228">
            <v>2574.39</v>
          </cell>
        </row>
        <row r="229">
          <cell r="B229">
            <v>39294</v>
          </cell>
          <cell r="C229">
            <v>339.71199999999999</v>
          </cell>
          <cell r="D229">
            <v>2574.39</v>
          </cell>
        </row>
        <row r="230">
          <cell r="B230">
            <v>39325</v>
          </cell>
          <cell r="C230">
            <v>339.71199999999999</v>
          </cell>
          <cell r="D230">
            <v>2574.39</v>
          </cell>
        </row>
        <row r="231">
          <cell r="B231">
            <v>39355</v>
          </cell>
          <cell r="C231">
            <v>339.71199999999999</v>
          </cell>
          <cell r="D231">
            <v>2574.39</v>
          </cell>
        </row>
        <row r="232">
          <cell r="B232">
            <v>39386</v>
          </cell>
          <cell r="C232">
            <v>339.71199999999999</v>
          </cell>
          <cell r="D232">
            <v>2574.39</v>
          </cell>
        </row>
        <row r="233">
          <cell r="B233">
            <v>39416</v>
          </cell>
          <cell r="C233">
            <v>339.71199999999999</v>
          </cell>
          <cell r="D233">
            <v>2574.39</v>
          </cell>
        </row>
        <row r="234">
          <cell r="B234">
            <v>39447</v>
          </cell>
          <cell r="C234">
            <v>339.71199999999999</v>
          </cell>
          <cell r="D234">
            <v>2574.39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BP"/>
      <sheetName val="Passivo Oneroso"/>
      <sheetName val="IR &amp; CS 08"/>
      <sheetName val="IR &amp; CS_2008FY"/>
      <sheetName val="NOP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Geral-JAN01"/>
      <sheetName val="ResGeral-FEV01"/>
      <sheetName val="ResGeral-MAR01"/>
      <sheetName val="ResGeral-ABR01"/>
      <sheetName val="ResGeral-MAI01"/>
      <sheetName val="ResGeral-JUN01"/>
      <sheetName val="ResGeral-JUL01"/>
      <sheetName val="ResGeral-AGO01"/>
      <sheetName val="ResGeral-SET01"/>
      <sheetName val="ResGeral-OUT01"/>
      <sheetName val="ResGeral-NOV01"/>
      <sheetName val="ResGeral-DEZ01"/>
      <sheetName val="Resumo-Mensal-Mercado"/>
      <sheetName val="ResGerencial2001"/>
      <sheetName val="P6"/>
      <sheetName val="Entrada de Dados"/>
      <sheetName val="ResGeral_NOV01"/>
      <sheetName val="CostosVPN"/>
      <sheetName val="Dados"/>
      <sheetName val="Painel"/>
      <sheetName val="Plan1"/>
      <sheetName val="BASE"/>
      <sheetName val="Navegação"/>
      <sheetName val="Resumo Conceito - PROVA"/>
      <sheetName val="Det_Informática - prova"/>
      <sheetName val="Det_Trans_Viaturas - prova"/>
      <sheetName val="receita 6M"/>
      <sheetName val="receita 9M"/>
      <sheetName val="Fórmulas"/>
      <sheetName val="Resumo"/>
      <sheetName val="Report"/>
      <sheetName val="Base Consolidada"/>
      <sheetName val="Base Histórico"/>
      <sheetName val="Histórico Bonificação"/>
      <sheetName val="Validação"/>
      <sheetName val="SAP &gt;&gt;"/>
      <sheetName val="Base Orbis"/>
      <sheetName val="Base Lojas"/>
      <sheetName val="Bonificação"/>
      <sheetName val="PBI Mg 2018"/>
      <sheetName val="Base PBI Orçamento"/>
      <sheetName val="Compradores&gt;&gt;"/>
      <sheetName val="Report RG"/>
      <sheetName val="Base Consolidada RG"/>
      <sheetName val="Report ES"/>
      <sheetName val="Base Consolidada ES"/>
      <sheetName val="Report AA"/>
      <sheetName val="Base Consolidada AA"/>
      <sheetName val="Oranização da Planilha"/>
      <sheetName val="Calendário"/>
      <sheetName val="Conversão de Data"/>
      <sheetName val="Departamentos"/>
      <sheetName val="Setor Agrupado"/>
      <sheetName val="Offline_Linha Indicadores"/>
      <sheetName val="Online - Linha Indicadores"/>
      <sheetName val="Offline_Linhas_DRE_CP_LP"/>
      <sheetName val="De Para Categoria - Offline"/>
      <sheetName val="Offline  - Estrut. Indi"/>
      <sheetName val="Online_Estr. Aloc Cubo"/>
      <sheetName val="Online_Linhas DRE"/>
      <sheetName val="Online - Invest de Marketing"/>
      <sheetName val="Online_Custo Logístico"/>
      <sheetName val="Online - Garantia Estendida"/>
      <sheetName val="Online_Chargeback_Cont"/>
      <sheetName val="Online_DRE - Cubo Rentabilidade"/>
      <sheetName val="Online_Valores_Cont"/>
      <sheetName val="Online_FOB"/>
      <sheetName val="Online_Vol_Vendas"/>
      <sheetName val="Online_Qt_Pedidos"/>
      <sheetName val="Offline_ DRE_Val_Contabilidade "/>
      <sheetName val="Offline - Venda Bruta"/>
      <sheetName val="Offline - Venda CDC"/>
      <sheetName val="Offline - Frete Bruto "/>
      <sheetName val="Offline - Imposto Mercadoria"/>
      <sheetName val="Offline - Bonificação"/>
      <sheetName val="Offline - Custo CMV"/>
      <sheetName val="Offline - Assist. Tecnica"/>
      <sheetName val="Offline - Perda de Invent"/>
      <sheetName val="Offline - Log. Seg"/>
      <sheetName val="Offline - Frete CD"/>
      <sheetName val="Offline - Serviços BI"/>
      <sheetName val="Offline - Serviços SAS"/>
      <sheetName val="Offline - Ind_Volumetria Esto"/>
      <sheetName val="Offline - Indicador Audiência"/>
      <sheetName val="Offline - Ind Abast. Transf."/>
      <sheetName val="Offline - Ind_Comissão de Merc"/>
      <sheetName val="Offline - Ind Mov de Estoque"/>
      <sheetName val="Offline - Ind_Comissao Montagem"/>
      <sheetName val="Offline - Ind de Ocupação"/>
      <sheetName val="Offline - Ind Perda Crediario"/>
      <sheetName val="Offline - Ind Antecipacao CC"/>
      <sheetName val="Offline - Ind Faturamento CC"/>
      <sheetName val="Offline - Valores Multa CP"/>
      <sheetName val="Offline - Valores Antecip CDC"/>
      <sheetName val="Offline - Valores PDD CP"/>
      <sheetName val="Offline - Valores Receita CC"/>
      <sheetName val="Offline - Ind 100% Linha Bran"/>
      <sheetName val="Offline - Ind 100% Moveis"/>
      <sheetName val="Indicadores PowerPivro"/>
      <sheetName val="Custo Estoque"/>
      <sheetName val="Offline - Valores Antecip CC"/>
      <sheetName val="Offline - Frete e Abstecimento"/>
      <sheetName val="Entrada_de_Dados"/>
      <sheetName val="LE"/>
      <sheetName val="Energia (98 - 00)"/>
      <sheetName val="Memoria de Calculo M"/>
      <sheetName val="semanais"/>
      <sheetName val="Apoio"/>
      <sheetName val="Pedido x Fornecedor"/>
      <sheetName val="Feriados"/>
      <sheetName val="SEGURO"/>
      <sheetName val="BUDGET"/>
      <sheetName val="Planilha1"/>
      <sheetName val="PEDIDO"/>
      <sheetName val="PEDIDO FAT. DIRETO"/>
      <sheetName val="LANÇ. NFS"/>
      <sheetName val="Protocolo"/>
      <sheetName val="Macro Pedido"/>
      <sheetName val="Macro NF"/>
      <sheetName val="Coelba_2006 R$"/>
      <sheetName val="PG_Absoluto"/>
      <sheetName val="Resumo_Conceito_-_PROVA"/>
      <sheetName val="Det_Informática_-_prova"/>
      <sheetName val="Det_Trans_Viaturas_-_prova"/>
      <sheetName val="Entrada_de_Dados1"/>
      <sheetName val="Resumo_Conceito_-_PROVA1"/>
      <sheetName val="Det_Informática_-_prova1"/>
      <sheetName val="Det_Trans_Viaturas_-_prov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RESUMO  GERENCIAL  DO  MERCADO DE  ENERGIA  ELÉTRICA  DA  ENERSUL  - NOVEMBRO/2001</v>
          </cell>
        </row>
        <row r="4">
          <cell r="B4" t="str">
            <v>DISCRIMINAÇÃO</v>
          </cell>
          <cell r="C4" t="str">
            <v>NO MÊS</v>
          </cell>
          <cell r="E4" t="str">
            <v>VAR %</v>
          </cell>
          <cell r="F4" t="str">
            <v>ATÉ O MÊS</v>
          </cell>
          <cell r="H4" t="str">
            <v>VAR %</v>
          </cell>
          <cell r="I4" t="str">
            <v>ÚLTIMOS 12 MESES</v>
          </cell>
          <cell r="K4" t="str">
            <v>VAR %</v>
          </cell>
          <cell r="L4" t="str">
            <v>PART (%)</v>
          </cell>
        </row>
        <row r="5">
          <cell r="C5" t="str">
            <v>2000</v>
          </cell>
          <cell r="D5" t="str">
            <v>2001</v>
          </cell>
          <cell r="E5" t="str">
            <v>01/00</v>
          </cell>
          <cell r="F5" t="str">
            <v>2000</v>
          </cell>
          <cell r="G5" t="str">
            <v>2001</v>
          </cell>
          <cell r="H5" t="str">
            <v>01/00</v>
          </cell>
          <cell r="I5" t="str">
            <v>2000</v>
          </cell>
          <cell r="J5" t="str">
            <v>2001</v>
          </cell>
          <cell r="K5" t="str">
            <v>01/00</v>
          </cell>
          <cell r="L5" t="str">
            <v>2000</v>
          </cell>
        </row>
        <row r="6">
          <cell r="B6" t="str">
            <v>01 - VENDAS DIRETAS (MWh)</v>
          </cell>
          <cell r="C6">
            <v>252039.56799999997</v>
          </cell>
          <cell r="D6">
            <v>208260.74499999997</v>
          </cell>
          <cell r="E6">
            <v>-17.369821471841284</v>
          </cell>
          <cell r="F6">
            <v>2568005.9909999999</v>
          </cell>
          <cell r="G6">
            <v>2444990.4139999994</v>
          </cell>
          <cell r="H6">
            <v>-4.7903150316287775</v>
          </cell>
          <cell r="I6">
            <v>2797459.0360000003</v>
          </cell>
          <cell r="J6">
            <v>2688011.9009999996</v>
          </cell>
          <cell r="K6">
            <v>-3.9123766815365335</v>
          </cell>
          <cell r="L6">
            <v>99.999999999999986</v>
          </cell>
        </row>
        <row r="7">
          <cell r="B7" t="str">
            <v>- Residencial</v>
          </cell>
          <cell r="C7">
            <v>89053.411999999997</v>
          </cell>
          <cell r="D7">
            <v>63720.902000000002</v>
          </cell>
          <cell r="E7">
            <v>-28.446422692933982</v>
          </cell>
          <cell r="F7">
            <v>892440.72600000002</v>
          </cell>
          <cell r="G7">
            <v>804401.94799999986</v>
          </cell>
          <cell r="H7">
            <v>-9.8649440164612301</v>
          </cell>
          <cell r="I7">
            <v>972668.47699999996</v>
          </cell>
          <cell r="J7">
            <v>889120.75999999989</v>
          </cell>
          <cell r="K7">
            <v>-8.5895368232438365</v>
          </cell>
          <cell r="L7">
            <v>34.769712960329471</v>
          </cell>
        </row>
        <row r="8">
          <cell r="B8" t="str">
            <v>- Industrial</v>
          </cell>
          <cell r="C8">
            <v>52227.37</v>
          </cell>
          <cell r="D8">
            <v>52688.311000000002</v>
          </cell>
          <cell r="E8">
            <v>0.88256598025135968</v>
          </cell>
          <cell r="F8">
            <v>544800.33600000001</v>
          </cell>
          <cell r="G8">
            <v>570241.02100000007</v>
          </cell>
          <cell r="H8">
            <v>4.6697263784360121</v>
          </cell>
          <cell r="I8">
            <v>586043.45600000001</v>
          </cell>
          <cell r="J8">
            <v>618327.07799999998</v>
          </cell>
          <cell r="K8">
            <v>5.5087420001836751</v>
          </cell>
          <cell r="L8">
            <v>20.949134498783057</v>
          </cell>
        </row>
        <row r="9">
          <cell r="B9" t="str">
            <v>- Comercial</v>
          </cell>
          <cell r="C9">
            <v>49364.468000000001</v>
          </cell>
          <cell r="D9">
            <v>39595.741999999998</v>
          </cell>
          <cell r="E9">
            <v>-19.788982634229956</v>
          </cell>
          <cell r="F9">
            <v>508144.462</v>
          </cell>
          <cell r="G9">
            <v>481819.70999999996</v>
          </cell>
          <cell r="H9">
            <v>-5.1805645773228992</v>
          </cell>
          <cell r="I9">
            <v>553467.84299999999</v>
          </cell>
          <cell r="J9">
            <v>531189.10399999993</v>
          </cell>
          <cell r="K9">
            <v>-4.0252996234146243</v>
          </cell>
          <cell r="L9">
            <v>19.784663005875018</v>
          </cell>
        </row>
        <row r="10">
          <cell r="B10" t="str">
            <v>- Rural</v>
          </cell>
          <cell r="C10">
            <v>24759.058000000001</v>
          </cell>
          <cell r="D10">
            <v>21543.687999999998</v>
          </cell>
          <cell r="E10">
            <v>-12.986641091110984</v>
          </cell>
          <cell r="F10">
            <v>241803.7</v>
          </cell>
          <cell r="G10">
            <v>230505.28899999999</v>
          </cell>
          <cell r="H10">
            <v>-4.672555051887139</v>
          </cell>
          <cell r="I10">
            <v>269016.94400000002</v>
          </cell>
          <cell r="J10">
            <v>254541.51299999998</v>
          </cell>
          <cell r="K10">
            <v>-5.3808621809338657</v>
          </cell>
          <cell r="L10">
            <v>9.6164748272653515</v>
          </cell>
        </row>
        <row r="11">
          <cell r="B11" t="str">
            <v>- Poderes Públicos</v>
          </cell>
          <cell r="C11">
            <v>11091.55</v>
          </cell>
          <cell r="D11">
            <v>9176.64</v>
          </cell>
          <cell r="E11">
            <v>-17.264584300661312</v>
          </cell>
          <cell r="F11">
            <v>120285.281</v>
          </cell>
          <cell r="G11">
            <v>107029.89700000001</v>
          </cell>
          <cell r="H11">
            <v>-11.019955134826509</v>
          </cell>
          <cell r="I11">
            <v>131106.753</v>
          </cell>
          <cell r="J11">
            <v>118200.65199999999</v>
          </cell>
          <cell r="K11">
            <v>-9.8439635676127342</v>
          </cell>
          <cell r="L11">
            <v>4.6866370986245247</v>
          </cell>
        </row>
        <row r="12">
          <cell r="B12" t="str">
            <v>- Iluminação Pública</v>
          </cell>
          <cell r="C12">
            <v>12084.496999999999</v>
          </cell>
          <cell r="D12">
            <v>8758.59</v>
          </cell>
          <cell r="E12">
            <v>-27.522097113351094</v>
          </cell>
          <cell r="F12">
            <v>127921.05300000001</v>
          </cell>
          <cell r="G12">
            <v>116502.088</v>
          </cell>
          <cell r="H12">
            <v>-8.926572078796136</v>
          </cell>
          <cell r="I12">
            <v>139710.20500000002</v>
          </cell>
          <cell r="J12">
            <v>128603.186</v>
          </cell>
          <cell r="K12">
            <v>-7.9500413015642035</v>
          </cell>
          <cell r="L12">
            <v>4.9941823348293699</v>
          </cell>
        </row>
        <row r="13">
          <cell r="B13" t="str">
            <v>- Serviços Públicos</v>
          </cell>
          <cell r="C13">
            <v>12849.539000000001</v>
          </cell>
          <cell r="D13">
            <v>12349.743</v>
          </cell>
          <cell r="E13">
            <v>-3.8896025764037168</v>
          </cell>
          <cell r="F13">
            <v>126771.39200000002</v>
          </cell>
          <cell r="G13">
            <v>128516.74600000001</v>
          </cell>
          <cell r="H13">
            <v>1.3767727658934303</v>
          </cell>
          <cell r="I13">
            <v>138889.43800000002</v>
          </cell>
          <cell r="J13">
            <v>141469.60800000001</v>
          </cell>
          <cell r="K13">
            <v>1.8577150553377386</v>
          </cell>
          <cell r="L13">
            <v>4.9648426022564287</v>
          </cell>
        </row>
        <row r="14">
          <cell r="B14" t="str">
            <v>- Próprio</v>
          </cell>
          <cell r="C14">
            <v>609.67399999999998</v>
          </cell>
          <cell r="D14">
            <v>427.12900000000002</v>
          </cell>
          <cell r="E14">
            <v>-29.941411311618992</v>
          </cell>
          <cell r="F14">
            <v>5839.0410000000011</v>
          </cell>
          <cell r="G14">
            <v>5973.7150000000001</v>
          </cell>
          <cell r="H14">
            <v>2.3064403897831598</v>
          </cell>
          <cell r="I14">
            <v>6555.920000000001</v>
          </cell>
          <cell r="J14">
            <v>6560</v>
          </cell>
          <cell r="K14">
            <v>6.2233828356639265E-2</v>
          </cell>
          <cell r="L14">
            <v>0.2343526720367676</v>
          </cell>
        </row>
        <row r="15">
          <cell r="B15" t="str">
            <v>02 - VENDAS EM GROSSO (MWh)</v>
          </cell>
          <cell r="C15">
            <v>2156.3609999999999</v>
          </cell>
          <cell r="D15">
            <v>2062.8069999999998</v>
          </cell>
          <cell r="E15">
            <v>-4.3385128927855838</v>
          </cell>
          <cell r="F15">
            <v>23366.670000000002</v>
          </cell>
          <cell r="G15">
            <v>22815.49</v>
          </cell>
          <cell r="H15">
            <v>-2.3588299060157025</v>
          </cell>
          <cell r="I15">
            <v>26056.201999999997</v>
          </cell>
          <cell r="J15">
            <v>24837.846000000001</v>
          </cell>
          <cell r="K15">
            <v>-4.6758771673630513</v>
          </cell>
          <cell r="L15">
            <v>100</v>
          </cell>
        </row>
        <row r="16">
          <cell r="B16" t="str">
            <v>- CSPP (Bolívia)</v>
          </cell>
          <cell r="C16">
            <v>1069.5999999999999</v>
          </cell>
          <cell r="D16">
            <v>1022</v>
          </cell>
          <cell r="E16">
            <v>-4.4502617801047029</v>
          </cell>
          <cell r="F16">
            <v>12062.400000000001</v>
          </cell>
          <cell r="G16">
            <v>11110.400000000001</v>
          </cell>
          <cell r="H16">
            <v>-7.892293407613737</v>
          </cell>
          <cell r="I16">
            <v>13400.8</v>
          </cell>
          <cell r="J16">
            <v>12154.800000000001</v>
          </cell>
          <cell r="K16">
            <v>-9.2979523610530634</v>
          </cell>
          <cell r="L16">
            <v>51.430365791606924</v>
          </cell>
        </row>
        <row r="17">
          <cell r="B17" t="str">
            <v>- CELG (Goiás)</v>
          </cell>
          <cell r="C17">
            <v>1086</v>
          </cell>
          <cell r="D17">
            <v>1040</v>
          </cell>
          <cell r="E17">
            <v>-4.2357274401473299</v>
          </cell>
          <cell r="F17">
            <v>11258</v>
          </cell>
          <cell r="G17">
            <v>11682</v>
          </cell>
          <cell r="H17">
            <v>3.7662106946171559</v>
          </cell>
          <cell r="I17">
            <v>12608</v>
          </cell>
          <cell r="J17">
            <v>12659</v>
          </cell>
          <cell r="K17">
            <v>0.40450507614213649</v>
          </cell>
          <cell r="L17">
            <v>48.387712069471988</v>
          </cell>
        </row>
        <row r="18">
          <cell r="B18" t="str">
            <v>- ANDE (Paraguai)</v>
          </cell>
          <cell r="C18">
            <v>0.76100000000000001</v>
          </cell>
          <cell r="D18">
            <v>0.80700000000000005</v>
          </cell>
          <cell r="E18" t="str">
            <v>-</v>
          </cell>
          <cell r="F18">
            <v>46.27</v>
          </cell>
          <cell r="G18">
            <v>23.090000000000003</v>
          </cell>
          <cell r="H18" t="str">
            <v>-</v>
          </cell>
          <cell r="I18">
            <v>47.402000000000001</v>
          </cell>
          <cell r="J18">
            <v>24.045999999999999</v>
          </cell>
          <cell r="K18" t="str">
            <v>-</v>
          </cell>
          <cell r="L18">
            <v>0.18192213892109069</v>
          </cell>
        </row>
        <row r="19">
          <cell r="B19" t="str">
            <v>03 - VENDAS TOTAIS  (MWh)</v>
          </cell>
          <cell r="C19">
            <v>254195.92899999997</v>
          </cell>
          <cell r="D19">
            <v>210323.55199999997</v>
          </cell>
          <cell r="E19">
            <v>-17.259276013031666</v>
          </cell>
          <cell r="F19">
            <v>2591372.6609999998</v>
          </cell>
          <cell r="G19">
            <v>2467805.9039999996</v>
          </cell>
          <cell r="H19">
            <v>-4.7683900837449</v>
          </cell>
          <cell r="I19">
            <v>2823515.2380000004</v>
          </cell>
          <cell r="J19">
            <v>2712849.7469999995</v>
          </cell>
          <cell r="K19">
            <v>-3.919422481260959</v>
          </cell>
          <cell r="L19">
            <v>100</v>
          </cell>
        </row>
        <row r="20">
          <cell r="B20" t="str">
            <v>04 - GERAÇÃO PRÓPRIA (MWh)</v>
          </cell>
          <cell r="C20">
            <v>16725.776000000002</v>
          </cell>
          <cell r="D20">
            <v>14310.518999999998</v>
          </cell>
          <cell r="E20">
            <v>-14.440328508524825</v>
          </cell>
          <cell r="F20">
            <v>202861.20999999996</v>
          </cell>
          <cell r="G20">
            <v>220603.38700000002</v>
          </cell>
          <cell r="H20">
            <v>8.7459682410452331</v>
          </cell>
          <cell r="I20">
            <v>218955.14599999992</v>
          </cell>
          <cell r="J20">
            <v>239241.75499999998</v>
          </cell>
          <cell r="K20">
            <v>9.2651894100721712</v>
          </cell>
          <cell r="L20">
            <v>6.5210643779640804</v>
          </cell>
        </row>
        <row r="21">
          <cell r="B21" t="str">
            <v>- Hidráulica</v>
          </cell>
          <cell r="C21">
            <v>15935.920000000002</v>
          </cell>
          <cell r="D21">
            <v>13477.003999999999</v>
          </cell>
          <cell r="E21">
            <v>-15.430022239067487</v>
          </cell>
          <cell r="F21">
            <v>193968.77199999997</v>
          </cell>
          <cell r="G21">
            <v>191719.01500000001</v>
          </cell>
          <cell r="H21">
            <v>-1.1598552575256549</v>
          </cell>
          <cell r="I21">
            <v>209203.26199999993</v>
          </cell>
          <cell r="J21">
            <v>209506.40799999997</v>
          </cell>
          <cell r="K21">
            <v>0.14490500630914838</v>
          </cell>
          <cell r="L21">
            <v>95.546172730738192</v>
          </cell>
        </row>
        <row r="22">
          <cell r="B22" t="str">
            <v>- Térmica</v>
          </cell>
          <cell r="C22">
            <v>789.85599999999999</v>
          </cell>
          <cell r="D22">
            <v>833.51499999999999</v>
          </cell>
          <cell r="E22">
            <v>5.5274632338046414</v>
          </cell>
          <cell r="F22">
            <v>8892.4380000000019</v>
          </cell>
          <cell r="G22">
            <v>28884.371999999999</v>
          </cell>
          <cell r="H22">
            <v>224.81949269705331</v>
          </cell>
          <cell r="I22">
            <v>9751.884</v>
          </cell>
          <cell r="J22">
            <v>29735.346999999998</v>
          </cell>
          <cell r="K22">
            <v>204.91899821613956</v>
          </cell>
          <cell r="L22">
            <v>4.4538272692618071</v>
          </cell>
        </row>
        <row r="23">
          <cell r="B23" t="str">
            <v>05 - COMPRAS (MWh)</v>
          </cell>
          <cell r="C23">
            <v>272450.201</v>
          </cell>
          <cell r="D23">
            <v>225291.75699999998</v>
          </cell>
          <cell r="E23">
            <v>-17.309014207701033</v>
          </cell>
          <cell r="F23">
            <v>2869526.2239999999</v>
          </cell>
          <cell r="G23">
            <v>2597041.0640000002</v>
          </cell>
          <cell r="H23">
            <v>-9.4958240047085756</v>
          </cell>
          <cell r="I23">
            <v>3138704.4830000005</v>
          </cell>
          <cell r="J23">
            <v>2876452.7290000003</v>
          </cell>
          <cell r="K23">
            <v>-8.3554140066521292</v>
          </cell>
          <cell r="L23">
            <v>93.478935622035934</v>
          </cell>
        </row>
        <row r="24">
          <cell r="B24" t="str">
            <v>- Gerasul</v>
          </cell>
          <cell r="C24">
            <v>196433.70699999999</v>
          </cell>
          <cell r="D24">
            <v>150381.64000000001</v>
          </cell>
          <cell r="E24">
            <v>-23.444075715579704</v>
          </cell>
          <cell r="F24">
            <v>1999890.7380000001</v>
          </cell>
          <cell r="G24">
            <v>1745207.8370000003</v>
          </cell>
          <cell r="H24">
            <v>-12.734840767085942</v>
          </cell>
          <cell r="I24">
            <v>2192919.9200000004</v>
          </cell>
          <cell r="J24">
            <v>1947070.7780000004</v>
          </cell>
          <cell r="K24">
            <v>-11.211040574614328</v>
          </cell>
          <cell r="L24">
            <v>69.867040107706757</v>
          </cell>
        </row>
        <row r="25">
          <cell r="B25" t="str">
            <v>- Itaipu</v>
          </cell>
          <cell r="C25">
            <v>57342.807999999997</v>
          </cell>
          <cell r="D25">
            <v>58685</v>
          </cell>
          <cell r="E25">
            <v>2.3406457528204916</v>
          </cell>
          <cell r="F25">
            <v>661935.18499999994</v>
          </cell>
          <cell r="G25">
            <v>652564</v>
          </cell>
          <cell r="H25">
            <v>-1.4157254686499199</v>
          </cell>
          <cell r="I25">
            <v>720329.18900000001</v>
          </cell>
          <cell r="J25">
            <v>710916.81599999999</v>
          </cell>
          <cell r="K25">
            <v>-1.3066766061593071</v>
          </cell>
          <cell r="L25">
            <v>22.949888812453707</v>
          </cell>
        </row>
        <row r="26">
          <cell r="B26" t="str">
            <v>- Cesp 138 kV</v>
          </cell>
          <cell r="C26">
            <v>8835.0400000000009</v>
          </cell>
          <cell r="D26">
            <v>4658.0879999999997</v>
          </cell>
          <cell r="E26">
            <v>-47.277114761223501</v>
          </cell>
          <cell r="F26">
            <v>89179.206000000006</v>
          </cell>
          <cell r="G26">
            <v>79680.342000000004</v>
          </cell>
          <cell r="H26">
            <v>-10.651433698568702</v>
          </cell>
          <cell r="I26">
            <v>95769.054000000004</v>
          </cell>
          <cell r="J26">
            <v>85629.551999999996</v>
          </cell>
          <cell r="K26">
            <v>-10.587451349368038</v>
          </cell>
          <cell r="L26">
            <v>3.051228763928203</v>
          </cell>
        </row>
        <row r="27">
          <cell r="B27" t="str">
            <v>- Costa Rica 138 kV</v>
          </cell>
          <cell r="C27">
            <v>6797.6710000000003</v>
          </cell>
          <cell r="D27">
            <v>8585.9079999999994</v>
          </cell>
          <cell r="E27">
            <v>26.306612956113916</v>
          </cell>
          <cell r="F27">
            <v>85585.004000000001</v>
          </cell>
          <cell r="G27">
            <v>84908.263999999981</v>
          </cell>
          <cell r="H27">
            <v>-0.79072263640954654</v>
          </cell>
          <cell r="I27">
            <v>94103.40400000001</v>
          </cell>
          <cell r="J27">
            <v>94976.876999999979</v>
          </cell>
          <cell r="K27">
            <v>0.92820553016335072</v>
          </cell>
          <cell r="L27">
            <v>2.9981606904914848</v>
          </cell>
        </row>
        <row r="28">
          <cell r="B28" t="str">
            <v>- Caiuá</v>
          </cell>
          <cell r="C28">
            <v>2180.0590000000002</v>
          </cell>
          <cell r="D28">
            <v>2171.9810000000002</v>
          </cell>
          <cell r="E28">
            <v>-0.3705404303278037</v>
          </cell>
          <cell r="F28">
            <v>22397.878000000001</v>
          </cell>
          <cell r="G28">
            <v>25223.590000000004</v>
          </cell>
          <cell r="H28">
            <v>12.615980853186205</v>
          </cell>
          <cell r="I28">
            <v>24281.877999999997</v>
          </cell>
          <cell r="J28">
            <v>27492.018000000004</v>
          </cell>
          <cell r="K28">
            <v>13.220311872088342</v>
          </cell>
          <cell r="L28">
            <v>0.77362740364748106</v>
          </cell>
        </row>
        <row r="29">
          <cell r="B29" t="str">
            <v>- Cemat</v>
          </cell>
          <cell r="C29">
            <v>840.96600000000001</v>
          </cell>
          <cell r="D29">
            <v>790.24</v>
          </cell>
          <cell r="E29">
            <v>-6.0318728700090141</v>
          </cell>
          <cell r="F29">
            <v>10259.438</v>
          </cell>
          <cell r="G29">
            <v>9175.6309999999994</v>
          </cell>
          <cell r="H29">
            <v>-10.563999704467253</v>
          </cell>
          <cell r="I29">
            <v>11002.838</v>
          </cell>
          <cell r="J29">
            <v>10063.762999999997</v>
          </cell>
          <cell r="K29">
            <v>-8.5348434649315301</v>
          </cell>
          <cell r="L29">
            <v>0.35055348662462782</v>
          </cell>
        </row>
        <row r="30">
          <cell r="B30" t="str">
            <v>- Celg</v>
          </cell>
          <cell r="C30">
            <v>19.95</v>
          </cell>
          <cell r="D30">
            <v>18.899999999999999</v>
          </cell>
          <cell r="E30">
            <v>-5.2631578947368478</v>
          </cell>
          <cell r="F30">
            <v>278.77499999999998</v>
          </cell>
          <cell r="G30">
            <v>281.39999999999998</v>
          </cell>
          <cell r="H30">
            <v>0.94161958568739212</v>
          </cell>
          <cell r="I30">
            <v>298.2</v>
          </cell>
          <cell r="J30">
            <v>302.92499999999995</v>
          </cell>
          <cell r="K30">
            <v>1.5845070422535024</v>
          </cell>
          <cell r="L30">
            <v>9.500735147737702E-3</v>
          </cell>
        </row>
        <row r="31">
          <cell r="B31" t="str">
            <v>06 - ENERGIA REQUERIDA (MWh)</v>
          </cell>
          <cell r="C31">
            <v>289175.97700000001</v>
          </cell>
          <cell r="D31">
            <v>239602.27599999998</v>
          </cell>
          <cell r="E31">
            <v>-17.143091038990434</v>
          </cell>
          <cell r="F31">
            <v>3072387.4339999999</v>
          </cell>
          <cell r="G31">
            <v>2817644.4510000004</v>
          </cell>
          <cell r="H31">
            <v>-8.2913691216457313</v>
          </cell>
          <cell r="I31">
            <v>3357659.6290000002</v>
          </cell>
          <cell r="J31">
            <v>3115694.4840000002</v>
          </cell>
          <cell r="K31">
            <v>-7.2063631140617872</v>
          </cell>
          <cell r="L31">
            <v>100.00000000000001</v>
          </cell>
        </row>
        <row r="32">
          <cell r="B32" t="str">
            <v>07 - PERDAS (MWh)</v>
          </cell>
          <cell r="C32">
            <v>34980.048000000039</v>
          </cell>
          <cell r="D32">
            <v>29278.724000000017</v>
          </cell>
          <cell r="E32">
            <v>-16.298788383595173</v>
          </cell>
          <cell r="F32">
            <v>481014.77300000004</v>
          </cell>
          <cell r="G32">
            <v>349838.54700000072</v>
          </cell>
          <cell r="H32">
            <v>-27.270727088458734</v>
          </cell>
          <cell r="I32">
            <v>534144.39099999983</v>
          </cell>
          <cell r="J32">
            <v>402844.73700000066</v>
          </cell>
          <cell r="K32">
            <v>-24.581303522477537</v>
          </cell>
          <cell r="L32">
            <v>15.908235200096268</v>
          </cell>
        </row>
        <row r="33">
          <cell r="B33" t="str">
            <v>08 - REQUISITOS DE PONTA (kW)</v>
          </cell>
        </row>
        <row r="34">
          <cell r="B34" t="str">
            <v>8.1 - Geração Própria (KW)</v>
          </cell>
          <cell r="C34">
            <v>34571</v>
          </cell>
          <cell r="D34">
            <v>35796</v>
          </cell>
          <cell r="E34">
            <v>3.543432356599463</v>
          </cell>
          <cell r="F34">
            <v>38724</v>
          </cell>
          <cell r="G34">
            <v>44724</v>
          </cell>
          <cell r="H34">
            <v>15.494267121165173</v>
          </cell>
          <cell r="I34">
            <v>38724</v>
          </cell>
          <cell r="J34">
            <v>44724</v>
          </cell>
          <cell r="K34">
            <v>15.494267121165173</v>
          </cell>
          <cell r="L34">
            <v>100</v>
          </cell>
        </row>
        <row r="35">
          <cell r="B35" t="str">
            <v xml:space="preserve">        - Hidráulica</v>
          </cell>
          <cell r="C35">
            <v>31400</v>
          </cell>
          <cell r="D35">
            <v>31578</v>
          </cell>
          <cell r="E35">
            <v>0.56687898089171629</v>
          </cell>
          <cell r="F35">
            <v>31400</v>
          </cell>
          <cell r="G35">
            <v>32017</v>
          </cell>
          <cell r="H35">
            <v>1.9649681528662422</v>
          </cell>
          <cell r="I35">
            <v>31400</v>
          </cell>
          <cell r="J35">
            <v>32017</v>
          </cell>
          <cell r="K35">
            <v>1.9649681528662422</v>
          </cell>
          <cell r="L35">
            <v>81.086664600764379</v>
          </cell>
        </row>
        <row r="36">
          <cell r="B36" t="str">
            <v xml:space="preserve">        - Térmica</v>
          </cell>
          <cell r="C36">
            <v>3171</v>
          </cell>
          <cell r="D36">
            <v>4218</v>
          </cell>
          <cell r="E36">
            <v>33.017975402081355</v>
          </cell>
          <cell r="F36">
            <v>7324</v>
          </cell>
          <cell r="G36">
            <v>12707</v>
          </cell>
          <cell r="H36">
            <v>73.498088476242486</v>
          </cell>
          <cell r="I36">
            <v>7324</v>
          </cell>
          <cell r="J36">
            <v>12707</v>
          </cell>
          <cell r="K36">
            <v>73.498088476242486</v>
          </cell>
          <cell r="L36">
            <v>18.913335399235617</v>
          </cell>
        </row>
        <row r="37">
          <cell r="B37" t="str">
            <v>8.2 - Compras (KW)</v>
          </cell>
          <cell r="C37">
            <v>536199.75</v>
          </cell>
          <cell r="D37">
            <v>440577</v>
          </cell>
          <cell r="E37">
            <v>-17.833419355380155</v>
          </cell>
          <cell r="F37">
            <v>596221.75</v>
          </cell>
          <cell r="G37">
            <v>555115</v>
          </cell>
          <cell r="H37">
            <v>-6.8945404960486627</v>
          </cell>
          <cell r="I37">
            <v>596221.75</v>
          </cell>
          <cell r="J37">
            <v>555119.75</v>
          </cell>
          <cell r="K37">
            <v>-6.8937438125999284</v>
          </cell>
          <cell r="L37">
            <v>93.948670474689777</v>
          </cell>
        </row>
        <row r="38">
          <cell r="B38" t="str">
            <v xml:space="preserve">        - Gerasul</v>
          </cell>
          <cell r="C38">
            <v>385894</v>
          </cell>
          <cell r="D38">
            <v>296142</v>
          </cell>
          <cell r="E38">
            <v>-23.258200438462374</v>
          </cell>
          <cell r="F38">
            <v>443169</v>
          </cell>
          <cell r="G38">
            <v>400773</v>
          </cell>
          <cell r="H38">
            <v>-9.5665536172430787</v>
          </cell>
          <cell r="I38">
            <v>443169</v>
          </cell>
          <cell r="J38">
            <v>400773</v>
          </cell>
          <cell r="K38">
            <v>-9.5665536172430787</v>
          </cell>
          <cell r="L38">
            <v>74.329559429859785</v>
          </cell>
        </row>
        <row r="39">
          <cell r="B39" t="str">
            <v xml:space="preserve">        - Itaipu</v>
          </cell>
          <cell r="C39">
            <v>103000</v>
          </cell>
          <cell r="D39">
            <v>102000</v>
          </cell>
          <cell r="E39">
            <v>-0.97087378640776656</v>
          </cell>
          <cell r="F39">
            <v>103000</v>
          </cell>
          <cell r="G39">
            <v>103000</v>
          </cell>
          <cell r="H39">
            <v>0</v>
          </cell>
          <cell r="I39">
            <v>103000</v>
          </cell>
          <cell r="J39">
            <v>103000</v>
          </cell>
          <cell r="K39">
            <v>0</v>
          </cell>
          <cell r="L39">
            <v>17.275451625171339</v>
          </cell>
        </row>
        <row r="40">
          <cell r="B40" t="str">
            <v xml:space="preserve">        - Cesp 138 kV</v>
          </cell>
          <cell r="C40">
            <v>24360</v>
          </cell>
          <cell r="D40">
            <v>19884</v>
          </cell>
          <cell r="E40">
            <v>-18.374384236453199</v>
          </cell>
          <cell r="F40">
            <v>25728</v>
          </cell>
          <cell r="G40">
            <v>26376</v>
          </cell>
          <cell r="H40">
            <v>2.5186567164179108</v>
          </cell>
          <cell r="I40">
            <v>25728</v>
          </cell>
          <cell r="J40">
            <v>26376</v>
          </cell>
          <cell r="K40">
            <v>2.5186567164179108</v>
          </cell>
          <cell r="L40">
            <v>4.3151730040039631</v>
          </cell>
        </row>
        <row r="41">
          <cell r="B41" t="str">
            <v xml:space="preserve">        - Costa Rica 138 kV</v>
          </cell>
          <cell r="C41">
            <v>16600</v>
          </cell>
          <cell r="D41">
            <v>16321</v>
          </cell>
          <cell r="E41">
            <v>-1.6807228915662664</v>
          </cell>
          <cell r="F41">
            <v>16600</v>
          </cell>
          <cell r="G41">
            <v>16600</v>
          </cell>
          <cell r="H41">
            <v>0</v>
          </cell>
          <cell r="I41">
            <v>16600</v>
          </cell>
          <cell r="J41">
            <v>16600</v>
          </cell>
          <cell r="K41">
            <v>0</v>
          </cell>
          <cell r="L41">
            <v>2.7841989997848953</v>
          </cell>
        </row>
        <row r="42">
          <cell r="B42" t="str">
            <v xml:space="preserve">        - Caiuá</v>
          </cell>
          <cell r="C42">
            <v>4075</v>
          </cell>
          <cell r="D42">
            <v>4291</v>
          </cell>
          <cell r="E42">
            <v>5.3006134969325158</v>
          </cell>
          <cell r="F42">
            <v>4800</v>
          </cell>
          <cell r="G42">
            <v>5280</v>
          </cell>
          <cell r="H42">
            <v>10.000000000000009</v>
          </cell>
          <cell r="I42">
            <v>4800</v>
          </cell>
          <cell r="J42">
            <v>5280</v>
          </cell>
          <cell r="K42">
            <v>10.000000000000009</v>
          </cell>
          <cell r="L42">
            <v>0.80506959029924685</v>
          </cell>
        </row>
        <row r="43">
          <cell r="B43" t="str">
            <v xml:space="preserve">        - Cemat</v>
          </cell>
          <cell r="C43">
            <v>1982</v>
          </cell>
          <cell r="D43">
            <v>1766</v>
          </cell>
          <cell r="E43">
            <v>-10.89808274470232</v>
          </cell>
          <cell r="F43">
            <v>2636</v>
          </cell>
          <cell r="G43">
            <v>2907</v>
          </cell>
          <cell r="H43">
            <v>10.280728376327763</v>
          </cell>
          <cell r="I43">
            <v>2636</v>
          </cell>
          <cell r="J43">
            <v>2907</v>
          </cell>
          <cell r="K43">
            <v>10.280728376327763</v>
          </cell>
          <cell r="L43">
            <v>0.44211738333933642</v>
          </cell>
        </row>
        <row r="44">
          <cell r="B44" t="str">
            <v xml:space="preserve">        - Celg</v>
          </cell>
          <cell r="C44">
            <v>288.75</v>
          </cell>
          <cell r="D44">
            <v>173</v>
          </cell>
          <cell r="E44">
            <v>-40.086580086580085</v>
          </cell>
          <cell r="F44">
            <v>288.75</v>
          </cell>
          <cell r="G44">
            <v>179</v>
          </cell>
          <cell r="H44">
            <v>-38.008658008658017</v>
          </cell>
          <cell r="I44">
            <v>288.75</v>
          </cell>
          <cell r="J44">
            <v>183.75</v>
          </cell>
          <cell r="K44">
            <v>-36.363636363636367</v>
          </cell>
          <cell r="L44">
            <v>4.8429967541439072E-2</v>
          </cell>
        </row>
        <row r="45">
          <cell r="B45" t="str">
            <v>8.3 - Vendas em Grosso (KW)</v>
          </cell>
          <cell r="C45">
            <v>6220</v>
          </cell>
          <cell r="D45">
            <v>5230</v>
          </cell>
          <cell r="E45">
            <v>-15.916398713826363</v>
          </cell>
          <cell r="F45">
            <v>6495</v>
          </cell>
          <cell r="G45">
            <v>5786</v>
          </cell>
          <cell r="H45">
            <v>-10.916089299461129</v>
          </cell>
          <cell r="I45">
            <v>6621</v>
          </cell>
          <cell r="J45">
            <v>5786</v>
          </cell>
          <cell r="K45">
            <v>-12.611388007853797</v>
          </cell>
          <cell r="L45">
            <v>1.0432932834350994</v>
          </cell>
        </row>
        <row r="46">
          <cell r="B46" t="str">
            <v xml:space="preserve">        - CSPP (Bolívia)</v>
          </cell>
          <cell r="C46">
            <v>2500</v>
          </cell>
          <cell r="D46">
            <v>2500</v>
          </cell>
          <cell r="E46">
            <v>0</v>
          </cell>
          <cell r="F46">
            <v>2775</v>
          </cell>
          <cell r="G46">
            <v>2666</v>
          </cell>
          <cell r="H46">
            <v>-3.9279279279279322</v>
          </cell>
          <cell r="I46">
            <v>2901</v>
          </cell>
          <cell r="J46">
            <v>2666</v>
          </cell>
          <cell r="K46">
            <v>-8.1006549465701525</v>
          </cell>
          <cell r="L46">
            <v>43.815133665609423</v>
          </cell>
        </row>
        <row r="47">
          <cell r="B47" t="str">
            <v xml:space="preserve">        - CELG (Goiás)</v>
          </cell>
          <cell r="C47">
            <v>3720</v>
          </cell>
          <cell r="D47">
            <v>2730</v>
          </cell>
          <cell r="E47">
            <v>-26.612903225806448</v>
          </cell>
          <cell r="F47">
            <v>3720</v>
          </cell>
          <cell r="G47">
            <v>3120</v>
          </cell>
          <cell r="H47">
            <v>-16.129032258064512</v>
          </cell>
          <cell r="I47">
            <v>3720</v>
          </cell>
          <cell r="J47">
            <v>3120</v>
          </cell>
          <cell r="K47">
            <v>-16.129032258064512</v>
          </cell>
          <cell r="L47">
            <v>56.18486633439057</v>
          </cell>
        </row>
        <row r="48">
          <cell r="B48" t="str">
            <v xml:space="preserve">        - ANDE (Paraguai)</v>
          </cell>
          <cell r="C48">
            <v>0</v>
          </cell>
          <cell r="D48">
            <v>0</v>
          </cell>
          <cell r="E48" t="str">
            <v>-</v>
          </cell>
          <cell r="F48">
            <v>0</v>
          </cell>
          <cell r="G48">
            <v>0</v>
          </cell>
          <cell r="H48" t="str">
            <v>-</v>
          </cell>
          <cell r="I48">
            <v>0</v>
          </cell>
          <cell r="J48">
            <v>0</v>
          </cell>
          <cell r="K48" t="str">
            <v>-</v>
          </cell>
          <cell r="L48">
            <v>0</v>
          </cell>
        </row>
        <row r="49">
          <cell r="B49" t="str">
            <v>8.4 - Sist. Enersul Não Simultâneo</v>
          </cell>
          <cell r="C49">
            <v>570771</v>
          </cell>
          <cell r="D49">
            <v>476373</v>
          </cell>
          <cell r="E49">
            <v>-16.538681888182825</v>
          </cell>
          <cell r="F49">
            <v>634625</v>
          </cell>
          <cell r="G49">
            <v>588525.25</v>
          </cell>
          <cell r="H49">
            <v>-7.2640929682883604</v>
          </cell>
          <cell r="I49">
            <v>634625</v>
          </cell>
          <cell r="J49">
            <v>588525.25</v>
          </cell>
          <cell r="K49">
            <v>-7.2640929682883604</v>
          </cell>
          <cell r="L49">
            <v>100</v>
          </cell>
        </row>
        <row r="50">
          <cell r="B50" t="str">
            <v>8.5 - Sistema Enersul Simultâneo</v>
          </cell>
          <cell r="C50">
            <v>547344</v>
          </cell>
          <cell r="D50">
            <v>441106</v>
          </cell>
          <cell r="E50">
            <v>-19.409731357245175</v>
          </cell>
          <cell r="F50">
            <v>573284</v>
          </cell>
          <cell r="G50">
            <v>578510</v>
          </cell>
          <cell r="H50">
            <v>0.91159006705228141</v>
          </cell>
          <cell r="I50">
            <v>573284</v>
          </cell>
          <cell r="J50">
            <v>578510</v>
          </cell>
          <cell r="K50">
            <v>0.91159006705228141</v>
          </cell>
          <cell r="L50">
            <v>90.334291904668106</v>
          </cell>
        </row>
        <row r="51">
          <cell r="B51" t="str">
            <v>8.6 - Sistema Térmico Isolado</v>
          </cell>
          <cell r="C51">
            <v>1971</v>
          </cell>
          <cell r="D51">
            <v>2118</v>
          </cell>
          <cell r="E51">
            <v>7.4581430745814359</v>
          </cell>
          <cell r="F51">
            <v>2466</v>
          </cell>
          <cell r="G51">
            <v>2408</v>
          </cell>
          <cell r="H51">
            <v>-2.3519870235198748</v>
          </cell>
          <cell r="I51">
            <v>2466</v>
          </cell>
          <cell r="J51">
            <v>2408</v>
          </cell>
          <cell r="K51">
            <v>-2.3519870235198748</v>
          </cell>
          <cell r="L51">
            <v>0.38857593066771712</v>
          </cell>
        </row>
        <row r="52">
          <cell r="B52" t="str">
            <v>09 - CARGA PRÓPRIA ( S. Interligado )</v>
          </cell>
        </row>
        <row r="53">
          <cell r="B53" t="str">
            <v>- Energia (MW-Médio)</v>
          </cell>
          <cell r="C53">
            <v>362.46</v>
          </cell>
          <cell r="D53">
            <v>309.09367222222221</v>
          </cell>
          <cell r="E53">
            <v>-14.723370241620525</v>
          </cell>
          <cell r="F53">
            <v>354.08545454545452</v>
          </cell>
          <cell r="G53">
            <v>325.8464544936694</v>
          </cell>
          <cell r="H53">
            <v>-7.9751934707501633</v>
          </cell>
          <cell r="I53">
            <v>354.44499999999994</v>
          </cell>
          <cell r="J53">
            <v>329.83091661919701</v>
          </cell>
          <cell r="K53">
            <v>-6.944401354456387</v>
          </cell>
          <cell r="L53" t="str">
            <v>-</v>
          </cell>
        </row>
        <row r="54">
          <cell r="B54" t="str">
            <v>- Demanda (MWh/h)</v>
          </cell>
          <cell r="C54">
            <v>505.113</v>
          </cell>
          <cell r="D54">
            <v>407.61</v>
          </cell>
          <cell r="E54">
            <v>-19.303205421361159</v>
          </cell>
          <cell r="F54">
            <v>528.34</v>
          </cell>
          <cell r="G54">
            <v>532.12</v>
          </cell>
          <cell r="H54">
            <v>0.71544838550932077</v>
          </cell>
          <cell r="I54">
            <v>528.34</v>
          </cell>
          <cell r="J54">
            <v>532.12</v>
          </cell>
          <cell r="K54">
            <v>0.71544838550932077</v>
          </cell>
        </row>
        <row r="55">
          <cell r="B55" t="str">
            <v xml:space="preserve">10 - NÚMERO DE CONSUMIDORES </v>
          </cell>
          <cell r="C55">
            <v>538522</v>
          </cell>
          <cell r="D55">
            <v>567362</v>
          </cell>
          <cell r="E55">
            <v>5.3553986652356</v>
          </cell>
          <cell r="F55">
            <v>538522</v>
          </cell>
          <cell r="G55">
            <v>567362</v>
          </cell>
          <cell r="H55">
            <v>5.3553986652356</v>
          </cell>
          <cell r="I55" t="str">
            <v>-</v>
          </cell>
          <cell r="J55" t="str">
            <v>-</v>
          </cell>
          <cell r="K55" t="str">
            <v>-</v>
          </cell>
        </row>
        <row r="56">
          <cell r="B56" t="str">
            <v>- Residencial</v>
          </cell>
          <cell r="C56">
            <v>446784</v>
          </cell>
          <cell r="D56">
            <v>466101</v>
          </cell>
          <cell r="E56">
            <v>4.3235657498925661</v>
          </cell>
          <cell r="F56">
            <v>446784</v>
          </cell>
          <cell r="G56">
            <v>466101</v>
          </cell>
          <cell r="H56">
            <v>4.3235657498925661</v>
          </cell>
          <cell r="I56" t="str">
            <v>-</v>
          </cell>
        </row>
        <row r="57">
          <cell r="B57" t="str">
            <v>- Industrial</v>
          </cell>
          <cell r="C57">
            <v>4778</v>
          </cell>
          <cell r="D57">
            <v>4722</v>
          </cell>
          <cell r="E57">
            <v>-1.1720385098367481</v>
          </cell>
          <cell r="F57">
            <v>4778</v>
          </cell>
          <cell r="G57">
            <v>4722</v>
          </cell>
          <cell r="H57">
            <v>-1.1720385098367481</v>
          </cell>
        </row>
        <row r="58">
          <cell r="B58" t="str">
            <v>- Comercial</v>
          </cell>
          <cell r="C58">
            <v>47183</v>
          </cell>
          <cell r="D58">
            <v>51057</v>
          </cell>
          <cell r="E58">
            <v>8.2105843206239584</v>
          </cell>
          <cell r="F58">
            <v>47183</v>
          </cell>
          <cell r="G58">
            <v>51057</v>
          </cell>
          <cell r="H58">
            <v>8.2105843206239584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>
        <row r="10">
          <cell r="F10"/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>
        <row r="10">
          <cell r="C10" t="str">
            <v>42370/COPA E COZINHA</v>
          </cell>
        </row>
      </sheetData>
      <sheetData sheetId="103" refreshError="1"/>
      <sheetData sheetId="104" refreshError="1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>
        <row r="10">
          <cell r="C10">
            <v>43661</v>
          </cell>
        </row>
      </sheetData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"/>
      <sheetName val="PROJEÇÃO"/>
      <sheetName val="Séries IGP-M e IPCA"/>
      <sheetName val="Inputs_Unidades_Geradoras"/>
      <sheetName val="Mes e Ano"/>
      <sheetName val="FUN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  <sheetName val="Dati"/>
      <sheetName val="DRE"/>
      <sheetName val="Dados de relacionamento"/>
      <sheetName val="Apêndice"/>
      <sheetName val="Sheet1"/>
      <sheetName val="pl atual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abilidade Total"/>
    </sheetNames>
    <sheetDataSet>
      <sheetData sheetId="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. media"/>
      <sheetName val="provisões"/>
      <sheetName val="tar. spot"/>
      <sheetName val="bal. energ."/>
      <sheetName val="RECEITAS E RBÁSICA"/>
      <sheetName val="DRE 2001"/>
      <sheetName val="DRE 2002"/>
      <sheetName val="supplies"/>
      <sheetName val="CVA"/>
      <sheetName val="encargos"/>
      <sheetName val="ajustes abertos mensalmente"/>
      <sheetName val="tar_ media"/>
      <sheetName val="1996"/>
      <sheetName val="AES EP Base_Contabilidade"/>
      <sheetName val="AES BR WACC próx RTPs"/>
      <sheetName val="AES Sul Base_Contabilidade"/>
      <sheetName val="IMPRESSÃO"/>
      <sheetName val="Mes e Ano"/>
      <sheetName val="CEEMES"/>
      <sheetName val="Variables"/>
      <sheetName val="Graf_ ano móvel 12 meses"/>
      <sheetName val="Indice"/>
      <sheetName val="Cálculo"/>
      <sheetName val="ENTRADA DE DADOS"/>
      <sheetName val="SIMULADORES"/>
      <sheetName val="DRE e FLUXO CAIXA"/>
      <sheetName val="Projeção"/>
      <sheetName val="INFO"/>
      <sheetName val="INFOS MARIA YOUNG 10.12.01"/>
      <sheetName val="tar__media"/>
      <sheetName val="tar__spot"/>
      <sheetName val="bal__energ_"/>
      <sheetName val="RECEITAS_E_RBÁSICA"/>
      <sheetName val="DRE_2001"/>
      <sheetName val="DRE_2002"/>
      <sheetName val="ajustes_abertos_mensalmente"/>
      <sheetName val="tar__media1"/>
      <sheetName val="AES_EP_Base_Contabilidade"/>
      <sheetName val="AES_BR_WACC_próx_RTPs"/>
      <sheetName val="AES_Sul_Base_Contabilidade"/>
      <sheetName val="Mes_e_Ano"/>
      <sheetName val="Graf__ano_móvel_12_meses"/>
      <sheetName val="INFOS_MARIA_YOUNG_10_12_01"/>
      <sheetName val="ENTRADA_DE_DADOS"/>
      <sheetName val="DRE_e_FLUXO_CAIX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DM Específica"/>
      <sheetName val="Total "/>
      <sheetName val="Parametros"/>
      <sheetName val="Dados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1"/>
      <sheetName val="2"/>
      <sheetName val="3"/>
      <sheetName val="4"/>
      <sheetName val="5"/>
      <sheetName val="Dados"/>
      <sheetName val="Plan1"/>
      <sheetName val="Plan2"/>
      <sheetName val="Plan3"/>
      <sheetName val="ADM Específ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comparativo entre versões"/>
      <sheetName val="TOTAL MODULOS"/>
      <sheetName val="Plan1"/>
      <sheetName val="somas"/>
      <sheetName val="Consolidado"/>
      <sheetName val="Receita"/>
      <sheetName val="MG"/>
      <sheetName val="MM"/>
      <sheetName val="EQP"/>
      <sheetName val="LT"/>
      <sheetName val="Contratos"/>
      <sheetName val="IGPM"/>
      <sheetName val="Parâmetros"/>
      <sheetName val="JOA"/>
      <sheetName val="PIS-COFINS"/>
      <sheetName val="REIDI"/>
      <sheetName val="Outras Receitas"/>
      <sheetName val="OR"/>
      <sheetName val="Plan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G10">
            <v>5.0000000000000001E-3</v>
          </cell>
        </row>
        <row r="11">
          <cell r="G11">
            <v>0.01</v>
          </cell>
        </row>
        <row r="15">
          <cell r="G15">
            <v>9.2499999999999999E-2</v>
          </cell>
        </row>
        <row r="16">
          <cell r="G16">
            <v>7.7399999999999997E-2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Séries IGP-M e IPCA"/>
      <sheetName val="AESMES"/>
      <sheetName val="E2.1-PCLD ANEEL 06-2006"/>
      <sheetName val="SRD - Dados_RU (NOVOS G)"/>
      <sheetName val="Painel de Controle"/>
      <sheetName val="FEV99"/>
      <sheetName val="Var Preços"/>
      <sheetName val="USA NT Detalhe"/>
      <sheetName val="Dados de Entrada - Planejamento"/>
      <sheetName val="balancete"/>
      <sheetName val="tar. media"/>
      <sheetName val="Passos_1"/>
      <sheetName val="pl atual"/>
      <sheetName val=" CTA RDOS"/>
      <sheetName val="MAPA27"/>
      <sheetName val="CALC-RESUMO"/>
      <sheetName val="(TAP) GTF"/>
      <sheetName val="Financimentos CP"/>
      <sheetName val="Encargos"/>
      <sheetName val="Resumo"/>
      <sheetName val="Me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E3BBB-46A4-4F74-BB4B-B24B2D3518E9}">
  <dimension ref="A1:U63"/>
  <sheetViews>
    <sheetView showGridLines="0" tabSelected="1" zoomScale="55" zoomScaleNormal="55" workbookViewId="0">
      <selection activeCell="L15" sqref="L15"/>
    </sheetView>
  </sheetViews>
  <sheetFormatPr defaultColWidth="9.1796875" defaultRowHeight="15.5" x14ac:dyDescent="0.35"/>
  <cols>
    <col min="1" max="1" width="1.26953125" customWidth="1"/>
    <col min="2" max="2" width="60.7265625" style="1" customWidth="1"/>
    <col min="3" max="3" width="13.7265625" style="1" customWidth="1"/>
    <col min="4" max="4" width="10.453125" style="1" customWidth="1"/>
    <col min="5" max="5" width="16.26953125" style="1" bestFit="1" customWidth="1"/>
    <col min="6" max="6" width="13" style="1" customWidth="1"/>
    <col min="7" max="7" width="23.26953125" style="1" bestFit="1" customWidth="1"/>
    <col min="8" max="8" width="16.81640625" style="1" bestFit="1" customWidth="1"/>
    <col min="9" max="10" width="15.26953125" style="1" customWidth="1"/>
    <col min="11" max="11" width="16.26953125" style="1" bestFit="1" customWidth="1"/>
    <col min="12" max="12" width="12.54296875" style="1" bestFit="1" customWidth="1"/>
    <col min="13" max="13" width="15" style="1" customWidth="1"/>
    <col min="14" max="14" width="1.26953125" style="1" customWidth="1"/>
    <col min="15" max="15" width="11.54296875" style="1" customWidth="1"/>
    <col min="16" max="16" width="14.81640625" style="1" customWidth="1"/>
    <col min="17" max="17" width="21" bestFit="1" customWidth="1"/>
    <col min="18" max="18" width="13" bestFit="1" customWidth="1"/>
    <col min="19" max="19" width="16.81640625" bestFit="1" customWidth="1"/>
    <col min="20" max="20" width="13.54296875" bestFit="1" customWidth="1"/>
    <col min="21" max="21" width="16.81640625" bestFit="1" customWidth="1"/>
  </cols>
  <sheetData>
    <row r="1" spans="1:21" s="1" customFormat="1" ht="15" x14ac:dyDescent="0.3"/>
    <row r="2" spans="1:21" s="1" customFormat="1" ht="17.5" x14ac:dyDescent="0.35">
      <c r="B2" s="71" t="s">
        <v>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2"/>
      <c r="O2" s="3"/>
      <c r="P2" s="55"/>
    </row>
    <row r="3" spans="1:21" s="4" customFormat="1" ht="31.5" customHeight="1" x14ac:dyDescent="0.35">
      <c r="B3" s="63" t="s">
        <v>84</v>
      </c>
      <c r="C3" s="63" t="s">
        <v>1</v>
      </c>
      <c r="D3" s="63" t="s">
        <v>2</v>
      </c>
      <c r="E3" s="5" t="s">
        <v>3</v>
      </c>
      <c r="F3" s="63" t="s">
        <v>4</v>
      </c>
      <c r="G3" s="63" t="s">
        <v>5</v>
      </c>
      <c r="H3" s="63" t="s">
        <v>6</v>
      </c>
      <c r="I3" s="63" t="s">
        <v>7</v>
      </c>
      <c r="J3" s="63" t="s">
        <v>8</v>
      </c>
      <c r="K3" s="5" t="s">
        <v>9</v>
      </c>
      <c r="L3" s="77" t="s">
        <v>10</v>
      </c>
      <c r="M3" s="65" t="s">
        <v>11</v>
      </c>
      <c r="N3" s="6"/>
      <c r="O3" s="60" t="s">
        <v>3</v>
      </c>
      <c r="P3" s="79" t="s">
        <v>13</v>
      </c>
    </row>
    <row r="4" spans="1:21" s="4" customFormat="1" ht="15" x14ac:dyDescent="0.35">
      <c r="B4" s="64"/>
      <c r="C4" s="64"/>
      <c r="D4" s="64"/>
      <c r="E4" s="7" t="s">
        <v>14</v>
      </c>
      <c r="F4" s="64"/>
      <c r="G4" s="64"/>
      <c r="H4" s="64"/>
      <c r="I4" s="64"/>
      <c r="J4" s="64"/>
      <c r="K4" s="7" t="s">
        <v>15</v>
      </c>
      <c r="L4" s="78"/>
      <c r="M4" s="66"/>
      <c r="N4" s="6"/>
      <c r="O4" s="61"/>
      <c r="P4" s="80"/>
    </row>
    <row r="5" spans="1:21" s="13" customFormat="1" ht="15" x14ac:dyDescent="0.3">
      <c r="A5" s="8"/>
      <c r="B5" s="9" t="s">
        <v>16</v>
      </c>
      <c r="C5" s="76" t="s">
        <v>17</v>
      </c>
      <c r="D5" s="76" t="s">
        <v>18</v>
      </c>
      <c r="E5" s="10">
        <f>'[122]Ciclo 2021.2022 RI'!E5</f>
        <v>1056.5197370663916</v>
      </c>
      <c r="F5" s="10">
        <f>'[122]Ciclo 2021.2022 RI'!F5</f>
        <v>85.113921415771003</v>
      </c>
      <c r="G5" s="10">
        <f>'[122]Ciclo 2021.2022 RI'!G5</f>
        <v>46.902999999999999</v>
      </c>
      <c r="H5" s="10">
        <f>'[122]Ciclo 2021.2022 RI'!H5</f>
        <v>0</v>
      </c>
      <c r="I5" s="10">
        <f>'[122]Ciclo 2021.2022 RI'!I5</f>
        <v>-24.897921716783674</v>
      </c>
      <c r="J5" s="10">
        <f>'[122]Ciclo 2021.2022 RI'!J5</f>
        <v>0</v>
      </c>
      <c r="K5" s="10">
        <f>'[122]Ciclo 2021.2022 RI'!K5</f>
        <v>1163.638736765379</v>
      </c>
      <c r="L5" s="10">
        <f>'[122]Ciclo 2021.2022 RI'!L5</f>
        <v>-43.254279750000002</v>
      </c>
      <c r="M5" s="10">
        <f>'[122]Ciclo 2021.2022 RI'!M5</f>
        <v>1120.384457015379</v>
      </c>
      <c r="N5" s="11"/>
      <c r="O5" s="10">
        <f>'[122]Ciclo 2021.2022 RI'!O5</f>
        <v>1056.5197370663916</v>
      </c>
      <c r="P5" s="81">
        <f>M5/O5-1</f>
        <v>6.0448203387396093E-2</v>
      </c>
    </row>
    <row r="6" spans="1:21" s="12" customFormat="1" ht="15" x14ac:dyDescent="0.3">
      <c r="B6" s="9" t="s">
        <v>19</v>
      </c>
      <c r="C6" s="76"/>
      <c r="D6" s="76"/>
      <c r="E6" s="10">
        <f>'[122]Ciclo 2021.2022 RI'!E6</f>
        <v>1842.361487801606</v>
      </c>
      <c r="F6" s="10">
        <f>'[122]Ciclo 2021.2022 RI'!F6</f>
        <v>148.42184711816216</v>
      </c>
      <c r="G6" s="10">
        <f>'[122]Ciclo 2021.2022 RI'!G6</f>
        <v>0</v>
      </c>
      <c r="H6" s="10">
        <f>'[122]Ciclo 2021.2022 RI'!H6</f>
        <v>-791.04749481307249</v>
      </c>
      <c r="I6" s="10">
        <f>'[122]Ciclo 2021.2022 RI'!I6</f>
        <v>0</v>
      </c>
      <c r="J6" s="10">
        <f>'[122]Ciclo 2021.2022 RI'!J6</f>
        <v>0</v>
      </c>
      <c r="K6" s="10">
        <f>'[122]Ciclo 2021.2022 RI'!K6</f>
        <v>1199.7358401066956</v>
      </c>
      <c r="L6" s="10">
        <f>'[122]Ciclo 2021.2022 RI'!L6</f>
        <v>0</v>
      </c>
      <c r="M6" s="10">
        <f>'[122]Ciclo 2021.2022 RI'!M6</f>
        <v>1199.7358401066956</v>
      </c>
      <c r="N6" s="11"/>
      <c r="O6" s="10">
        <f>'[122]Ciclo 2021.2022 RI'!O6</f>
        <v>1842.361487801606</v>
      </c>
      <c r="P6" s="81">
        <f>M6/O6-1</f>
        <v>-0.34880540651211833</v>
      </c>
    </row>
    <row r="7" spans="1:21" s="14" customFormat="1" ht="15" x14ac:dyDescent="0.3">
      <c r="B7" s="15" t="s">
        <v>85</v>
      </c>
      <c r="C7" s="16"/>
      <c r="D7" s="16"/>
      <c r="E7" s="17">
        <f>'[122]Ciclo 2021.2022 RI'!E7</f>
        <v>2898.8812248679978</v>
      </c>
      <c r="F7" s="17">
        <f>'[122]Ciclo 2021.2022 RI'!F7</f>
        <v>233.53576853393315</v>
      </c>
      <c r="G7" s="17">
        <f>'[122]Ciclo 2021.2022 RI'!G7</f>
        <v>46.902999999999999</v>
      </c>
      <c r="H7" s="17">
        <f>'[122]Ciclo 2021.2022 RI'!H7</f>
        <v>-791.04749481307249</v>
      </c>
      <c r="I7" s="17">
        <f>'[122]Ciclo 2021.2022 RI'!I7</f>
        <v>-24.897921716783674</v>
      </c>
      <c r="J7" s="17">
        <f>'[122]Ciclo 2021.2022 RI'!J7</f>
        <v>0</v>
      </c>
      <c r="K7" s="17">
        <f>'[122]Ciclo 2021.2022 RI'!K7</f>
        <v>2363.3745768720746</v>
      </c>
      <c r="L7" s="17">
        <f>'[122]Ciclo 2021.2022 RI'!L7</f>
        <v>-43.254279750000002</v>
      </c>
      <c r="M7" s="17">
        <f>'[122]Ciclo 2021.2022 RI'!M7</f>
        <v>2320.1202971220746</v>
      </c>
      <c r="N7" s="18">
        <f t="shared" ref="N7:O7" si="0">N5+N6</f>
        <v>0</v>
      </c>
      <c r="O7" s="17">
        <f t="shared" si="0"/>
        <v>2898.8812248679978</v>
      </c>
      <c r="P7" s="44">
        <f>M7/O7-1</f>
        <v>-0.19964975549223385</v>
      </c>
    </row>
    <row r="8" spans="1:21" s="1" customFormat="1" ht="15" x14ac:dyDescent="0.3">
      <c r="E8" s="19"/>
      <c r="F8" s="20"/>
      <c r="G8" s="19"/>
      <c r="H8" s="19"/>
      <c r="I8" s="19"/>
      <c r="J8" s="19"/>
      <c r="P8" s="81"/>
    </row>
    <row r="9" spans="1:21" s="1" customFormat="1" ht="17.5" x14ac:dyDescent="0.35">
      <c r="B9" s="71" t="s">
        <v>20</v>
      </c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2"/>
      <c r="O9" s="3"/>
      <c r="P9" s="55"/>
    </row>
    <row r="10" spans="1:21" s="4" customFormat="1" ht="30" customHeight="1" x14ac:dyDescent="0.35">
      <c r="B10" s="63" t="s">
        <v>84</v>
      </c>
      <c r="C10" s="63" t="s">
        <v>1</v>
      </c>
      <c r="D10" s="63" t="s">
        <v>2</v>
      </c>
      <c r="E10" s="5" t="s">
        <v>3</v>
      </c>
      <c r="F10" s="63" t="s">
        <v>4</v>
      </c>
      <c r="G10" s="63" t="s">
        <v>5</v>
      </c>
      <c r="H10" s="63" t="s">
        <v>6</v>
      </c>
      <c r="I10" s="63" t="s">
        <v>7</v>
      </c>
      <c r="J10" s="63" t="s">
        <v>8</v>
      </c>
      <c r="K10" s="5" t="s">
        <v>9</v>
      </c>
      <c r="L10" s="77" t="s">
        <v>10</v>
      </c>
      <c r="M10" s="65" t="s">
        <v>11</v>
      </c>
      <c r="N10" s="6"/>
      <c r="O10" s="60" t="s">
        <v>3</v>
      </c>
      <c r="P10" s="79" t="s">
        <v>13</v>
      </c>
    </row>
    <row r="11" spans="1:21" s="4" customFormat="1" ht="15" x14ac:dyDescent="0.35">
      <c r="B11" s="64"/>
      <c r="C11" s="64"/>
      <c r="D11" s="64"/>
      <c r="E11" s="7" t="s">
        <v>14</v>
      </c>
      <c r="F11" s="64"/>
      <c r="G11" s="64"/>
      <c r="H11" s="64"/>
      <c r="I11" s="64"/>
      <c r="J11" s="75"/>
      <c r="K11" s="7" t="s">
        <v>15</v>
      </c>
      <c r="L11" s="78"/>
      <c r="M11" s="66"/>
      <c r="N11" s="6"/>
      <c r="O11" s="61"/>
      <c r="P11" s="80"/>
    </row>
    <row r="12" spans="1:21" s="23" customFormat="1" ht="15" x14ac:dyDescent="0.3">
      <c r="A12" s="21"/>
      <c r="B12" s="22" t="s">
        <v>21</v>
      </c>
      <c r="C12" s="15"/>
      <c r="D12" s="15"/>
      <c r="E12" s="17">
        <f>'[122]Ciclo 2021.2022 RI'!E12</f>
        <v>538.01907419912732</v>
      </c>
      <c r="F12" s="17">
        <f>'[122]Ciclo 2021.2022 RI'!F12</f>
        <v>51.118274931871632</v>
      </c>
      <c r="G12" s="17">
        <f>'[122]Ciclo 2021.2022 RI'!G12</f>
        <v>6.0306999999999995</v>
      </c>
      <c r="H12" s="17">
        <f>'[122]Ciclo 2021.2022 RI'!H12</f>
        <v>0</v>
      </c>
      <c r="I12" s="17">
        <f>'[122]Ciclo 2021.2022 RI'!I12</f>
        <v>8.6451965109853118E-2</v>
      </c>
      <c r="J12" s="17">
        <f>'[122]Ciclo 2021.2022 RI'!J12</f>
        <v>-3.5838756239769993</v>
      </c>
      <c r="K12" s="17">
        <f>'[122]Ciclo 2021.2022 RI'!K12</f>
        <v>591.67062547213186</v>
      </c>
      <c r="L12" s="17">
        <f>'[122]Ciclo 2021.2022 RI'!L12</f>
        <v>-20.970037621797506</v>
      </c>
      <c r="M12" s="17">
        <f>'[122]Ciclo 2021.2022 RI'!M12</f>
        <v>570.70058785033439</v>
      </c>
      <c r="N12" s="17">
        <f t="shared" ref="N12" si="1">SUM(N13:N28)</f>
        <v>0</v>
      </c>
      <c r="O12" s="82">
        <f>'[122]Ciclo 2021.2022 RI'!O12</f>
        <v>538.01907419912732</v>
      </c>
      <c r="P12" s="83">
        <f>M12/O12-1</f>
        <v>6.0744154284595675E-2</v>
      </c>
    </row>
    <row r="13" spans="1:21" s="13" customFormat="1" ht="15" x14ac:dyDescent="0.3">
      <c r="A13" s="8"/>
      <c r="B13" s="24" t="s">
        <v>22</v>
      </c>
      <c r="C13" s="25" t="s">
        <v>23</v>
      </c>
      <c r="D13" s="57" t="s">
        <v>18</v>
      </c>
      <c r="E13" s="26">
        <f>'[122]Ciclo 2021.2022 RI'!E13</f>
        <v>20.075689696047846</v>
      </c>
      <c r="F13" s="26">
        <f>'[122]Ciclo 2021.2022 RI'!F13</f>
        <v>1.6173106996575155</v>
      </c>
      <c r="G13" s="26">
        <f>'[122]Ciclo 2021.2022 RI'!G13</f>
        <v>0</v>
      </c>
      <c r="H13" s="26">
        <f>'[122]Ciclo 2021.2022 RI'!H13</f>
        <v>0</v>
      </c>
      <c r="I13" s="26">
        <f>'[122]Ciclo 2021.2022 RI'!I13</f>
        <v>0</v>
      </c>
      <c r="J13" s="26">
        <f>'[122]Ciclo 2021.2022 RI'!J13</f>
        <v>0</v>
      </c>
      <c r="K13" s="26">
        <f>'[122]Ciclo 2021.2022 RI'!K13</f>
        <v>21.693000395705358</v>
      </c>
      <c r="L13" s="26">
        <f>'[122]Ciclo 2021.2022 RI'!L13</f>
        <v>-0.69221668000000003</v>
      </c>
      <c r="M13" s="26">
        <f>'[122]Ciclo 2021.2022 RI'!M13</f>
        <v>21.000783715705357</v>
      </c>
      <c r="N13" s="11"/>
      <c r="O13" s="26">
        <f>'[122]Ciclo 2021.2022 RI'!O13</f>
        <v>20.075689696047846</v>
      </c>
      <c r="P13" s="84">
        <f>M13/O13-1</f>
        <v>4.6080310747163455E-2</v>
      </c>
    </row>
    <row r="14" spans="1:21" s="13" customFormat="1" ht="15" x14ac:dyDescent="0.3">
      <c r="A14" s="8"/>
      <c r="B14" s="27" t="s">
        <v>86</v>
      </c>
      <c r="C14" s="12" t="s">
        <v>24</v>
      </c>
      <c r="D14" s="59" t="s">
        <v>25</v>
      </c>
      <c r="E14" s="10">
        <f>'[122]Ciclo 2021.2022 RI'!E14</f>
        <v>13.444604797084336</v>
      </c>
      <c r="F14" s="10">
        <f>'[122]Ciclo 2021.2022 RI'!F14</f>
        <v>4.9883559658078456</v>
      </c>
      <c r="G14" s="10">
        <f>'[122]Ciclo 2021.2022 RI'!G14</f>
        <v>0</v>
      </c>
      <c r="H14" s="10">
        <f>'[122]Ciclo 2021.2022 RI'!H14</f>
        <v>0</v>
      </c>
      <c r="I14" s="10">
        <f>'[122]Ciclo 2021.2022 RI'!I14</f>
        <v>-0.54338953829912418</v>
      </c>
      <c r="J14" s="10">
        <f>'[122]Ciclo 2021.2022 RI'!J14</f>
        <v>0</v>
      </c>
      <c r="K14" s="10">
        <f>'[122]Ciclo 2021.2022 RI'!K14</f>
        <v>17.889571224593055</v>
      </c>
      <c r="L14" s="10">
        <f>'[122]Ciclo 2021.2022 RI'!L14</f>
        <v>-0.47305973000000001</v>
      </c>
      <c r="M14" s="10">
        <f>'[122]Ciclo 2021.2022 RI'!M14</f>
        <v>17.416511494593056</v>
      </c>
      <c r="N14" s="28" t="s">
        <v>12</v>
      </c>
      <c r="O14" s="10">
        <f>'[122]Ciclo 2021.2022 RI'!O14</f>
        <v>13.444604797084336</v>
      </c>
      <c r="P14" s="81">
        <f>M14/O14-1</f>
        <v>0.29542755309327395</v>
      </c>
    </row>
    <row r="15" spans="1:21" s="13" customFormat="1" ht="15" x14ac:dyDescent="0.3">
      <c r="A15" s="8"/>
      <c r="B15" s="73" t="s">
        <v>26</v>
      </c>
      <c r="C15" s="25" t="s">
        <v>27</v>
      </c>
      <c r="D15" s="74" t="s">
        <v>18</v>
      </c>
      <c r="E15" s="26">
        <f>'[122]Ciclo 2021.2022 RI'!E15</f>
        <v>11.47548956540831</v>
      </c>
      <c r="F15" s="26">
        <f>'[122]Ciclo 2021.2022 RI'!F15</f>
        <v>0.92447294907116906</v>
      </c>
      <c r="G15" s="26">
        <f>'[122]Ciclo 2021.2022 RI'!G15</f>
        <v>0</v>
      </c>
      <c r="H15" s="26">
        <f>'[122]Ciclo 2021.2022 RI'!H15</f>
        <v>0</v>
      </c>
      <c r="I15" s="26">
        <f>'[122]Ciclo 2021.2022 RI'!I15</f>
        <v>4.4226783366290547E-3</v>
      </c>
      <c r="J15" s="26">
        <f>'[122]Ciclo 2021.2022 RI'!J15</f>
        <v>0</v>
      </c>
      <c r="K15" s="26">
        <f>'[122]Ciclo 2021.2022 RI'!K15</f>
        <v>12.404385192816108</v>
      </c>
      <c r="L15" s="26">
        <f>'[122]Ciclo 2021.2022 RI'!L15</f>
        <v>-0.26462218999999998</v>
      </c>
      <c r="M15" s="26">
        <f>'[122]Ciclo 2021.2022 RI'!M15</f>
        <v>12.139763002816107</v>
      </c>
      <c r="N15" s="11"/>
      <c r="O15" s="26">
        <f>'[122]Ciclo 2021.2022 RI'!O15</f>
        <v>11.47548956540831</v>
      </c>
      <c r="P15" s="84">
        <f>M15/O15-1</f>
        <v>5.7886283075031519E-2</v>
      </c>
      <c r="Q15" s="29"/>
      <c r="R15" s="29"/>
      <c r="S15" s="29"/>
      <c r="T15" s="29"/>
      <c r="U15" s="30"/>
    </row>
    <row r="16" spans="1:21" s="13" customFormat="1" ht="15" x14ac:dyDescent="0.3">
      <c r="A16" s="8"/>
      <c r="B16" s="73"/>
      <c r="C16" s="25" t="s">
        <v>28</v>
      </c>
      <c r="D16" s="74"/>
      <c r="E16" s="26">
        <f>'[122]Ciclo 2021.2022 RI'!E16</f>
        <v>38.905734034381503</v>
      </c>
      <c r="F16" s="26">
        <f>'[122]Ciclo 2021.2022 RI'!F16</f>
        <v>3.134271394134065</v>
      </c>
      <c r="G16" s="26">
        <f>'[122]Ciclo 2021.2022 RI'!G16</f>
        <v>6.0306999999999995</v>
      </c>
      <c r="H16" s="26">
        <f>'[122]Ciclo 2021.2022 RI'!H16</f>
        <v>0</v>
      </c>
      <c r="I16" s="26">
        <f>'[122]Ciclo 2021.2022 RI'!I16</f>
        <v>0.1106375106470336</v>
      </c>
      <c r="J16" s="26">
        <f>'[122]Ciclo 2021.2022 RI'!J16</f>
        <v>0</v>
      </c>
      <c r="K16" s="26">
        <f>'[122]Ciclo 2021.2022 RI'!K16</f>
        <v>48.181342939162597</v>
      </c>
      <c r="L16" s="26">
        <f>'[122]Ciclo 2021.2022 RI'!L16</f>
        <v>-3.5789324599999999</v>
      </c>
      <c r="M16" s="26">
        <f>'[122]Ciclo 2021.2022 RI'!M16</f>
        <v>44.6024104791626</v>
      </c>
      <c r="N16" s="11"/>
      <c r="O16" s="26">
        <f>'[122]Ciclo 2021.2022 RI'!O16</f>
        <v>38.905734034381503</v>
      </c>
      <c r="P16" s="84">
        <f>M16/O16-1</f>
        <v>0.14642254120554243</v>
      </c>
    </row>
    <row r="17" spans="1:21" s="13" customFormat="1" ht="15" x14ac:dyDescent="0.3">
      <c r="A17" s="8"/>
      <c r="B17" s="73"/>
      <c r="C17" s="25" t="s">
        <v>29</v>
      </c>
      <c r="D17" s="74"/>
      <c r="E17" s="26">
        <f>'[122]Ciclo 2021.2022 RI'!E17</f>
        <v>6.0990906716691731</v>
      </c>
      <c r="F17" s="26">
        <f>'[122]Ciclo 2021.2022 RI'!F17</f>
        <v>0.49134673581918215</v>
      </c>
      <c r="G17" s="26">
        <f>'[122]Ciclo 2021.2022 RI'!G17</f>
        <v>0</v>
      </c>
      <c r="H17" s="26">
        <f>'[122]Ciclo 2021.2022 RI'!H17</f>
        <v>0</v>
      </c>
      <c r="I17" s="26">
        <f>'[122]Ciclo 2021.2022 RI'!I17</f>
        <v>3.3019764960986981E-8</v>
      </c>
      <c r="J17" s="26">
        <f>'[122]Ciclo 2021.2022 RI'!J17</f>
        <v>0</v>
      </c>
      <c r="K17" s="26">
        <f>'[122]Ciclo 2021.2022 RI'!K17</f>
        <v>6.5904374405081203</v>
      </c>
      <c r="L17" s="26">
        <f>'[122]Ciclo 2021.2022 RI'!L17</f>
        <v>-0.59993618000000004</v>
      </c>
      <c r="M17" s="26">
        <f>'[122]Ciclo 2021.2022 RI'!M17</f>
        <v>5.99050126050812</v>
      </c>
      <c r="N17" s="11"/>
      <c r="O17" s="26">
        <f>'[122]Ciclo 2021.2022 RI'!O17</f>
        <v>6.0990906716691731</v>
      </c>
      <c r="P17" s="84">
        <f>M17/O17-1</f>
        <v>-1.780419688880186E-2</v>
      </c>
    </row>
    <row r="18" spans="1:21" s="13" customFormat="1" ht="15" x14ac:dyDescent="0.3">
      <c r="A18" s="8"/>
      <c r="B18" s="73"/>
      <c r="C18" s="25" t="s">
        <v>30</v>
      </c>
      <c r="D18" s="74"/>
      <c r="E18" s="26">
        <f>'[122]Ciclo 2021.2022 RI'!E18</f>
        <v>6.1212335842339973</v>
      </c>
      <c r="F18" s="26">
        <f>'[122]Ciclo 2021.2022 RI'!F18</f>
        <v>0.49313058334596077</v>
      </c>
      <c r="G18" s="26">
        <f>'[122]Ciclo 2021.2022 RI'!G18</f>
        <v>0</v>
      </c>
      <c r="H18" s="26">
        <f>'[122]Ciclo 2021.2022 RI'!H18</f>
        <v>0</v>
      </c>
      <c r="I18" s="26">
        <f>'[122]Ciclo 2021.2022 RI'!I18</f>
        <v>0</v>
      </c>
      <c r="J18" s="26">
        <f>'[122]Ciclo 2021.2022 RI'!J18</f>
        <v>0</v>
      </c>
      <c r="K18" s="26">
        <f>'[122]Ciclo 2021.2022 RI'!K18</f>
        <v>6.614364167579958</v>
      </c>
      <c r="L18" s="26">
        <f>'[122]Ciclo 2021.2022 RI'!L18</f>
        <v>-0.13545819000000001</v>
      </c>
      <c r="M18" s="26">
        <f>'[122]Ciclo 2021.2022 RI'!M18</f>
        <v>6.4789059775799585</v>
      </c>
      <c r="N18" s="11"/>
      <c r="O18" s="26">
        <f>'[122]Ciclo 2021.2022 RI'!O18</f>
        <v>6.1212335842339973</v>
      </c>
      <c r="P18" s="84">
        <f>M18/O18-1</f>
        <v>5.8431423735763266E-2</v>
      </c>
    </row>
    <row r="19" spans="1:21" s="13" customFormat="1" ht="15" x14ac:dyDescent="0.3">
      <c r="A19" s="8"/>
      <c r="B19" s="70" t="s">
        <v>31</v>
      </c>
      <c r="C19" s="12" t="s">
        <v>32</v>
      </c>
      <c r="D19" s="59" t="s">
        <v>18</v>
      </c>
      <c r="E19" s="10">
        <f>'[122]Ciclo 2021.2022 RI'!E19</f>
        <v>43.349680958379288</v>
      </c>
      <c r="F19" s="10">
        <f>'[122]Ciclo 2021.2022 RI'!F19</f>
        <v>3.4922786664972465</v>
      </c>
      <c r="G19" s="10">
        <f>'[122]Ciclo 2021.2022 RI'!G19</f>
        <v>0</v>
      </c>
      <c r="H19" s="10">
        <f>'[122]Ciclo 2021.2022 RI'!H19</f>
        <v>0</v>
      </c>
      <c r="I19" s="10">
        <f>'[122]Ciclo 2021.2022 RI'!I19</f>
        <v>0.38475282478010187</v>
      </c>
      <c r="J19" s="10">
        <f>'[122]Ciclo 2021.2022 RI'!J19</f>
        <v>0</v>
      </c>
      <c r="K19" s="10">
        <f>'[122]Ciclo 2021.2022 RI'!K19</f>
        <v>47.226712449656631</v>
      </c>
      <c r="L19" s="10">
        <f>'[122]Ciclo 2021.2022 RI'!L19</f>
        <v>-9.0617151797503695E-2</v>
      </c>
      <c r="M19" s="10">
        <f>'[122]Ciclo 2021.2022 RI'!M19</f>
        <v>47.136095297859129</v>
      </c>
      <c r="N19" s="11"/>
      <c r="O19" s="10">
        <f>'[122]Ciclo 2021.2022 RI'!O19</f>
        <v>43.349680958379288</v>
      </c>
      <c r="P19" s="81">
        <f>M19/O19-1</f>
        <v>8.7345840978973577E-2</v>
      </c>
      <c r="Q19" s="29"/>
      <c r="R19" s="29"/>
      <c r="S19" s="29"/>
      <c r="T19" s="29"/>
      <c r="U19" s="30"/>
    </row>
    <row r="20" spans="1:21" s="13" customFormat="1" ht="15" x14ac:dyDescent="0.3">
      <c r="A20" s="8"/>
      <c r="B20" s="70"/>
      <c r="C20" s="12" t="s">
        <v>33</v>
      </c>
      <c r="D20" s="59" t="s">
        <v>25</v>
      </c>
      <c r="E20" s="10">
        <f>'[122]Ciclo 2021.2022 RI'!E20</f>
        <v>13.35212537</v>
      </c>
      <c r="F20" s="10">
        <f>'[122]Ciclo 2021.2022 RI'!F20</f>
        <v>4.9455123815275659</v>
      </c>
      <c r="G20" s="10">
        <f>'[122]Ciclo 2021.2022 RI'!G20</f>
        <v>0</v>
      </c>
      <c r="H20" s="10">
        <f>'[122]Ciclo 2021.2022 RI'!H20</f>
        <v>0</v>
      </c>
      <c r="I20" s="10">
        <f>'[122]Ciclo 2021.2022 RI'!I20</f>
        <v>0</v>
      </c>
      <c r="J20" s="10">
        <f>'[122]Ciclo 2021.2022 RI'!J20</f>
        <v>0</v>
      </c>
      <c r="K20" s="10">
        <f>'[122]Ciclo 2021.2022 RI'!K20</f>
        <v>18.297637751527567</v>
      </c>
      <c r="L20" s="10">
        <f>'[122]Ciclo 2021.2022 RI'!L20</f>
        <v>-0.54380028999999996</v>
      </c>
      <c r="M20" s="10">
        <f>'[122]Ciclo 2021.2022 RI'!M20</f>
        <v>17.753837461527567</v>
      </c>
      <c r="N20" s="11"/>
      <c r="O20" s="10">
        <f>'[122]Ciclo 2021.2022 RI'!O20</f>
        <v>13.35212537</v>
      </c>
      <c r="P20" s="81">
        <f>M20/O20-1</f>
        <v>0.32966377782951928</v>
      </c>
      <c r="Q20" s="29"/>
      <c r="R20" s="29"/>
      <c r="S20" s="29"/>
      <c r="T20" s="29"/>
      <c r="U20" s="30"/>
    </row>
    <row r="21" spans="1:21" s="13" customFormat="1" ht="15" x14ac:dyDescent="0.3">
      <c r="A21" s="8"/>
      <c r="B21" s="56" t="s">
        <v>34</v>
      </c>
      <c r="C21" s="25" t="s">
        <v>35</v>
      </c>
      <c r="D21" s="31" t="s">
        <v>18</v>
      </c>
      <c r="E21" s="26">
        <f>'[122]Ciclo 2021.2022 RI'!E21</f>
        <v>48.862640735127606</v>
      </c>
      <c r="F21" s="26">
        <f>'[122]Ciclo 2021.2022 RI'!F21</f>
        <v>3.9364063138513412</v>
      </c>
      <c r="G21" s="26">
        <f>'[122]Ciclo 2021.2022 RI'!G21</f>
        <v>0</v>
      </c>
      <c r="H21" s="26">
        <f>'[122]Ciclo 2021.2022 RI'!H21</f>
        <v>0</v>
      </c>
      <c r="I21" s="26">
        <f>'[122]Ciclo 2021.2022 RI'!I21</f>
        <v>2.8712785991902353E-3</v>
      </c>
      <c r="J21" s="26">
        <f>'[122]Ciclo 2021.2022 RI'!J21</f>
        <v>0</v>
      </c>
      <c r="K21" s="26">
        <f>'[122]Ciclo 2021.2022 RI'!K21</f>
        <v>52.801918327578136</v>
      </c>
      <c r="L21" s="26">
        <f>'[122]Ciclo 2021.2022 RI'!L21</f>
        <v>2.9285393100000001</v>
      </c>
      <c r="M21" s="26">
        <f>'[122]Ciclo 2021.2022 RI'!M21</f>
        <v>55.730457637578134</v>
      </c>
      <c r="N21" s="11"/>
      <c r="O21" s="26">
        <f>'[122]Ciclo 2021.2022 RI'!O21</f>
        <v>48.862640735127606</v>
      </c>
      <c r="P21" s="84">
        <f>M21/O21-1</f>
        <v>0.14055353536210369</v>
      </c>
    </row>
    <row r="22" spans="1:21" s="13" customFormat="1" ht="15" x14ac:dyDescent="0.3">
      <c r="A22" s="8"/>
      <c r="B22" s="67" t="s">
        <v>36</v>
      </c>
      <c r="C22" s="9" t="s">
        <v>37</v>
      </c>
      <c r="D22" s="68" t="s">
        <v>18</v>
      </c>
      <c r="E22" s="10">
        <f>'[122]Ciclo 2021.2022 RI'!E22</f>
        <v>6.3401002650726443</v>
      </c>
      <c r="F22" s="10">
        <f>'[122]Ciclo 2021.2022 RI'!F22</f>
        <v>0.51076262638299541</v>
      </c>
      <c r="G22" s="10">
        <f>'[122]Ciclo 2021.2022 RI'!G22</f>
        <v>0</v>
      </c>
      <c r="H22" s="10">
        <f>'[122]Ciclo 2021.2022 RI'!H22</f>
        <v>0</v>
      </c>
      <c r="I22" s="10">
        <f>'[122]Ciclo 2021.2022 RI'!I22</f>
        <v>0</v>
      </c>
      <c r="J22" s="10">
        <f>'[122]Ciclo 2021.2022 RI'!J22</f>
        <v>0</v>
      </c>
      <c r="K22" s="10">
        <f>'[122]Ciclo 2021.2022 RI'!K22</f>
        <v>6.8508628914556393</v>
      </c>
      <c r="L22" s="10">
        <f>'[122]Ciclo 2021.2022 RI'!L22</f>
        <v>-0.22734395000000002</v>
      </c>
      <c r="M22" s="10">
        <f>'[122]Ciclo 2021.2022 RI'!M22</f>
        <v>6.6235189414556395</v>
      </c>
      <c r="N22" s="11"/>
      <c r="O22" s="10">
        <f>'[122]Ciclo 2021.2022 RI'!O22</f>
        <v>6.3401002650726443</v>
      </c>
      <c r="P22" s="81">
        <f>M22/O22-1</f>
        <v>4.4702554302545883E-2</v>
      </c>
      <c r="Q22" s="29"/>
      <c r="R22" s="29"/>
      <c r="S22" s="29"/>
      <c r="T22" s="29"/>
      <c r="U22" s="30"/>
    </row>
    <row r="23" spans="1:21" s="13" customFormat="1" ht="15" x14ac:dyDescent="0.3">
      <c r="A23" s="8"/>
      <c r="B23" s="67"/>
      <c r="C23" s="9" t="s">
        <v>38</v>
      </c>
      <c r="D23" s="68"/>
      <c r="E23" s="10">
        <f>'[122]Ciclo 2021.2022 RI'!E23</f>
        <v>13.774411328857502</v>
      </c>
      <c r="F23" s="10">
        <f>'[122]Ciclo 2021.2022 RI'!F23</f>
        <v>1.1096755907733793</v>
      </c>
      <c r="G23" s="10">
        <f>'[122]Ciclo 2021.2022 RI'!G23</f>
        <v>0</v>
      </c>
      <c r="H23" s="10">
        <f>'[122]Ciclo 2021.2022 RI'!H23</f>
        <v>0</v>
      </c>
      <c r="I23" s="10">
        <f>'[122]Ciclo 2021.2022 RI'!I23</f>
        <v>0.12715717802625762</v>
      </c>
      <c r="J23" s="10">
        <f>'[122]Ciclo 2021.2022 RI'!J23</f>
        <v>0</v>
      </c>
      <c r="K23" s="10">
        <f>'[122]Ciclo 2021.2022 RI'!K23</f>
        <v>15.011244097657139</v>
      </c>
      <c r="L23" s="10">
        <f>'[122]Ciclo 2021.2022 RI'!L23</f>
        <v>0.41373984999999996</v>
      </c>
      <c r="M23" s="10">
        <f>'[122]Ciclo 2021.2022 RI'!M23</f>
        <v>15.42498394765714</v>
      </c>
      <c r="N23" s="11"/>
      <c r="O23" s="10">
        <f>'[122]Ciclo 2021.2022 RI'!O23</f>
        <v>13.774411328857502</v>
      </c>
      <c r="P23" s="81">
        <f>M23/O23-1</f>
        <v>0.1198289044368579</v>
      </c>
    </row>
    <row r="24" spans="1:21" s="13" customFormat="1" ht="15" x14ac:dyDescent="0.3">
      <c r="A24" s="8"/>
      <c r="B24" s="56" t="s">
        <v>39</v>
      </c>
      <c r="C24" s="32" t="s">
        <v>40</v>
      </c>
      <c r="D24" s="32" t="s">
        <v>18</v>
      </c>
      <c r="E24" s="26">
        <f>'[122]Ciclo 2021.2022 RI'!E24</f>
        <v>12.021550425458027</v>
      </c>
      <c r="F24" s="26">
        <f>'[122]Ciclo 2021.2022 RI'!F24</f>
        <v>0.96846396930478296</v>
      </c>
      <c r="G24" s="26">
        <f>'[122]Ciclo 2021.2022 RI'!G24</f>
        <v>0</v>
      </c>
      <c r="H24" s="26">
        <f>'[122]Ciclo 2021.2022 RI'!H24</f>
        <v>0</v>
      </c>
      <c r="I24" s="26">
        <f>'[122]Ciclo 2021.2022 RI'!I24</f>
        <v>0</v>
      </c>
      <c r="J24" s="26">
        <f>'[122]Ciclo 2021.2022 RI'!J24</f>
        <v>0</v>
      </c>
      <c r="K24" s="26">
        <f>'[122]Ciclo 2021.2022 RI'!K24</f>
        <v>12.990014394762811</v>
      </c>
      <c r="L24" s="26">
        <f>'[122]Ciclo 2021.2022 RI'!L24</f>
        <v>-0.43660846999999997</v>
      </c>
      <c r="M24" s="26">
        <f>'[122]Ciclo 2021.2022 RI'!M24</f>
        <v>12.553405924762812</v>
      </c>
      <c r="N24" s="11"/>
      <c r="O24" s="26">
        <f>'[122]Ciclo 2021.2022 RI'!O24</f>
        <v>12.021550425458027</v>
      </c>
      <c r="P24" s="84">
        <f>M24/O24-1</f>
        <v>4.4241839070813471E-2</v>
      </c>
    </row>
    <row r="25" spans="1:21" s="12" customFormat="1" ht="15" x14ac:dyDescent="0.3">
      <c r="B25" s="58" t="s">
        <v>41</v>
      </c>
      <c r="C25" s="9" t="s">
        <v>42</v>
      </c>
      <c r="D25" s="9" t="s">
        <v>18</v>
      </c>
      <c r="E25" s="10">
        <f>'[122]Ciclo 2021.2022 RI'!E25</f>
        <v>51.747295225515835</v>
      </c>
      <c r="F25" s="10">
        <f>'[122]Ciclo 2021.2022 RI'!F25</f>
        <v>4.1687959673454591</v>
      </c>
      <c r="G25" s="10">
        <f>'[122]Ciclo 2021.2022 RI'!G25</f>
        <v>0</v>
      </c>
      <c r="H25" s="10">
        <f>'[122]Ciclo 2021.2022 RI'!H25</f>
        <v>0</v>
      </c>
      <c r="I25" s="10">
        <f>'[122]Ciclo 2021.2022 RI'!I25</f>
        <v>0</v>
      </c>
      <c r="J25" s="10">
        <f>'[122]Ciclo 2021.2022 RI'!J25</f>
        <v>-0.53539999999999999</v>
      </c>
      <c r="K25" s="10">
        <f>'[122]Ciclo 2021.2022 RI'!K25</f>
        <v>55.380691192861299</v>
      </c>
      <c r="L25" s="10">
        <f>'[122]Ciclo 2021.2022 RI'!L25</f>
        <v>-2.0335705600000002</v>
      </c>
      <c r="M25" s="33">
        <f>'[122]Ciclo 2021.2022 RI'!M25</f>
        <v>53.347120632861298</v>
      </c>
      <c r="N25" s="11"/>
      <c r="O25" s="33">
        <f>'[122]Ciclo 2021.2022 RI'!O25</f>
        <v>51.747295225515835</v>
      </c>
      <c r="P25" s="48">
        <f>M25/O25-1</f>
        <v>3.0916116492144985E-2</v>
      </c>
    </row>
    <row r="26" spans="1:21" s="13" customFormat="1" ht="15" x14ac:dyDescent="0.3">
      <c r="A26" s="8"/>
      <c r="B26" s="56" t="s">
        <v>87</v>
      </c>
      <c r="C26" s="32" t="s">
        <v>43</v>
      </c>
      <c r="D26" s="32" t="s">
        <v>18</v>
      </c>
      <c r="E26" s="26">
        <f>'[122]Ciclo 2021.2022 RI'!E26</f>
        <v>20.58452683286194</v>
      </c>
      <c r="F26" s="26">
        <f>'[122]Ciclo 2021.2022 RI'!F26</f>
        <v>1.6583029523876687</v>
      </c>
      <c r="G26" s="26">
        <f>'[122]Ciclo 2021.2022 RI'!G26</f>
        <v>0</v>
      </c>
      <c r="H26" s="26">
        <f>'[122]Ciclo 2021.2022 RI'!H26</f>
        <v>0</v>
      </c>
      <c r="I26" s="26">
        <f>'[122]Ciclo 2021.2022 RI'!I26</f>
        <v>0</v>
      </c>
      <c r="J26" s="26">
        <f>'[122]Ciclo 2021.2022 RI'!J26</f>
        <v>-3.0484756239769992</v>
      </c>
      <c r="K26" s="26">
        <f>'[122]Ciclo 2021.2022 RI'!K26</f>
        <v>19.194354161272607</v>
      </c>
      <c r="L26" s="26">
        <f>'[122]Ciclo 2021.2022 RI'!L26</f>
        <v>-8.6701768300000008</v>
      </c>
      <c r="M26" s="26">
        <f>'[122]Ciclo 2021.2022 RI'!M26</f>
        <v>10.524177331272606</v>
      </c>
      <c r="N26" s="11"/>
      <c r="O26" s="26">
        <f>'[122]Ciclo 2021.2022 RI'!O26</f>
        <v>20.58452683286194</v>
      </c>
      <c r="P26" s="84">
        <f>M26/O26-1</f>
        <v>-0.48873358048379334</v>
      </c>
    </row>
    <row r="27" spans="1:21" s="12" customFormat="1" ht="15" x14ac:dyDescent="0.3">
      <c r="B27" s="58" t="s">
        <v>44</v>
      </c>
      <c r="C27" s="9" t="s">
        <v>45</v>
      </c>
      <c r="D27" s="9" t="s">
        <v>18</v>
      </c>
      <c r="E27" s="10">
        <f>'[122]Ciclo 2021.2022 RI'!E27</f>
        <v>60.14542478315591</v>
      </c>
      <c r="F27" s="10">
        <f>'[122]Ciclo 2021.2022 RI'!F27</f>
        <v>4.8453547803338459</v>
      </c>
      <c r="G27" s="10">
        <f>'[122]Ciclo 2021.2022 RI'!G27</f>
        <v>0</v>
      </c>
      <c r="H27" s="10">
        <f>'[122]Ciclo 2021.2022 RI'!H27</f>
        <v>0</v>
      </c>
      <c r="I27" s="10">
        <f>'[122]Ciclo 2021.2022 RI'!I27</f>
        <v>0</v>
      </c>
      <c r="J27" s="10">
        <f>'[122]Ciclo 2021.2022 RI'!J27</f>
        <v>0</v>
      </c>
      <c r="K27" s="10">
        <f>'[122]Ciclo 2021.2022 RI'!K27</f>
        <v>64.990779563489752</v>
      </c>
      <c r="L27" s="10">
        <f>'[122]Ciclo 2021.2022 RI'!L27</f>
        <v>-0.12481031000000001</v>
      </c>
      <c r="M27" s="33">
        <f>'[122]Ciclo 2021.2022 RI'!M27</f>
        <v>64.865969253489752</v>
      </c>
      <c r="N27" s="11"/>
      <c r="O27" s="33">
        <f>'[122]Ciclo 2021.2022 RI'!O27</f>
        <v>60.14542478315591</v>
      </c>
      <c r="P27" s="48">
        <f>M27/O27-1</f>
        <v>7.8485512195698437E-2</v>
      </c>
    </row>
    <row r="28" spans="1:21" s="13" customFormat="1" ht="15" x14ac:dyDescent="0.3">
      <c r="A28" s="8"/>
      <c r="B28" s="56" t="s">
        <v>46</v>
      </c>
      <c r="C28" s="32" t="s">
        <v>47</v>
      </c>
      <c r="D28" s="32" t="s">
        <v>18</v>
      </c>
      <c r="E28" s="26">
        <f>'[122]Ciclo 2021.2022 RI'!E28</f>
        <v>171.7194759258735</v>
      </c>
      <c r="F28" s="26">
        <f>'[122]Ciclo 2021.2022 RI'!F28</f>
        <v>13.833833355631603</v>
      </c>
      <c r="G28" s="26">
        <f>'[122]Ciclo 2021.2022 RI'!G28</f>
        <v>0</v>
      </c>
      <c r="H28" s="26">
        <f>'[122]Ciclo 2021.2022 RI'!H28</f>
        <v>0</v>
      </c>
      <c r="I28" s="26">
        <f>'[122]Ciclo 2021.2022 RI'!I28</f>
        <v>0</v>
      </c>
      <c r="J28" s="26">
        <f>'[122]Ciclo 2021.2022 RI'!J28</f>
        <v>0</v>
      </c>
      <c r="K28" s="26">
        <f>'[122]Ciclo 2021.2022 RI'!K28</f>
        <v>185.55330928150508</v>
      </c>
      <c r="L28" s="26">
        <f>'[122]Ciclo 2021.2022 RI'!L28</f>
        <v>-6.4411637900000001</v>
      </c>
      <c r="M28" s="26">
        <f>'[122]Ciclo 2021.2022 RI'!M28</f>
        <v>179.11214549150509</v>
      </c>
      <c r="N28" s="11"/>
      <c r="O28" s="10">
        <f>'[122]Ciclo 2021.2022 RI'!O28</f>
        <v>171.7194759258735</v>
      </c>
      <c r="P28" s="84">
        <f>M28/O28-1</f>
        <v>4.3050850963596066E-2</v>
      </c>
    </row>
    <row r="29" spans="1:21" s="12" customFormat="1" ht="27" customHeight="1" x14ac:dyDescent="0.3">
      <c r="B29" s="34" t="s">
        <v>48</v>
      </c>
      <c r="C29" s="34"/>
      <c r="D29" s="35"/>
      <c r="E29" s="35">
        <f>'[122]Ciclo 2021.2022 RI'!E29</f>
        <v>3436.9002990671252</v>
      </c>
      <c r="F29" s="35">
        <f>'[122]Ciclo 2021.2022 RI'!F29</f>
        <v>284.65404346580476</v>
      </c>
      <c r="G29" s="35">
        <f>'[122]Ciclo 2021.2022 RI'!G29</f>
        <v>52.933700000000002</v>
      </c>
      <c r="H29" s="35">
        <f>'[122]Ciclo 2021.2022 RI'!H29</f>
        <v>-791.04749481307249</v>
      </c>
      <c r="I29" s="35">
        <f>'[122]Ciclo 2021.2022 RI'!I29</f>
        <v>-24.811469751673823</v>
      </c>
      <c r="J29" s="35">
        <f>'[122]Ciclo 2021.2022 RI'!J29</f>
        <v>-3.5838756239769993</v>
      </c>
      <c r="K29" s="35">
        <f>'[122]Ciclo 2021.2022 RI'!K29</f>
        <v>2955.0452023442067</v>
      </c>
      <c r="L29" s="35">
        <f>'[122]Ciclo 2021.2022 RI'!L29</f>
        <v>-64.224317371797511</v>
      </c>
      <c r="M29" s="36">
        <f>'[122]Ciclo 2021.2022 RI'!M29</f>
        <v>2890.8208849724087</v>
      </c>
      <c r="N29" s="37"/>
      <c r="O29" s="36">
        <f>O7+O12</f>
        <v>3436.9002990671252</v>
      </c>
      <c r="P29" s="85">
        <f>M29/O29-1</f>
        <v>-0.15888718513101419</v>
      </c>
    </row>
    <row r="30" spans="1:21" s="1" customFormat="1" ht="15" x14ac:dyDescent="0.3">
      <c r="P30" s="81"/>
    </row>
    <row r="31" spans="1:21" s="1" customFormat="1" ht="17.5" x14ac:dyDescent="0.35">
      <c r="B31" s="71" t="s">
        <v>49</v>
      </c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2"/>
      <c r="O31" s="3"/>
      <c r="P31" s="55"/>
    </row>
    <row r="32" spans="1:21" s="4" customFormat="1" ht="30" customHeight="1" x14ac:dyDescent="0.35">
      <c r="B32" s="63" t="s">
        <v>84</v>
      </c>
      <c r="C32" s="63" t="s">
        <v>1</v>
      </c>
      <c r="D32" s="63" t="s">
        <v>2</v>
      </c>
      <c r="E32" s="5" t="s">
        <v>3</v>
      </c>
      <c r="F32" s="63" t="s">
        <v>4</v>
      </c>
      <c r="G32" s="63" t="s">
        <v>5</v>
      </c>
      <c r="H32" s="63" t="s">
        <v>6</v>
      </c>
      <c r="I32" s="63" t="s">
        <v>7</v>
      </c>
      <c r="J32" s="63" t="s">
        <v>8</v>
      </c>
      <c r="K32" s="5" t="s">
        <v>9</v>
      </c>
      <c r="L32" s="77" t="s">
        <v>10</v>
      </c>
      <c r="M32" s="65" t="s">
        <v>11</v>
      </c>
      <c r="N32" s="6"/>
      <c r="O32" s="60" t="s">
        <v>88</v>
      </c>
      <c r="P32" s="79" t="s">
        <v>13</v>
      </c>
    </row>
    <row r="33" spans="1:16" s="4" customFormat="1" ht="15" x14ac:dyDescent="0.35">
      <c r="B33" s="64"/>
      <c r="C33" s="64"/>
      <c r="D33" s="64"/>
      <c r="E33" s="7" t="s">
        <v>14</v>
      </c>
      <c r="F33" s="64"/>
      <c r="G33" s="64"/>
      <c r="H33" s="64"/>
      <c r="I33" s="64"/>
      <c r="J33" s="64"/>
      <c r="K33" s="7" t="s">
        <v>15</v>
      </c>
      <c r="L33" s="78"/>
      <c r="M33" s="66"/>
      <c r="N33" s="6"/>
      <c r="O33" s="61"/>
      <c r="P33" s="80"/>
    </row>
    <row r="34" spans="1:16" s="23" customFormat="1" ht="20.25" customHeight="1" x14ac:dyDescent="0.3">
      <c r="A34" s="21"/>
      <c r="B34" s="22" t="s">
        <v>50</v>
      </c>
      <c r="C34" s="38"/>
      <c r="D34" s="38"/>
      <c r="E34" s="17">
        <f>'[122]Ciclo 2021.2022 RI'!E34</f>
        <v>648.51889431115796</v>
      </c>
      <c r="F34" s="17">
        <f>'[122]Ciclo 2021.2022 RI'!F34</f>
        <v>52.24520652333792</v>
      </c>
      <c r="G34" s="17">
        <f>'[122]Ciclo 2021.2022 RI'!G34</f>
        <v>0</v>
      </c>
      <c r="H34" s="17">
        <f>'[122]Ciclo 2021.2022 RI'!H34</f>
        <v>0</v>
      </c>
      <c r="I34" s="17">
        <f>'[122]Ciclo 2021.2022 RI'!I34</f>
        <v>0</v>
      </c>
      <c r="J34" s="17">
        <f>'[122]Ciclo 2021.2022 RI'!J34</f>
        <v>0</v>
      </c>
      <c r="K34" s="17">
        <f>'[122]Ciclo 2021.2022 RI'!K34</f>
        <v>700.76410083449593</v>
      </c>
      <c r="L34" s="17">
        <f>'[122]Ciclo 2021.2022 RI'!L34</f>
        <v>-22.988202690000001</v>
      </c>
      <c r="M34" s="17">
        <f>'[122]Ciclo 2021.2022 RI'!M34</f>
        <v>677.77589814449584</v>
      </c>
      <c r="N34" s="39"/>
      <c r="O34" s="17">
        <f>'[122]Ciclo 2021.2022 RI'!O34</f>
        <v>648.51889431115796</v>
      </c>
      <c r="P34" s="44">
        <f>M34/O34-1</f>
        <v>4.5113572002268398E-2</v>
      </c>
    </row>
    <row r="35" spans="1:16" s="13" customFormat="1" ht="15" x14ac:dyDescent="0.3">
      <c r="A35" s="8"/>
      <c r="B35" s="67" t="s">
        <v>51</v>
      </c>
      <c r="C35" s="12" t="s">
        <v>52</v>
      </c>
      <c r="D35" s="68" t="s">
        <v>18</v>
      </c>
      <c r="E35" s="10">
        <f>'[122]Ciclo 2021.2022 RI'!E35</f>
        <v>297.04712750483816</v>
      </c>
      <c r="F35" s="10">
        <f>'[122]Ciclo 2021.2022 RI'!F35</f>
        <v>23.930410982575172</v>
      </c>
      <c r="G35" s="10">
        <f>'[122]Ciclo 2021.2022 RI'!G35</f>
        <v>0</v>
      </c>
      <c r="H35" s="10">
        <f>'[122]Ciclo 2021.2022 RI'!H35</f>
        <v>0</v>
      </c>
      <c r="I35" s="10">
        <f>'[122]Ciclo 2021.2022 RI'!I35</f>
        <v>0</v>
      </c>
      <c r="J35" s="10">
        <f>'[122]Ciclo 2021.2022 RI'!J35</f>
        <v>0</v>
      </c>
      <c r="K35" s="10">
        <f>'[122]Ciclo 2021.2022 RI'!K35</f>
        <v>320.97753848741331</v>
      </c>
      <c r="L35" s="10">
        <f>'[122]Ciclo 2021.2022 RI'!L35</f>
        <v>-10.69613695</v>
      </c>
      <c r="M35" s="10">
        <f>'[122]Ciclo 2021.2022 RI'!M35</f>
        <v>310.28140153741333</v>
      </c>
      <c r="N35" s="11"/>
      <c r="O35" s="10">
        <f>'[122]Ciclo 2021.2022 RI'!O35</f>
        <v>297.04712750483816</v>
      </c>
      <c r="P35" s="81">
        <f>M35/O35-1</f>
        <v>4.4552775661362398E-2</v>
      </c>
    </row>
    <row r="36" spans="1:16" s="13" customFormat="1" ht="15" x14ac:dyDescent="0.3">
      <c r="A36" s="8"/>
      <c r="B36" s="67"/>
      <c r="C36" s="12" t="s">
        <v>53</v>
      </c>
      <c r="D36" s="68"/>
      <c r="E36" s="10">
        <f>'[122]Ciclo 2021.2022 RI'!E36</f>
        <v>255.46438200444976</v>
      </c>
      <c r="F36" s="10">
        <f>'[122]Ciclo 2021.2022 RI'!F36</f>
        <v>20.580377792874945</v>
      </c>
      <c r="G36" s="10">
        <f>'[122]Ciclo 2021.2022 RI'!G36</f>
        <v>0</v>
      </c>
      <c r="H36" s="10">
        <f>'[122]Ciclo 2021.2022 RI'!H36</f>
        <v>0</v>
      </c>
      <c r="I36" s="10">
        <f>'[122]Ciclo 2021.2022 RI'!I36</f>
        <v>0</v>
      </c>
      <c r="J36" s="10">
        <f>'[122]Ciclo 2021.2022 RI'!J36</f>
        <v>0</v>
      </c>
      <c r="K36" s="10">
        <f>'[122]Ciclo 2021.2022 RI'!K36</f>
        <v>276.04475979732473</v>
      </c>
      <c r="L36" s="10">
        <f>'[122]Ciclo 2021.2022 RI'!L36</f>
        <v>-8.7094299600000014</v>
      </c>
      <c r="M36" s="10">
        <f>'[122]Ciclo 2021.2022 RI'!M36</f>
        <v>267.33532983732471</v>
      </c>
      <c r="N36" s="11"/>
      <c r="O36" s="10">
        <f>'[122]Ciclo 2021.2022 RI'!O36</f>
        <v>255.46438200444976</v>
      </c>
      <c r="P36" s="81">
        <f>M36/O36-1</f>
        <v>4.6468113244327647E-2</v>
      </c>
    </row>
    <row r="37" spans="1:16" s="13" customFormat="1" ht="20.25" customHeight="1" x14ac:dyDescent="0.3">
      <c r="A37" s="8"/>
      <c r="B37" s="40" t="s">
        <v>54</v>
      </c>
      <c r="C37" s="32" t="s">
        <v>55</v>
      </c>
      <c r="D37" s="32" t="s">
        <v>18</v>
      </c>
      <c r="E37" s="26">
        <f>'[122]Ciclo 2021.2022 RI'!E37</f>
        <v>96.007384801870046</v>
      </c>
      <c r="F37" s="26">
        <f>'[122]Ciclo 2021.2022 RI'!F37</f>
        <v>7.7344177478878047</v>
      </c>
      <c r="G37" s="26">
        <f>'[122]Ciclo 2021.2022 RI'!G37</f>
        <v>0</v>
      </c>
      <c r="H37" s="26">
        <f>'[122]Ciclo 2021.2022 RI'!H37</f>
        <v>0</v>
      </c>
      <c r="I37" s="26">
        <f>'[122]Ciclo 2021.2022 RI'!I37</f>
        <v>0</v>
      </c>
      <c r="J37" s="26">
        <f>'[122]Ciclo 2021.2022 RI'!J37</f>
        <v>0</v>
      </c>
      <c r="K37" s="26">
        <f>'[122]Ciclo 2021.2022 RI'!K37</f>
        <v>103.74180254975785</v>
      </c>
      <c r="L37" s="26">
        <f>'[122]Ciclo 2021.2022 RI'!L37</f>
        <v>-3.5826357799999995</v>
      </c>
      <c r="M37" s="26">
        <f>'[122]Ciclo 2021.2022 RI'!M37</f>
        <v>100.15916676975785</v>
      </c>
      <c r="N37" s="11"/>
      <c r="O37" s="26">
        <f>'[122]Ciclo 2021.2022 RI'!O37</f>
        <v>96.007384801870046</v>
      </c>
      <c r="P37" s="84">
        <f>M37/O37-1</f>
        <v>4.3244402255678605E-2</v>
      </c>
    </row>
    <row r="38" spans="1:16" s="23" customFormat="1" ht="20.25" customHeight="1" x14ac:dyDescent="0.3">
      <c r="A38" s="21"/>
      <c r="B38" s="41" t="s">
        <v>56</v>
      </c>
      <c r="C38" s="38"/>
      <c r="D38" s="38"/>
      <c r="E38" s="17">
        <f>'[122]Ciclo 2021.2022 RI'!E38</f>
        <v>330.74463609869059</v>
      </c>
      <c r="F38" s="17">
        <f>'[122]Ciclo 2021.2022 RI'!F38</f>
        <v>26.645055326902341</v>
      </c>
      <c r="G38" s="17">
        <f>'[122]Ciclo 2021.2022 RI'!G38</f>
        <v>0</v>
      </c>
      <c r="H38" s="17">
        <f>'[122]Ciclo 2021.2022 RI'!H38</f>
        <v>0</v>
      </c>
      <c r="I38" s="17">
        <f>'[122]Ciclo 2021.2022 RI'!I38</f>
        <v>0</v>
      </c>
      <c r="J38" s="17">
        <f>'[122]Ciclo 2021.2022 RI'!J38</f>
        <v>0</v>
      </c>
      <c r="K38" s="17">
        <f>'[122]Ciclo 2021.2022 RI'!K38</f>
        <v>357.38969142559296</v>
      </c>
      <c r="L38" s="17">
        <f>'[122]Ciclo 2021.2022 RI'!L38</f>
        <v>-11.723983371900001</v>
      </c>
      <c r="M38" s="17">
        <f>'[122]Ciclo 2021.2022 RI'!M38</f>
        <v>345.66570805369287</v>
      </c>
      <c r="N38" s="39"/>
      <c r="O38" s="17">
        <f>'[122]Ciclo 2021.2022 RI'!O38</f>
        <v>330.74463609869059</v>
      </c>
      <c r="P38" s="44">
        <f>M38/O38-1</f>
        <v>4.5113572002268176E-2</v>
      </c>
    </row>
    <row r="39" spans="1:16" s="1" customFormat="1" ht="15" x14ac:dyDescent="0.3"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81"/>
    </row>
    <row r="40" spans="1:16" s="12" customFormat="1" ht="27" customHeight="1" x14ac:dyDescent="0.3">
      <c r="B40" s="34" t="s">
        <v>57</v>
      </c>
      <c r="C40" s="34"/>
      <c r="D40" s="35"/>
      <c r="E40" s="35">
        <f t="shared" ref="E40:M40" si="2">E29+(E34*51%)</f>
        <v>3767.6449351658157</v>
      </c>
      <c r="F40" s="35">
        <f t="shared" si="2"/>
        <v>311.29909879270713</v>
      </c>
      <c r="G40" s="35">
        <f t="shared" si="2"/>
        <v>52.933700000000002</v>
      </c>
      <c r="H40" s="35">
        <f t="shared" si="2"/>
        <v>-791.04749481307249</v>
      </c>
      <c r="I40" s="35">
        <f t="shared" si="2"/>
        <v>-24.811469751673823</v>
      </c>
      <c r="J40" s="35"/>
      <c r="K40" s="35">
        <f t="shared" si="2"/>
        <v>3312.4348937697996</v>
      </c>
      <c r="L40" s="35">
        <f t="shared" si="2"/>
        <v>-75.948300743697516</v>
      </c>
      <c r="M40" s="35">
        <f t="shared" si="2"/>
        <v>3236.4865930261017</v>
      </c>
      <c r="N40" s="37"/>
      <c r="O40" s="35">
        <f>O29+(O34*51%)</f>
        <v>3767.6449351658157</v>
      </c>
      <c r="P40" s="55">
        <f>M40/O40-1</f>
        <v>-0.14097887441092893</v>
      </c>
    </row>
    <row r="41" spans="1:16" s="1" customFormat="1" ht="15" x14ac:dyDescent="0.3">
      <c r="E41" s="19"/>
      <c r="F41" s="20"/>
      <c r="G41" s="19"/>
      <c r="H41" s="19"/>
      <c r="I41" s="19"/>
      <c r="J41" s="19"/>
      <c r="P41" s="81"/>
    </row>
    <row r="42" spans="1:16" s="12" customFormat="1" ht="27" customHeight="1" x14ac:dyDescent="0.3">
      <c r="B42" s="69" t="s">
        <v>58</v>
      </c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37"/>
      <c r="O42" s="42"/>
      <c r="P42" s="86"/>
    </row>
    <row r="43" spans="1:16" s="1" customFormat="1" ht="15" x14ac:dyDescent="0.3">
      <c r="E43" s="19"/>
      <c r="F43" s="20"/>
      <c r="G43" s="19"/>
      <c r="H43" s="19"/>
      <c r="I43" s="19"/>
      <c r="J43" s="19"/>
      <c r="P43" s="81"/>
    </row>
    <row r="44" spans="1:16" s="4" customFormat="1" ht="30" customHeight="1" x14ac:dyDescent="0.35">
      <c r="B44" s="63" t="s">
        <v>84</v>
      </c>
      <c r="C44" s="63" t="s">
        <v>1</v>
      </c>
      <c r="D44" s="63" t="s">
        <v>2</v>
      </c>
      <c r="E44" s="5" t="s">
        <v>3</v>
      </c>
      <c r="F44" s="63" t="s">
        <v>4</v>
      </c>
      <c r="G44" s="63" t="s">
        <v>5</v>
      </c>
      <c r="H44" s="63" t="s">
        <v>6</v>
      </c>
      <c r="I44" s="63" t="s">
        <v>7</v>
      </c>
      <c r="J44" s="63" t="s">
        <v>8</v>
      </c>
      <c r="K44" s="5" t="s">
        <v>9</v>
      </c>
      <c r="L44" s="77" t="s">
        <v>10</v>
      </c>
      <c r="M44" s="65" t="s">
        <v>11</v>
      </c>
      <c r="N44" s="6"/>
      <c r="O44" s="60" t="s">
        <v>59</v>
      </c>
      <c r="P44" s="79" t="s">
        <v>13</v>
      </c>
    </row>
    <row r="45" spans="1:16" s="4" customFormat="1" ht="15" x14ac:dyDescent="0.35">
      <c r="B45" s="64"/>
      <c r="C45" s="64"/>
      <c r="D45" s="64"/>
      <c r="E45" s="7" t="s">
        <v>14</v>
      </c>
      <c r="F45" s="64"/>
      <c r="G45" s="64"/>
      <c r="H45" s="64"/>
      <c r="I45" s="64"/>
      <c r="J45" s="64"/>
      <c r="K45" s="7" t="s">
        <v>15</v>
      </c>
      <c r="L45" s="78"/>
      <c r="M45" s="66"/>
      <c r="N45" s="6"/>
      <c r="O45" s="61"/>
      <c r="P45" s="80"/>
    </row>
    <row r="46" spans="1:16" s="45" customFormat="1" ht="15" x14ac:dyDescent="0.3">
      <c r="A46" s="43"/>
      <c r="B46" s="22" t="s">
        <v>60</v>
      </c>
      <c r="C46" s="15"/>
      <c r="D46" s="15"/>
      <c r="E46" s="17">
        <f>'[122]Ciclo 2021.2022 RI'!E46</f>
        <v>181.47147914028969</v>
      </c>
      <c r="F46" s="17">
        <f>'[122]Ciclo 2021.2022 RI'!F46</f>
        <v>16.269248782515348</v>
      </c>
      <c r="G46" s="17">
        <f>'[122]Ciclo 2021.2022 RI'!G46</f>
        <v>0</v>
      </c>
      <c r="H46" s="17">
        <f>'[122]Ciclo 2021.2022 RI'!H46</f>
        <v>0</v>
      </c>
      <c r="I46" s="17">
        <f>'[122]Ciclo 2021.2022 RI'!I46</f>
        <v>0</v>
      </c>
      <c r="J46" s="17">
        <f>'[122]Ciclo 2021.2022 RI'!J46</f>
        <v>0</v>
      </c>
      <c r="K46" s="17">
        <f>'[122]Ciclo 2021.2022 RI'!K46</f>
        <v>270.99347572280504</v>
      </c>
      <c r="L46" s="17">
        <f>'[122]Ciclo 2021.2022 RI'!L46</f>
        <v>0</v>
      </c>
      <c r="M46" s="17">
        <f>'[122]Ciclo 2021.2022 RI'!M46</f>
        <v>270.99347572280504</v>
      </c>
      <c r="N46" s="39"/>
      <c r="O46" s="17">
        <f>'[122]Ciclo 2021.2022 RI'!O46</f>
        <v>181.47147914028969</v>
      </c>
      <c r="P46" s="44">
        <f>M46/O46-1</f>
        <v>0.49331165980803426</v>
      </c>
    </row>
    <row r="47" spans="1:16" s="12" customFormat="1" ht="15" x14ac:dyDescent="0.3">
      <c r="B47" s="40" t="s">
        <v>61</v>
      </c>
      <c r="C47" s="32" t="s">
        <v>62</v>
      </c>
      <c r="D47" s="32" t="s">
        <v>18</v>
      </c>
      <c r="E47" s="26">
        <f>'[122]Ciclo 2021.2022 RI'!E47</f>
        <v>53.43814322328366</v>
      </c>
      <c r="F47" s="26">
        <f>'[122]Ciclo 2021.2022 RI'!F47</f>
        <v>4.3050117885544665</v>
      </c>
      <c r="G47" s="26">
        <f>'[122]Ciclo 2021.2022 RI'!G47</f>
        <v>0</v>
      </c>
      <c r="H47" s="26">
        <f>'[122]Ciclo 2021.2022 RI'!H47</f>
        <v>0</v>
      </c>
      <c r="I47" s="26">
        <f>'[122]Ciclo 2021.2022 RI'!I47</f>
        <v>0</v>
      </c>
      <c r="J47" s="26">
        <f>'[122]Ciclo 2021.2022 RI'!J47</f>
        <v>0</v>
      </c>
      <c r="K47" s="26">
        <f>'[122]Ciclo 2021.2022 RI'!K47</f>
        <v>57.743155011838127</v>
      </c>
      <c r="L47" s="26">
        <f>'[122]Ciclo 2021.2022 RI'!L47</f>
        <v>0</v>
      </c>
      <c r="M47" s="26">
        <f>'[122]Ciclo 2021.2022 RI'!M47</f>
        <v>57.743155011838127</v>
      </c>
      <c r="N47" s="11"/>
      <c r="O47" s="46">
        <f>'[122]Ciclo 2021.2022 RI'!O47</f>
        <v>53.43814322328366</v>
      </c>
      <c r="P47" s="47">
        <f>M47/O47-1</f>
        <v>8.0560654410588128E-2</v>
      </c>
    </row>
    <row r="48" spans="1:16" s="12" customFormat="1" ht="15" x14ac:dyDescent="0.3">
      <c r="B48" s="58" t="s">
        <v>63</v>
      </c>
      <c r="C48" s="9" t="s">
        <v>64</v>
      </c>
      <c r="D48" s="9" t="s">
        <v>18</v>
      </c>
      <c r="E48" s="10">
        <f>'[122]Ciclo 2021.2022 RI'!E48</f>
        <v>5.3163</v>
      </c>
      <c r="F48" s="10">
        <f>'[122]Ciclo 2021.2022 RI'!F48</f>
        <v>0.54376146134611647</v>
      </c>
      <c r="G48" s="10">
        <f>'[122]Ciclo 2021.2022 RI'!G48</f>
        <v>0</v>
      </c>
      <c r="H48" s="10">
        <f>'[122]Ciclo 2021.2022 RI'!H48</f>
        <v>0</v>
      </c>
      <c r="I48" s="10">
        <f>'[122]Ciclo 2021.2022 RI'!I48</f>
        <v>0</v>
      </c>
      <c r="J48" s="10">
        <f>'[122]Ciclo 2021.2022 RI'!J48</f>
        <v>0</v>
      </c>
      <c r="K48" s="10">
        <f>'[122]Ciclo 2021.2022 RI'!K48</f>
        <v>5.8600614613461168</v>
      </c>
      <c r="L48" s="10">
        <f>'[122]Ciclo 2021.2022 RI'!L48</f>
        <v>0</v>
      </c>
      <c r="M48" s="10">
        <f>'[122]Ciclo 2021.2022 RI'!M48</f>
        <v>5.8600614613461168</v>
      </c>
      <c r="N48" s="11"/>
      <c r="O48" s="33">
        <f>'[122]Ciclo 2021.2022 RI'!O48</f>
        <v>5.3163</v>
      </c>
      <c r="P48" s="48">
        <f>M48/O48-1</f>
        <v>0.10228193693849419</v>
      </c>
    </row>
    <row r="49" spans="1:16" s="12" customFormat="1" ht="15" x14ac:dyDescent="0.3">
      <c r="B49" s="40" t="s">
        <v>39</v>
      </c>
      <c r="C49" s="32" t="s">
        <v>65</v>
      </c>
      <c r="D49" s="32" t="s">
        <v>18</v>
      </c>
      <c r="E49" s="26">
        <f>'[122]Ciclo 2021.2022 RI'!E49</f>
        <v>37.748390000000001</v>
      </c>
      <c r="F49" s="26">
        <f>'[122]Ciclo 2021.2022 RI'!F49</f>
        <v>3.8609784455096889</v>
      </c>
      <c r="G49" s="26">
        <f>'[122]Ciclo 2021.2022 RI'!G49</f>
        <v>0</v>
      </c>
      <c r="H49" s="26">
        <f>'[122]Ciclo 2021.2022 RI'!H49</f>
        <v>0</v>
      </c>
      <c r="I49" s="26">
        <f>'[122]Ciclo 2021.2022 RI'!I49</f>
        <v>0</v>
      </c>
      <c r="J49" s="26">
        <f>'[122]Ciclo 2021.2022 RI'!J49</f>
        <v>0</v>
      </c>
      <c r="K49" s="26">
        <f>'[122]Ciclo 2021.2022 RI'!K49</f>
        <v>41.609368445509688</v>
      </c>
      <c r="L49" s="26">
        <f>'[122]Ciclo 2021.2022 RI'!L49</f>
        <v>0</v>
      </c>
      <c r="M49" s="26">
        <f>'[122]Ciclo 2021.2022 RI'!M49</f>
        <v>41.609368445509688</v>
      </c>
      <c r="N49" s="11"/>
      <c r="O49" s="46">
        <f>'[122]Ciclo 2021.2022 RI'!O49</f>
        <v>37.748390000000001</v>
      </c>
      <c r="P49" s="47">
        <f>M49/O49-1</f>
        <v>0.10228193693849419</v>
      </c>
    </row>
    <row r="50" spans="1:16" s="12" customFormat="1" ht="15" x14ac:dyDescent="0.3">
      <c r="B50" s="58" t="s">
        <v>66</v>
      </c>
      <c r="C50" s="9" t="s">
        <v>67</v>
      </c>
      <c r="D50" s="9" t="s">
        <v>18</v>
      </c>
      <c r="E50" s="10">
        <f>'[122]Ciclo 2021.2022 RI'!E50</f>
        <v>41.184905417494797</v>
      </c>
      <c r="F50" s="10">
        <f>'[122]Ciclo 2021.2022 RI'!F50</f>
        <v>3.3178829322715568</v>
      </c>
      <c r="G50" s="10">
        <f>'[122]Ciclo 2021.2022 RI'!G50</f>
        <v>0</v>
      </c>
      <c r="H50" s="10">
        <f>'[122]Ciclo 2021.2022 RI'!H50</f>
        <v>0</v>
      </c>
      <c r="I50" s="10">
        <f>'[122]Ciclo 2021.2022 RI'!I50</f>
        <v>0</v>
      </c>
      <c r="J50" s="10">
        <f>'[122]Ciclo 2021.2022 RI'!J50</f>
        <v>0</v>
      </c>
      <c r="K50" s="10">
        <f>'[122]Ciclo 2021.2022 RI'!K50</f>
        <v>44.502788349766355</v>
      </c>
      <c r="L50" s="10">
        <f>'[122]Ciclo 2021.2022 RI'!L50</f>
        <v>0</v>
      </c>
      <c r="M50" s="10">
        <f>'[122]Ciclo 2021.2022 RI'!M50</f>
        <v>44.502788349766355</v>
      </c>
      <c r="N50" s="11"/>
      <c r="O50" s="33">
        <f>'[122]Ciclo 2021.2022 RI'!O50</f>
        <v>41.184905417494797</v>
      </c>
      <c r="P50" s="48">
        <f>M50/O50-1</f>
        <v>8.0560654410588128E-2</v>
      </c>
    </row>
    <row r="51" spans="1:16" s="12" customFormat="1" ht="15" x14ac:dyDescent="0.3">
      <c r="B51" s="40" t="s">
        <v>68</v>
      </c>
      <c r="C51" s="32" t="s">
        <v>69</v>
      </c>
      <c r="D51" s="32" t="s">
        <v>18</v>
      </c>
      <c r="E51" s="26">
        <f>'[122]Ciclo 2021.2022 RI'!E51</f>
        <v>32.887900000000002</v>
      </c>
      <c r="F51" s="26">
        <f>'[122]Ciclo 2021.2022 RI'!F51</f>
        <v>3.3638381138395053</v>
      </c>
      <c r="G51" s="26">
        <f>'[122]Ciclo 2021.2022 RI'!G51</f>
        <v>0</v>
      </c>
      <c r="H51" s="26">
        <f>'[122]Ciclo 2021.2022 RI'!H51</f>
        <v>0</v>
      </c>
      <c r="I51" s="26">
        <f>'[122]Ciclo 2021.2022 RI'!I51</f>
        <v>0</v>
      </c>
      <c r="J51" s="26">
        <f>'[122]Ciclo 2021.2022 RI'!J51</f>
        <v>0</v>
      </c>
      <c r="K51" s="26">
        <f>'[122]Ciclo 2021.2022 RI'!K51</f>
        <v>36.251738113839508</v>
      </c>
      <c r="L51" s="26">
        <f>'[122]Ciclo 2021.2022 RI'!L51</f>
        <v>0</v>
      </c>
      <c r="M51" s="26">
        <f>'[122]Ciclo 2021.2022 RI'!M51</f>
        <v>36.251738113839508</v>
      </c>
      <c r="N51" s="11"/>
      <c r="O51" s="46">
        <f>'[122]Ciclo 2021.2022 RI'!O51</f>
        <v>32.887900000000002</v>
      </c>
      <c r="P51" s="47">
        <f>M51/O51-1</f>
        <v>0.10228193693849419</v>
      </c>
    </row>
    <row r="52" spans="1:16" s="12" customFormat="1" ht="15" x14ac:dyDescent="0.3">
      <c r="B52" s="58" t="s">
        <v>22</v>
      </c>
      <c r="C52" s="9" t="s">
        <v>70</v>
      </c>
      <c r="D52" s="9" t="s">
        <v>18</v>
      </c>
      <c r="E52" s="10">
        <f>'[122]Ciclo 2021.2022 RI'!E52</f>
        <v>10.895840499511227</v>
      </c>
      <c r="F52" s="10">
        <f>'[122]Ciclo 2021.2022 RI'!F52</f>
        <v>0.87777604099401385</v>
      </c>
      <c r="G52" s="10">
        <f>'[122]Ciclo 2021.2022 RI'!G52</f>
        <v>0</v>
      </c>
      <c r="H52" s="10">
        <f>'[122]Ciclo 2021.2022 RI'!H52</f>
        <v>0</v>
      </c>
      <c r="I52" s="10">
        <f>'[122]Ciclo 2021.2022 RI'!I52</f>
        <v>0</v>
      </c>
      <c r="J52" s="10">
        <f>'[122]Ciclo 2021.2022 RI'!J52</f>
        <v>0</v>
      </c>
      <c r="K52" s="10">
        <f>'[122]Ciclo 2021.2022 RI'!K52</f>
        <v>11.773616540505241</v>
      </c>
      <c r="L52" s="10">
        <f>'[122]Ciclo 2021.2022 RI'!L52</f>
        <v>0</v>
      </c>
      <c r="M52" s="10">
        <f>'[122]Ciclo 2021.2022 RI'!M52</f>
        <v>11.773616540505241</v>
      </c>
      <c r="N52" s="11"/>
      <c r="O52" s="33">
        <f>'[122]Ciclo 2021.2022 RI'!O52</f>
        <v>10.895840499511227</v>
      </c>
      <c r="P52" s="48">
        <f>M52/O52-1</f>
        <v>8.0560654410588128E-2</v>
      </c>
    </row>
    <row r="53" spans="1:16" s="12" customFormat="1" ht="15" x14ac:dyDescent="0.3">
      <c r="B53" s="40" t="s">
        <v>71</v>
      </c>
      <c r="C53" s="32" t="s">
        <v>72</v>
      </c>
      <c r="D53" s="49" t="s">
        <v>18</v>
      </c>
      <c r="E53" s="26">
        <f>'[122]Ciclo 2021.2022 RI'!E53</f>
        <v>0</v>
      </c>
      <c r="F53" s="26">
        <f>'[122]Ciclo 2021.2022 RI'!F53</f>
        <v>0</v>
      </c>
      <c r="G53" s="26">
        <f>'[122]Ciclo 2021.2022 RI'!G53</f>
        <v>0</v>
      </c>
      <c r="H53" s="26">
        <f>'[122]Ciclo 2021.2022 RI'!H53</f>
        <v>0</v>
      </c>
      <c r="I53" s="26">
        <f>'[122]Ciclo 2021.2022 RI'!I53</f>
        <v>0</v>
      </c>
      <c r="J53" s="26">
        <f>'[122]Ciclo 2021.2022 RI'!J53</f>
        <v>0</v>
      </c>
      <c r="K53" s="26">
        <f>'[122]Ciclo 2021.2022 RI'!K53</f>
        <v>73.252747799999995</v>
      </c>
      <c r="L53" s="26">
        <f>'[122]Ciclo 2021.2022 RI'!L53</f>
        <v>0</v>
      </c>
      <c r="M53" s="26">
        <f>'[122]Ciclo 2021.2022 RI'!M53</f>
        <v>73.252747799999995</v>
      </c>
      <c r="N53" s="11"/>
      <c r="O53" s="46"/>
      <c r="P53" s="47" t="s">
        <v>73</v>
      </c>
    </row>
    <row r="54" spans="1:16" s="45" customFormat="1" ht="15" x14ac:dyDescent="0.3">
      <c r="A54" s="43"/>
      <c r="B54" s="22" t="s">
        <v>74</v>
      </c>
      <c r="C54" s="15"/>
      <c r="D54" s="15"/>
      <c r="E54" s="17">
        <f>'[122]Ciclo 2021.2022 RI'!E54</f>
        <v>501.09001194053349</v>
      </c>
      <c r="F54" s="17">
        <f>'[122]Ciclo 2021.2022 RI'!F54</f>
        <v>40.368139280538799</v>
      </c>
      <c r="G54" s="17">
        <f>'[122]Ciclo 2021.2022 RI'!G54</f>
        <v>0</v>
      </c>
      <c r="H54" s="17">
        <f>'[122]Ciclo 2021.2022 RI'!H54</f>
        <v>0</v>
      </c>
      <c r="I54" s="17">
        <f>'[122]Ciclo 2021.2022 RI'!I54</f>
        <v>0</v>
      </c>
      <c r="J54" s="17">
        <f>'[122]Ciclo 2021.2022 RI'!J54</f>
        <v>0</v>
      </c>
      <c r="K54" s="17">
        <f>'[122]Ciclo 2021.2022 RI'!K54</f>
        <v>541.45815122107228</v>
      </c>
      <c r="L54" s="17">
        <f>'[122]Ciclo 2021.2022 RI'!L54</f>
        <v>0</v>
      </c>
      <c r="M54" s="17">
        <f>'[122]Ciclo 2021.2022 RI'!M54</f>
        <v>541.45815122107228</v>
      </c>
      <c r="N54" s="39"/>
      <c r="O54" s="17">
        <f>SUM(O55:O57)</f>
        <v>501.09001194053349</v>
      </c>
      <c r="P54" s="44">
        <f>M54/O54-1</f>
        <v>8.0560654410588128E-2</v>
      </c>
    </row>
    <row r="55" spans="1:16" s="13" customFormat="1" ht="20.25" customHeight="1" x14ac:dyDescent="0.3">
      <c r="A55" s="8"/>
      <c r="B55" s="50" t="s">
        <v>75</v>
      </c>
      <c r="C55" s="9" t="s">
        <v>76</v>
      </c>
      <c r="D55" s="59" t="s">
        <v>18</v>
      </c>
      <c r="E55" s="10">
        <f>'[122]Ciclo 2021.2022 RI'!E55</f>
        <v>120.70358233752</v>
      </c>
      <c r="F55" s="10">
        <f>'[122]Ciclo 2021.2022 RI'!F55</f>
        <v>9.7239595828129186</v>
      </c>
      <c r="G55" s="10">
        <f>'[122]Ciclo 2021.2022 RI'!G55</f>
        <v>0</v>
      </c>
      <c r="H55" s="10">
        <f>'[122]Ciclo 2021.2022 RI'!H55</f>
        <v>0</v>
      </c>
      <c r="I55" s="10">
        <f>'[122]Ciclo 2021.2022 RI'!I55</f>
        <v>0</v>
      </c>
      <c r="J55" s="10">
        <f>'[122]Ciclo 2021.2022 RI'!J55</f>
        <v>0</v>
      </c>
      <c r="K55" s="10">
        <f>'[122]Ciclo 2021.2022 RI'!K55</f>
        <v>130.42754192033291</v>
      </c>
      <c r="L55" s="10">
        <f>'[122]Ciclo 2021.2022 RI'!L55</f>
        <v>0</v>
      </c>
      <c r="M55" s="10">
        <f>'[122]Ciclo 2021.2022 RI'!M55</f>
        <v>130.42754192033291</v>
      </c>
      <c r="N55" s="11"/>
      <c r="O55" s="33">
        <f>'[122]Ciclo 2021.2022 RI'!O55</f>
        <v>120.70358233752</v>
      </c>
      <c r="P55" s="48">
        <f>M55/O55-1</f>
        <v>8.0560654410588128E-2</v>
      </c>
    </row>
    <row r="56" spans="1:16" s="13" customFormat="1" ht="20.25" customHeight="1" x14ac:dyDescent="0.3">
      <c r="A56" s="8"/>
      <c r="B56" s="51" t="s">
        <v>77</v>
      </c>
      <c r="C56" s="32" t="s">
        <v>78</v>
      </c>
      <c r="D56" s="32" t="s">
        <v>18</v>
      </c>
      <c r="E56" s="26">
        <f>'[122]Ciclo 2021.2022 RI'!E56</f>
        <v>80.864484696019886</v>
      </c>
      <c r="F56" s="26">
        <f>'[122]Ciclo 2021.2022 RI'!F56</f>
        <v>6.5144958056863516</v>
      </c>
      <c r="G56" s="26">
        <f>'[122]Ciclo 2021.2022 RI'!G56</f>
        <v>0</v>
      </c>
      <c r="H56" s="26">
        <f>'[122]Ciclo 2021.2022 RI'!H56</f>
        <v>0</v>
      </c>
      <c r="I56" s="26">
        <f>'[122]Ciclo 2021.2022 RI'!I56</f>
        <v>0</v>
      </c>
      <c r="J56" s="26">
        <f>'[122]Ciclo 2021.2022 RI'!J56</f>
        <v>0</v>
      </c>
      <c r="K56" s="26">
        <f>'[122]Ciclo 2021.2022 RI'!K56</f>
        <v>87.378980501706238</v>
      </c>
      <c r="L56" s="26">
        <f>'[122]Ciclo 2021.2022 RI'!L56</f>
        <v>0</v>
      </c>
      <c r="M56" s="26">
        <f>'[122]Ciclo 2021.2022 RI'!M56</f>
        <v>87.378980501706238</v>
      </c>
      <c r="N56" s="11"/>
      <c r="O56" s="46">
        <f>'[122]Ciclo 2021.2022 RI'!O56</f>
        <v>80.864484696019886</v>
      </c>
      <c r="P56" s="47">
        <f>M56/O56-1</f>
        <v>8.0560654410588128E-2</v>
      </c>
    </row>
    <row r="57" spans="1:16" s="12" customFormat="1" ht="20.25" customHeight="1" x14ac:dyDescent="0.3">
      <c r="B57" s="50" t="s">
        <v>79</v>
      </c>
      <c r="C57" s="9" t="s">
        <v>80</v>
      </c>
      <c r="D57" s="59" t="s">
        <v>18</v>
      </c>
      <c r="E57" s="10">
        <f>'[122]Ciclo 2021.2022 RI'!E57</f>
        <v>299.52194490699361</v>
      </c>
      <c r="F57" s="10">
        <f>'[122]Ciclo 2021.2022 RI'!F57</f>
        <v>24.129683892039527</v>
      </c>
      <c r="G57" s="10">
        <f>'[122]Ciclo 2021.2022 RI'!G57</f>
        <v>0</v>
      </c>
      <c r="H57" s="10">
        <f>'[122]Ciclo 2021.2022 RI'!H57</f>
        <v>0</v>
      </c>
      <c r="I57" s="10">
        <f>'[122]Ciclo 2021.2022 RI'!I57</f>
        <v>0</v>
      </c>
      <c r="J57" s="10">
        <f>'[122]Ciclo 2021.2022 RI'!J57</f>
        <v>0</v>
      </c>
      <c r="K57" s="10">
        <f>'[122]Ciclo 2021.2022 RI'!K57</f>
        <v>323.65162879903312</v>
      </c>
      <c r="L57" s="10">
        <f>'[122]Ciclo 2021.2022 RI'!L57</f>
        <v>0</v>
      </c>
      <c r="M57" s="10">
        <f>'[122]Ciclo 2021.2022 RI'!M57</f>
        <v>323.65162879903312</v>
      </c>
      <c r="N57" s="11"/>
      <c r="O57" s="33">
        <f>'[122]Ciclo 2021.2022 RI'!O57</f>
        <v>299.52194490699361</v>
      </c>
      <c r="P57" s="48">
        <f>M57/O57-1</f>
        <v>8.0560654410588128E-2</v>
      </c>
    </row>
    <row r="58" spans="1:16" s="23" customFormat="1" ht="15" x14ac:dyDescent="0.3">
      <c r="A58" s="41"/>
      <c r="B58" s="52" t="s">
        <v>56</v>
      </c>
      <c r="C58" s="38"/>
      <c r="D58" s="53"/>
      <c r="E58" s="17">
        <f>'[122]Ciclo 2021.2022 RI'!E58</f>
        <v>250.54500597026674</v>
      </c>
      <c r="F58" s="17">
        <f>'[122]Ciclo 2021.2022 RI'!F58</f>
        <v>20.184069640269399</v>
      </c>
      <c r="G58" s="17">
        <f>'[122]Ciclo 2021.2022 RI'!G58</f>
        <v>0</v>
      </c>
      <c r="H58" s="17">
        <f>'[122]Ciclo 2021.2022 RI'!H58</f>
        <v>0</v>
      </c>
      <c r="I58" s="17">
        <f>'[122]Ciclo 2021.2022 RI'!I58</f>
        <v>0</v>
      </c>
      <c r="J58" s="17">
        <f>'[122]Ciclo 2021.2022 RI'!J58</f>
        <v>0</v>
      </c>
      <c r="K58" s="17">
        <f>'[122]Ciclo 2021.2022 RI'!K58</f>
        <v>270.72907561053614</v>
      </c>
      <c r="L58" s="17">
        <f>'[122]Ciclo 2021.2022 RI'!L58</f>
        <v>0</v>
      </c>
      <c r="M58" s="17">
        <f>'[122]Ciclo 2021.2022 RI'!M58</f>
        <v>270.72907561053614</v>
      </c>
      <c r="N58" s="54"/>
      <c r="O58" s="17">
        <f>'[122]Ciclo 2021.2022 RI'!O58</f>
        <v>250.54500597026674</v>
      </c>
      <c r="P58" s="44">
        <f>M58/O58-1</f>
        <v>8.0560654410588128E-2</v>
      </c>
    </row>
    <row r="59" spans="1:16" s="1" customFormat="1" ht="15" x14ac:dyDescent="0.3">
      <c r="E59" s="10"/>
      <c r="P59" s="81"/>
    </row>
    <row r="60" spans="1:16" s="12" customFormat="1" ht="27" customHeight="1" x14ac:dyDescent="0.3">
      <c r="B60" s="34" t="s">
        <v>81</v>
      </c>
      <c r="C60" s="34"/>
      <c r="D60" s="35"/>
      <c r="E60" s="35">
        <f>'[122]Ciclo 2021.2022 RI'!E60</f>
        <v>432.01648511055646</v>
      </c>
      <c r="F60" s="35">
        <f>'[122]Ciclo 2021.2022 RI'!F60</f>
        <v>36.453318422784747</v>
      </c>
      <c r="G60" s="35">
        <f>'[122]Ciclo 2021.2022 RI'!G60</f>
        <v>0</v>
      </c>
      <c r="H60" s="35">
        <f>'[122]Ciclo 2021.2022 RI'!H60</f>
        <v>0</v>
      </c>
      <c r="I60" s="35">
        <f>'[122]Ciclo 2021.2022 RI'!I60</f>
        <v>0</v>
      </c>
      <c r="J60" s="35">
        <f>'[122]Ciclo 2021.2022 RI'!J60</f>
        <v>0</v>
      </c>
      <c r="K60" s="35">
        <f>'[122]Ciclo 2021.2022 RI'!K60</f>
        <v>541.72255133334124</v>
      </c>
      <c r="L60" s="35">
        <f>'[122]Ciclo 2021.2022 RI'!L60</f>
        <v>0</v>
      </c>
      <c r="M60" s="35">
        <f>'[122]Ciclo 2021.2022 RI'!M60</f>
        <v>541.72255133334124</v>
      </c>
      <c r="N60" s="37"/>
      <c r="O60" s="35">
        <f>O46+O58</f>
        <v>432.01648511055646</v>
      </c>
      <c r="P60" s="55">
        <f>M60/O60-1</f>
        <v>0.25393953704037497</v>
      </c>
    </row>
    <row r="61" spans="1:16" s="1" customFormat="1" ht="15" x14ac:dyDescent="0.3">
      <c r="P61" s="81"/>
    </row>
    <row r="62" spans="1:16" s="12" customFormat="1" ht="27" customHeight="1" x14ac:dyDescent="0.3">
      <c r="B62" s="34" t="s">
        <v>82</v>
      </c>
      <c r="C62" s="34"/>
      <c r="D62" s="35"/>
      <c r="E62" s="35">
        <f>'[122]Ciclo 2021.2022 RI'!E62</f>
        <v>4199.6614202763722</v>
      </c>
      <c r="F62" s="35">
        <f>'[122]Ciclo 2021.2022 RI'!F62</f>
        <v>347.75241721549185</v>
      </c>
      <c r="G62" s="35">
        <f>'[122]Ciclo 2021.2022 RI'!G62</f>
        <v>52.933700000000002</v>
      </c>
      <c r="H62" s="35">
        <f>'[122]Ciclo 2021.2022 RI'!H62</f>
        <v>-791.04749481307249</v>
      </c>
      <c r="I62" s="35">
        <f>'[122]Ciclo 2021.2022 RI'!I62</f>
        <v>-24.811469751673823</v>
      </c>
      <c r="J62" s="35">
        <f>'[122]Ciclo 2021.2022 RI'!J62</f>
        <v>-3.5838756239769993</v>
      </c>
      <c r="K62" s="35">
        <f>'[122]Ciclo 2021.2022 RI'!K62</f>
        <v>3854.1574451031411</v>
      </c>
      <c r="L62" s="35">
        <f>'[122]Ciclo 2021.2022 RI'!L62</f>
        <v>-75.948300743697516</v>
      </c>
      <c r="M62" s="35">
        <f>'[122]Ciclo 2021.2022 RI'!M62</f>
        <v>3778.2091443594427</v>
      </c>
      <c r="N62" s="37"/>
      <c r="O62" s="35">
        <f>O40+O60</f>
        <v>4199.6614202763722</v>
      </c>
      <c r="P62" s="55">
        <f>M62/O62-1</f>
        <v>-0.10035386992916073</v>
      </c>
    </row>
    <row r="63" spans="1:16" s="1" customFormat="1" ht="78.75" customHeight="1" x14ac:dyDescent="0.3">
      <c r="B63" s="62" t="s">
        <v>83</v>
      </c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19"/>
      <c r="O63" s="19"/>
      <c r="P63" s="19"/>
    </row>
  </sheetData>
  <mergeCells count="62">
    <mergeCell ref="O3:O4"/>
    <mergeCell ref="O10:O11"/>
    <mergeCell ref="O32:O33"/>
    <mergeCell ref="O44:O45"/>
    <mergeCell ref="C5:C6"/>
    <mergeCell ref="D5:D6"/>
    <mergeCell ref="B2:M2"/>
    <mergeCell ref="B3:B4"/>
    <mergeCell ref="C3:C4"/>
    <mergeCell ref="D3:D4"/>
    <mergeCell ref="F3:F4"/>
    <mergeCell ref="G3:G4"/>
    <mergeCell ref="H3:H4"/>
    <mergeCell ref="I3:I4"/>
    <mergeCell ref="J3:J4"/>
    <mergeCell ref="L3:L4"/>
    <mergeCell ref="M3:M4"/>
    <mergeCell ref="P3:P4"/>
    <mergeCell ref="B15:B18"/>
    <mergeCell ref="D15:D18"/>
    <mergeCell ref="B9:M9"/>
    <mergeCell ref="B10:B11"/>
    <mergeCell ref="C10:C11"/>
    <mergeCell ref="D10:D11"/>
    <mergeCell ref="F10:F11"/>
    <mergeCell ref="G10:G11"/>
    <mergeCell ref="H10:H11"/>
    <mergeCell ref="I10:I11"/>
    <mergeCell ref="J10:J11"/>
    <mergeCell ref="L10:L11"/>
    <mergeCell ref="M10:M11"/>
    <mergeCell ref="P10:P11"/>
    <mergeCell ref="B19:B20"/>
    <mergeCell ref="B22:B23"/>
    <mergeCell ref="D22:D23"/>
    <mergeCell ref="B31:M31"/>
    <mergeCell ref="B32:B33"/>
    <mergeCell ref="C32:C33"/>
    <mergeCell ref="D32:D33"/>
    <mergeCell ref="F32:F33"/>
    <mergeCell ref="G32:G33"/>
    <mergeCell ref="H32:H33"/>
    <mergeCell ref="B35:B36"/>
    <mergeCell ref="D35:D36"/>
    <mergeCell ref="B42:M42"/>
    <mergeCell ref="I32:I33"/>
    <mergeCell ref="J32:J33"/>
    <mergeCell ref="L32:L33"/>
    <mergeCell ref="M32:M33"/>
    <mergeCell ref="P32:P33"/>
    <mergeCell ref="P44:P45"/>
    <mergeCell ref="B63:M63"/>
    <mergeCell ref="H44:H45"/>
    <mergeCell ref="I44:I45"/>
    <mergeCell ref="J44:J45"/>
    <mergeCell ref="L44:L45"/>
    <mergeCell ref="M44:M45"/>
    <mergeCell ref="B44:B45"/>
    <mergeCell ref="C44:C45"/>
    <mergeCell ref="D44:D45"/>
    <mergeCell ref="F44:F45"/>
    <mergeCell ref="G44:G45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Ciclo 2021.2022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Marcelly Cunha Alves</dc:creator>
  <cp:lastModifiedBy>Victor Raimundo Penteado</cp:lastModifiedBy>
  <dcterms:created xsi:type="dcterms:W3CDTF">2021-07-29T20:22:26Z</dcterms:created>
  <dcterms:modified xsi:type="dcterms:W3CDTF">2022-02-23T21:21:18Z</dcterms:modified>
</cp:coreProperties>
</file>