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icitação\# Arquivos Movimentados\LC\LICITAÇÕES 2025\06 - DESENVOLVIMENTO SOCIAL\PREGÃO ELETRÔNICO REGISTRO DE PREÇOS\8171-25 AQUISIÇÃO DE UNIFORMES\ANEXOS\"/>
    </mc:Choice>
  </mc:AlternateContent>
  <xr:revisionPtr revIDLastSave="0" documentId="13_ncr:1_{AE00301F-815A-4A0E-9110-9B6114BBAF9C}" xr6:coauthVersionLast="47" xr6:coauthVersionMax="47" xr10:uidLastSave="{00000000-0000-0000-0000-000000000000}"/>
  <bookViews>
    <workbookView xWindow="-120" yWindow="-120" windowWidth="29040" windowHeight="15720" xr2:uid="{EB5FFA0B-D52C-41BA-A597-2A98D9E2AD84}"/>
  </bookViews>
  <sheets>
    <sheet name="ANEXI I - MEMÓRIA DE CÁLCULO" sheetId="2" r:id="rId1"/>
    <sheet name="Planilha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3" i="2" l="1"/>
  <c r="K14" i="2"/>
  <c r="D27" i="1"/>
  <c r="D2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3" i="1"/>
  <c r="D24" i="1"/>
  <c r="D25" i="1"/>
  <c r="D26" i="1"/>
  <c r="D2" i="1"/>
  <c r="C15" i="2" l="1"/>
  <c r="D28" i="1"/>
  <c r="K15" i="2"/>
</calcChain>
</file>

<file path=xl/sharedStrings.xml><?xml version="1.0" encoding="utf-8"?>
<sst xmlns="http://schemas.openxmlformats.org/spreadsheetml/2006/main" count="50" uniqueCount="49">
  <si>
    <t>.1</t>
  </si>
  <si>
    <t>.2</t>
  </si>
  <si>
    <t>.3</t>
  </si>
  <si>
    <t>.4</t>
  </si>
  <si>
    <t>.5</t>
  </si>
  <si>
    <t>.6</t>
  </si>
  <si>
    <t>.7</t>
  </si>
  <si>
    <t>.8</t>
  </si>
  <si>
    <t>.9</t>
  </si>
  <si>
    <t>.10</t>
  </si>
  <si>
    <t>.11</t>
  </si>
  <si>
    <t>.12</t>
  </si>
  <si>
    <t>.13</t>
  </si>
  <si>
    <t>.14</t>
  </si>
  <si>
    <t>.15</t>
  </si>
  <si>
    <t>.16</t>
  </si>
  <si>
    <t>.17</t>
  </si>
  <si>
    <t>.18</t>
  </si>
  <si>
    <t>.19</t>
  </si>
  <si>
    <t>.20</t>
  </si>
  <si>
    <t>.21</t>
  </si>
  <si>
    <t>.22</t>
  </si>
  <si>
    <t>.23</t>
  </si>
  <si>
    <t>.24</t>
  </si>
  <si>
    <t>.25</t>
  </si>
  <si>
    <t>Item</t>
  </si>
  <si>
    <t>Quantidade</t>
  </si>
  <si>
    <t>Valor Uniário</t>
  </si>
  <si>
    <t>Valor Total</t>
  </si>
  <si>
    <t>TOTAL</t>
  </si>
  <si>
    <t xml:space="preserve">Descrição do Item </t>
  </si>
  <si>
    <t>FUNDO MUNICIPAL DE ASSISTÊNCIA SOCIAL</t>
  </si>
  <si>
    <t>Distribuição dos Itens por Unidade/Equipamento</t>
  </si>
  <si>
    <t xml:space="preserve">TOTAL </t>
  </si>
  <si>
    <t>.26</t>
  </si>
  <si>
    <r>
      <t xml:space="preserve">Camisa Polo Feminina – </t>
    </r>
    <r>
      <rPr>
        <sz val="12"/>
        <color theme="1"/>
        <rFont val="Arial"/>
        <family val="2"/>
      </rPr>
      <t>Camisa em MALHA TECIDO em Piquet (caracterizado por sua superfície em desenhos em alto relevo no formato de losango ou casa de abelha).
Composição: Com 50% de fios de algodão e 50% poliéster, costuras reforçadas ombro a ombro tecido texturizados Decote, dois botões com 2 (dois) botões para fechamento, casinha na vertical e punhos em retilínea diferenciados.
Botões: de massa tamanho 18,4 furos
Gola: de ribana 97% Poliéster e 3% Elastano; e reforço com cadarço de 3 (três) cm na gola.
Punhos: 2,5 cm Personalizada por técnicas de: sublimação, bordado e/ou silk, frente e costas, de acordo com a necessidade.
Cor: branca
Tamanhos: P, M, G, GG, XGG.
As peças deverão ser costuradas inteiramente com máquina overloque de uma agulha.
As peças deverão estar isentas de qualquer defeito que comprometa a sua apresentação. As peças devem ser embaladas separadamente em sacos plásticos transparentes, separadas por tamanhos, identificados nas etiquetas.
Características adicionais conforme modelo do órgão (contendo o brasão da Prefeitura Municipal de Saquarema)</t>
    </r>
  </si>
  <si>
    <r>
      <t xml:space="preserve">Camisa Polo Masculina – </t>
    </r>
    <r>
      <rPr>
        <sz val="12"/>
        <color theme="1"/>
        <rFont val="Arial"/>
        <family val="2"/>
      </rPr>
      <t>Camisa em MALHA TECIDO em Piquet (caracterizado por sua superfície em desenhos em alto relevo no formato de losango ou casa de abelha).
Composição: Com 50% de fios de algodão e 50% poliéster, costuras reforçadas ombro a ombro tecido texturizados Decote, dois botões com 2 (dois) botões para fechamento, casinha na vertical e punhos em retilínea diferenciados.
Botões: de massa tamanho 18,4 furos
Gola: de ribana 97% Poliéster e 3% Elastano; e reforço com cadarço de 3 (três) cm na gola.
Punhos: 2,5 cm Personalizada por técnicas de: sublimação, bordado e/ou silk, frente e costas, de acordo com a necessidade.
Cor: branca
Tamanhos: P, M, G, GG, XGG.
As peças deverão ser costuradas inteiramente com máquina overloque de uma agulha.
As peças deverão estar isentas de qualquer defeito que comprometa a sua apresentação. As peças devem ser embaladas separadamente em sacos plásticos transparentes, separadas por tamanhos, identificados nas etiquetas.
Características adicionais conforme modelo do órgão (contendo o brasão da Prefeitura Municipal de Saquarema)</t>
    </r>
  </si>
  <si>
    <t>P</t>
  </si>
  <si>
    <t>M</t>
  </si>
  <si>
    <t>G</t>
  </si>
  <si>
    <t>GG</t>
  </si>
  <si>
    <t>XGG</t>
  </si>
  <si>
    <t xml:space="preserve">Quantidade de Funcionarios </t>
  </si>
  <si>
    <t>Quantidade de Itens Distribuidos</t>
  </si>
  <si>
    <t>Quant. de Uniformes</t>
  </si>
  <si>
    <t>Quant. de Uniformes para cada Funcionario</t>
  </si>
  <si>
    <t>Camiseta – Tipo Feminino e Masculino (conforme especificado no ETP)</t>
  </si>
  <si>
    <t>ANEXO I - MEMÓRIA DE CÁLCULO DETALHADA</t>
  </si>
  <si>
    <t>Saquarema, 04 de junho de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</si>
</sst>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u/>
      <sz val="14"/>
      <color theme="1"/>
      <name val="Arial"/>
      <family val="2"/>
    </font>
    <font>
      <sz val="3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3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43" fontId="4" fillId="0" borderId="1" xfId="1" applyFont="1" applyBorder="1" applyAlignment="1">
      <alignment horizontal="center"/>
    </xf>
    <xf numFmtId="0" fontId="4" fillId="0" borderId="0" xfId="0" applyFont="1"/>
    <xf numFmtId="43" fontId="3" fillId="2" borderId="1" xfId="1" applyFont="1" applyFill="1" applyBorder="1" applyAlignment="1">
      <alignment horizontal="center"/>
    </xf>
    <xf numFmtId="43" fontId="4" fillId="0" borderId="0" xfId="1" applyFont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justify" vertical="center"/>
    </xf>
    <xf numFmtId="0" fontId="7" fillId="0" borderId="6" xfId="1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7" fillId="0" borderId="0" xfId="1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7" fillId="0" borderId="0" xfId="1" applyNumberFormat="1" applyFont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0" fillId="5" borderId="0" xfId="1" applyNumberFormat="1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 indent="2"/>
    </xf>
    <xf numFmtId="0" fontId="7" fillId="0" borderId="13" xfId="0" applyFont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0" fillId="5" borderId="0" xfId="0" applyFont="1" applyFill="1" applyAlignment="1">
      <alignment horizontal="justify" vertical="center"/>
    </xf>
    <xf numFmtId="0" fontId="10" fillId="5" borderId="0" xfId="0" applyFont="1" applyFill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3" xfId="1" applyNumberFormat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colors>
    <mruColors>
      <color rgb="FF00CC99"/>
      <color rgb="FF00FFCC"/>
      <color rgb="FF33CCCC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969548</xdr:colOff>
      <xdr:row>2</xdr:row>
      <xdr:rowOff>13605</xdr:rowOff>
    </xdr:from>
    <xdr:to>
      <xdr:col>10</xdr:col>
      <xdr:colOff>1015140</xdr:colOff>
      <xdr:row>5</xdr:row>
      <xdr:rowOff>116657</xdr:rowOff>
    </xdr:to>
    <xdr:pic>
      <xdr:nvPicPr>
        <xdr:cNvPr id="2" name="Imagem 1" descr="Site, Linha do tempo&#10;&#10;Descrição gerada automaticamente">
          <a:extLst>
            <a:ext uri="{FF2B5EF4-FFF2-40B4-BE49-F238E27FC236}">
              <a16:creationId xmlns:a16="http://schemas.microsoft.com/office/drawing/2014/main" id="{7BC1554D-B3C4-4D75-A872-6052A0838FB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0321" t="38698" r="1411"/>
        <a:stretch/>
      </xdr:blipFill>
      <xdr:spPr>
        <a:xfrm>
          <a:off x="16740227" y="367391"/>
          <a:ext cx="1923378" cy="633730"/>
        </a:xfrm>
        <a:prstGeom prst="rect">
          <a:avLst/>
        </a:prstGeom>
      </xdr:spPr>
    </xdr:pic>
    <xdr:clientData/>
  </xdr:twoCellAnchor>
  <xdr:twoCellAnchor editAs="oneCell">
    <xdr:from>
      <xdr:col>0</xdr:col>
      <xdr:colOff>59866</xdr:colOff>
      <xdr:row>0</xdr:row>
      <xdr:rowOff>5443</xdr:rowOff>
    </xdr:from>
    <xdr:to>
      <xdr:col>10</xdr:col>
      <xdr:colOff>1083878</xdr:colOff>
      <xdr:row>2</xdr:row>
      <xdr:rowOff>54428</xdr:rowOff>
    </xdr:to>
    <xdr:pic>
      <xdr:nvPicPr>
        <xdr:cNvPr id="3" name="Imagem 2" descr="Site, Linha do tempo&#10;&#10;Descrição gerada automaticamente">
          <a:extLst>
            <a:ext uri="{FF2B5EF4-FFF2-40B4-BE49-F238E27FC236}">
              <a16:creationId xmlns:a16="http://schemas.microsoft.com/office/drawing/2014/main" id="{CEDEBE18-B1DD-14A5-C36A-04B6B4EE828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5909"/>
        <a:stretch/>
      </xdr:blipFill>
      <xdr:spPr>
        <a:xfrm>
          <a:off x="59866" y="5443"/>
          <a:ext cx="17400443" cy="416847"/>
        </a:xfrm>
        <a:prstGeom prst="rect">
          <a:avLst/>
        </a:prstGeom>
      </xdr:spPr>
    </xdr:pic>
    <xdr:clientData/>
  </xdr:twoCellAnchor>
  <xdr:twoCellAnchor>
    <xdr:from>
      <xdr:col>0</xdr:col>
      <xdr:colOff>28576</xdr:colOff>
      <xdr:row>2</xdr:row>
      <xdr:rowOff>81643</xdr:rowOff>
    </xdr:from>
    <xdr:to>
      <xdr:col>1</xdr:col>
      <xdr:colOff>3152776</xdr:colOff>
      <xdr:row>5</xdr:row>
      <xdr:rowOff>176893</xdr:rowOff>
    </xdr:to>
    <xdr:sp macro="" textlink="">
      <xdr:nvSpPr>
        <xdr:cNvPr id="4" name="Caixa de Texto 3">
          <a:extLst>
            <a:ext uri="{FF2B5EF4-FFF2-40B4-BE49-F238E27FC236}">
              <a16:creationId xmlns:a16="http://schemas.microsoft.com/office/drawing/2014/main" id="{5FC8BFCC-0E37-DEFF-0EC7-317024D65511}"/>
            </a:ext>
          </a:extLst>
        </xdr:cNvPr>
        <xdr:cNvSpPr txBox="1">
          <a:spLocks noChangeArrowheads="1"/>
        </xdr:cNvSpPr>
      </xdr:nvSpPr>
      <xdr:spPr bwMode="auto">
        <a:xfrm>
          <a:off x="28576" y="435429"/>
          <a:ext cx="3586843" cy="62592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pt-BR" sz="11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Estado do Rio de Janeiro</a:t>
          </a:r>
          <a:br>
            <a:rPr lang="pt-BR" sz="1100" b="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t-BR" sz="11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Prefeitura Municipal de Saquarema</a:t>
          </a:r>
          <a:br>
            <a:rPr lang="pt-BR" sz="1100" b="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t-BR" sz="11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Secretaria Municipal de Desenvolvimento Social</a:t>
          </a:r>
          <a:endParaRPr lang="pt-B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6C809A-0D60-468F-A030-0091B233825C}">
  <sheetPr>
    <tabColor theme="9" tint="0.59999389629810485"/>
    <pageSetUpPr fitToPage="1"/>
  </sheetPr>
  <dimension ref="A1:K23"/>
  <sheetViews>
    <sheetView showGridLines="0" tabSelected="1" zoomScale="70" zoomScaleNormal="70" zoomScaleSheetLayoutView="55" workbookViewId="0">
      <pane ySplit="12" topLeftCell="A13" activePane="bottomLeft" state="frozen"/>
      <selection pane="bottomLeft" activeCell="E26" sqref="E26"/>
    </sheetView>
  </sheetViews>
  <sheetFormatPr defaultColWidth="9.140625" defaultRowHeight="14.25" x14ac:dyDescent="0.25"/>
  <cols>
    <col min="1" max="1" width="6.85546875" style="18" customWidth="1"/>
    <col min="2" max="2" width="102.85546875" style="16" customWidth="1"/>
    <col min="3" max="5" width="17.42578125" style="21" customWidth="1"/>
    <col min="6" max="9" width="18.42578125" style="18" customWidth="1"/>
    <col min="10" max="10" width="9.85546875" style="18" customWidth="1"/>
    <col min="11" max="11" width="16.42578125" style="18" customWidth="1"/>
    <col min="12" max="16384" width="9.140625" style="14"/>
  </cols>
  <sheetData>
    <row r="1" spans="1:11" x14ac:dyDescent="0.25">
      <c r="A1" s="9"/>
      <c r="B1" s="10"/>
      <c r="C1" s="11"/>
      <c r="D1" s="11"/>
      <c r="E1" s="11"/>
      <c r="F1" s="12"/>
      <c r="G1" s="12"/>
      <c r="H1" s="12"/>
      <c r="I1" s="12"/>
      <c r="J1" s="12"/>
      <c r="K1" s="13"/>
    </row>
    <row r="2" spans="1:11" x14ac:dyDescent="0.25">
      <c r="A2" s="15"/>
      <c r="C2" s="17"/>
      <c r="D2" s="17"/>
      <c r="E2" s="17"/>
      <c r="K2" s="19"/>
    </row>
    <row r="3" spans="1:11" x14ac:dyDescent="0.25">
      <c r="A3" s="15"/>
      <c r="C3" s="17"/>
      <c r="D3" s="17"/>
      <c r="E3" s="17"/>
      <c r="K3" s="19"/>
    </row>
    <row r="4" spans="1:11" x14ac:dyDescent="0.25">
      <c r="A4" s="15"/>
      <c r="C4" s="17"/>
      <c r="D4" s="17"/>
      <c r="E4" s="17"/>
      <c r="K4" s="19"/>
    </row>
    <row r="5" spans="1:11" x14ac:dyDescent="0.25">
      <c r="A5" s="15"/>
      <c r="C5" s="17"/>
      <c r="D5" s="17"/>
      <c r="E5" s="17"/>
      <c r="K5" s="19"/>
    </row>
    <row r="6" spans="1:11" ht="15" thickBot="1" x14ac:dyDescent="0.3">
      <c r="A6" s="15"/>
      <c r="C6" s="17"/>
      <c r="D6" s="17"/>
      <c r="E6" s="17"/>
      <c r="K6" s="19"/>
    </row>
    <row r="7" spans="1:11" ht="23.25" x14ac:dyDescent="0.25">
      <c r="A7" s="33" t="s">
        <v>47</v>
      </c>
      <c r="B7" s="34"/>
      <c r="C7" s="34"/>
      <c r="D7" s="34"/>
      <c r="E7" s="34"/>
      <c r="F7" s="34"/>
      <c r="G7" s="34"/>
      <c r="H7" s="34"/>
      <c r="I7" s="34"/>
      <c r="J7" s="34"/>
      <c r="K7" s="35"/>
    </row>
    <row r="8" spans="1:11" ht="18" x14ac:dyDescent="0.25">
      <c r="A8" s="36" t="s">
        <v>32</v>
      </c>
      <c r="B8" s="37"/>
      <c r="C8" s="37"/>
      <c r="D8" s="37"/>
      <c r="E8" s="37"/>
      <c r="F8" s="37"/>
      <c r="G8" s="37"/>
      <c r="H8" s="37"/>
      <c r="I8" s="37"/>
      <c r="J8" s="37"/>
      <c r="K8" s="38"/>
    </row>
    <row r="9" spans="1:11" s="20" customFormat="1" ht="6.75" thickBot="1" x14ac:dyDescent="0.3">
      <c r="A9" s="25"/>
      <c r="B9" s="30"/>
      <c r="C9" s="23"/>
      <c r="D9" s="23"/>
      <c r="E9" s="23"/>
      <c r="F9" s="31"/>
      <c r="G9" s="31"/>
      <c r="H9" s="31"/>
      <c r="I9" s="31"/>
      <c r="J9" s="31"/>
      <c r="K9" s="24"/>
    </row>
    <row r="10" spans="1:11" ht="44.25" customHeight="1" thickBot="1" x14ac:dyDescent="0.3">
      <c r="A10" s="40" t="s">
        <v>25</v>
      </c>
      <c r="B10" s="39" t="s">
        <v>30</v>
      </c>
      <c r="C10" s="41" t="s">
        <v>44</v>
      </c>
      <c r="D10" s="41" t="s">
        <v>45</v>
      </c>
      <c r="E10" s="41" t="s">
        <v>42</v>
      </c>
      <c r="F10" s="40" t="s">
        <v>31</v>
      </c>
      <c r="G10" s="40"/>
      <c r="H10" s="40"/>
      <c r="I10" s="40"/>
      <c r="J10" s="40"/>
      <c r="K10" s="40" t="s">
        <v>43</v>
      </c>
    </row>
    <row r="11" spans="1:11" s="18" customFormat="1" ht="22.5" customHeight="1" thickBot="1" x14ac:dyDescent="0.3">
      <c r="A11" s="40"/>
      <c r="B11" s="39"/>
      <c r="C11" s="41"/>
      <c r="D11" s="41"/>
      <c r="E11" s="41"/>
      <c r="F11" s="51" t="s">
        <v>46</v>
      </c>
      <c r="G11" s="52"/>
      <c r="H11" s="52"/>
      <c r="I11" s="52"/>
      <c r="J11" s="53"/>
      <c r="K11" s="40"/>
    </row>
    <row r="12" spans="1:11" s="18" customFormat="1" ht="28.5" customHeight="1" thickBot="1" x14ac:dyDescent="0.3">
      <c r="A12" s="40"/>
      <c r="B12" s="39"/>
      <c r="C12" s="41"/>
      <c r="D12" s="41"/>
      <c r="E12" s="41"/>
      <c r="F12" s="29" t="s">
        <v>37</v>
      </c>
      <c r="G12" s="29" t="s">
        <v>38</v>
      </c>
      <c r="H12" s="29" t="s">
        <v>39</v>
      </c>
      <c r="I12" s="29" t="s">
        <v>40</v>
      </c>
      <c r="J12" s="29" t="s">
        <v>41</v>
      </c>
      <c r="K12" s="40"/>
    </row>
    <row r="13" spans="1:11" ht="280.5" customHeight="1" thickBot="1" x14ac:dyDescent="0.3">
      <c r="A13" s="26">
        <v>1</v>
      </c>
      <c r="B13" s="27" t="s">
        <v>35</v>
      </c>
      <c r="C13" s="28">
        <v>800</v>
      </c>
      <c r="D13" s="28">
        <v>4</v>
      </c>
      <c r="E13" s="42">
        <v>400</v>
      </c>
      <c r="F13" s="28">
        <v>180</v>
      </c>
      <c r="G13" s="28">
        <v>180</v>
      </c>
      <c r="H13" s="28">
        <v>180</v>
      </c>
      <c r="I13" s="28">
        <v>140</v>
      </c>
      <c r="J13" s="28">
        <v>120</v>
      </c>
      <c r="K13" s="28">
        <f>SUM(F13:J13)</f>
        <v>800</v>
      </c>
    </row>
    <row r="14" spans="1:11" ht="278.25" customHeight="1" thickBot="1" x14ac:dyDescent="0.3">
      <c r="A14" s="26">
        <v>2</v>
      </c>
      <c r="B14" s="27" t="s">
        <v>36</v>
      </c>
      <c r="C14" s="28">
        <v>800</v>
      </c>
      <c r="D14" s="28">
        <v>4</v>
      </c>
      <c r="E14" s="42"/>
      <c r="F14" s="28">
        <v>140</v>
      </c>
      <c r="G14" s="28">
        <v>180</v>
      </c>
      <c r="H14" s="28">
        <v>180</v>
      </c>
      <c r="I14" s="28">
        <v>180</v>
      </c>
      <c r="J14" s="28">
        <v>120</v>
      </c>
      <c r="K14" s="28">
        <f>SUM(F14:J14)</f>
        <v>800</v>
      </c>
    </row>
    <row r="15" spans="1:11" ht="15" x14ac:dyDescent="0.25">
      <c r="A15" s="49" t="s">
        <v>33</v>
      </c>
      <c r="B15" s="50"/>
      <c r="C15" s="22">
        <f>SUM(C13:C14)</f>
        <v>1600</v>
      </c>
      <c r="D15" s="18"/>
      <c r="E15" s="18"/>
      <c r="K15" s="32">
        <f>SUM(K13:K14)</f>
        <v>1600</v>
      </c>
    </row>
    <row r="16" spans="1:11" x14ac:dyDescent="0.25">
      <c r="A16" s="15"/>
      <c r="C16" s="17"/>
      <c r="D16" s="17"/>
      <c r="E16" s="17"/>
      <c r="K16" s="19"/>
    </row>
    <row r="17" spans="1:11" ht="18" x14ac:dyDescent="0.25">
      <c r="A17" s="46" t="s">
        <v>48</v>
      </c>
      <c r="B17" s="47"/>
      <c r="C17" s="47"/>
      <c r="D17" s="47"/>
      <c r="E17" s="47"/>
      <c r="F17" s="47"/>
      <c r="G17" s="47"/>
      <c r="H17" s="47"/>
      <c r="I17" s="47"/>
      <c r="J17" s="47"/>
      <c r="K17" s="48"/>
    </row>
    <row r="18" spans="1:11" ht="18.75" thickBot="1" x14ac:dyDescent="0.3">
      <c r="A18" s="43"/>
      <c r="B18" s="44"/>
      <c r="C18" s="44"/>
      <c r="D18" s="44"/>
      <c r="E18" s="44"/>
      <c r="F18" s="44"/>
      <c r="G18" s="44"/>
      <c r="H18" s="44"/>
      <c r="I18" s="44"/>
      <c r="J18" s="44"/>
      <c r="K18" s="45"/>
    </row>
    <row r="21" spans="1:11" x14ac:dyDescent="0.25">
      <c r="B21" s="14"/>
    </row>
    <row r="22" spans="1:11" x14ac:dyDescent="0.25">
      <c r="B22" s="14"/>
    </row>
    <row r="23" spans="1:11" x14ac:dyDescent="0.25">
      <c r="B23" s="14"/>
    </row>
  </sheetData>
  <sortState xmlns:xlrd2="http://schemas.microsoft.com/office/spreadsheetml/2017/richdata2" ref="B13:B14">
    <sortCondition ref="B13:B14"/>
  </sortState>
  <mergeCells count="14">
    <mergeCell ref="E13:E14"/>
    <mergeCell ref="A18:K18"/>
    <mergeCell ref="A17:K17"/>
    <mergeCell ref="A15:B15"/>
    <mergeCell ref="F11:J11"/>
    <mergeCell ref="A7:K7"/>
    <mergeCell ref="A8:K8"/>
    <mergeCell ref="B10:B12"/>
    <mergeCell ref="A10:A12"/>
    <mergeCell ref="F10:J10"/>
    <mergeCell ref="C10:C12"/>
    <mergeCell ref="D10:D12"/>
    <mergeCell ref="K10:K12"/>
    <mergeCell ref="E10:E12"/>
  </mergeCells>
  <pageMargins left="0.511811024" right="0.511811024" top="0.9" bottom="0.59" header="0.31496062000000002" footer="0.17"/>
  <pageSetup paperSize="9" scale="5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964AB-F28A-4737-B578-7F3CC327BA71}">
  <dimension ref="A1:D30"/>
  <sheetViews>
    <sheetView topLeftCell="A13" workbookViewId="0">
      <selection activeCell="H26" sqref="H26"/>
    </sheetView>
  </sheetViews>
  <sheetFormatPr defaultColWidth="9.140625" defaultRowHeight="18.75" x14ac:dyDescent="0.3"/>
  <cols>
    <col min="1" max="1" width="9.140625" style="6"/>
    <col min="2" max="2" width="16.140625" style="2" customWidth="1"/>
    <col min="3" max="3" width="16.7109375" style="2" customWidth="1"/>
    <col min="4" max="4" width="20" style="2" customWidth="1"/>
    <col min="5" max="16384" width="9.140625" style="6"/>
  </cols>
  <sheetData>
    <row r="1" spans="1:4" s="2" customFormat="1" x14ac:dyDescent="0.3">
      <c r="A1" s="1" t="s">
        <v>25</v>
      </c>
      <c r="B1" s="1" t="s">
        <v>26</v>
      </c>
      <c r="C1" s="1" t="s">
        <v>27</v>
      </c>
      <c r="D1" s="1" t="s">
        <v>28</v>
      </c>
    </row>
    <row r="2" spans="1:4" x14ac:dyDescent="0.3">
      <c r="A2" s="3" t="s">
        <v>0</v>
      </c>
      <c r="B2" s="4">
        <v>10</v>
      </c>
      <c r="C2" s="5">
        <v>1124.19</v>
      </c>
      <c r="D2" s="5">
        <f>B2*C2</f>
        <v>11241.900000000001</v>
      </c>
    </row>
    <row r="3" spans="1:4" x14ac:dyDescent="0.3">
      <c r="A3" s="3" t="s">
        <v>1</v>
      </c>
      <c r="B3" s="4">
        <v>15</v>
      </c>
      <c r="C3" s="5">
        <v>3034.16</v>
      </c>
      <c r="D3" s="5">
        <f t="shared" ref="D3:D27" si="0">B3*C3</f>
        <v>45512.399999999994</v>
      </c>
    </row>
    <row r="4" spans="1:4" x14ac:dyDescent="0.3">
      <c r="A4" s="3" t="s">
        <v>2</v>
      </c>
      <c r="B4" s="4">
        <v>25</v>
      </c>
      <c r="C4" s="5">
        <v>682.17</v>
      </c>
      <c r="D4" s="5">
        <f t="shared" si="0"/>
        <v>17054.25</v>
      </c>
    </row>
    <row r="5" spans="1:4" x14ac:dyDescent="0.3">
      <c r="A5" s="3" t="s">
        <v>3</v>
      </c>
      <c r="B5" s="4">
        <v>60</v>
      </c>
      <c r="C5" s="5">
        <v>1297.8699999999999</v>
      </c>
      <c r="D5" s="5">
        <f t="shared" si="0"/>
        <v>77872.2</v>
      </c>
    </row>
    <row r="6" spans="1:4" x14ac:dyDescent="0.3">
      <c r="A6" s="3" t="s">
        <v>4</v>
      </c>
      <c r="B6" s="4">
        <v>50</v>
      </c>
      <c r="C6" s="5">
        <v>476.7</v>
      </c>
      <c r="D6" s="5">
        <f t="shared" si="0"/>
        <v>23835</v>
      </c>
    </row>
    <row r="7" spans="1:4" x14ac:dyDescent="0.3">
      <c r="A7" s="3" t="s">
        <v>5</v>
      </c>
      <c r="B7" s="4">
        <v>120</v>
      </c>
      <c r="C7" s="5">
        <v>766.27</v>
      </c>
      <c r="D7" s="5">
        <f t="shared" si="0"/>
        <v>91952.4</v>
      </c>
    </row>
    <row r="8" spans="1:4" x14ac:dyDescent="0.3">
      <c r="A8" s="3" t="s">
        <v>6</v>
      </c>
      <c r="B8" s="4">
        <v>120</v>
      </c>
      <c r="C8" s="5">
        <v>572.59</v>
      </c>
      <c r="D8" s="5">
        <f t="shared" si="0"/>
        <v>68710.8</v>
      </c>
    </row>
    <row r="9" spans="1:4" x14ac:dyDescent="0.3">
      <c r="A9" s="3" t="s">
        <v>7</v>
      </c>
      <c r="B9" s="4">
        <v>60</v>
      </c>
      <c r="C9" s="5">
        <v>1279.04</v>
      </c>
      <c r="D9" s="5">
        <f t="shared" si="0"/>
        <v>76742.399999999994</v>
      </c>
    </row>
    <row r="10" spans="1:4" x14ac:dyDescent="0.3">
      <c r="A10" s="3" t="s">
        <v>8</v>
      </c>
      <c r="B10" s="4">
        <v>12</v>
      </c>
      <c r="C10" s="5">
        <v>1599.98</v>
      </c>
      <c r="D10" s="5">
        <f t="shared" si="0"/>
        <v>19199.760000000002</v>
      </c>
    </row>
    <row r="11" spans="1:4" x14ac:dyDescent="0.3">
      <c r="A11" s="3" t="s">
        <v>9</v>
      </c>
      <c r="B11" s="4">
        <v>10</v>
      </c>
      <c r="C11" s="5">
        <v>1599.98</v>
      </c>
      <c r="D11" s="5">
        <f t="shared" si="0"/>
        <v>15999.8</v>
      </c>
    </row>
    <row r="12" spans="1:4" x14ac:dyDescent="0.3">
      <c r="A12" s="3" t="s">
        <v>10</v>
      </c>
      <c r="B12" s="4">
        <v>150</v>
      </c>
      <c r="C12" s="5">
        <v>553.27</v>
      </c>
      <c r="D12" s="5">
        <f t="shared" si="0"/>
        <v>82990.5</v>
      </c>
    </row>
    <row r="13" spans="1:4" x14ac:dyDescent="0.3">
      <c r="A13" s="3" t="s">
        <v>11</v>
      </c>
      <c r="B13" s="4">
        <v>16</v>
      </c>
      <c r="C13" s="5">
        <v>276.57</v>
      </c>
      <c r="D13" s="5">
        <f t="shared" si="0"/>
        <v>4425.12</v>
      </c>
    </row>
    <row r="14" spans="1:4" x14ac:dyDescent="0.3">
      <c r="A14" s="3" t="s">
        <v>12</v>
      </c>
      <c r="B14" s="4">
        <v>50</v>
      </c>
      <c r="C14" s="5">
        <v>4290.2700000000004</v>
      </c>
      <c r="D14" s="5">
        <f t="shared" si="0"/>
        <v>214513.50000000003</v>
      </c>
    </row>
    <row r="15" spans="1:4" x14ac:dyDescent="0.3">
      <c r="A15" s="3" t="s">
        <v>13</v>
      </c>
      <c r="B15" s="4">
        <v>100</v>
      </c>
      <c r="C15" s="5">
        <v>25.96</v>
      </c>
      <c r="D15" s="5">
        <f t="shared" si="0"/>
        <v>2596</v>
      </c>
    </row>
    <row r="16" spans="1:4" x14ac:dyDescent="0.3">
      <c r="A16" s="3" t="s">
        <v>14</v>
      </c>
      <c r="B16" s="4">
        <v>10</v>
      </c>
      <c r="C16" s="5">
        <v>590.35</v>
      </c>
      <c r="D16" s="5">
        <f t="shared" si="0"/>
        <v>5903.5</v>
      </c>
    </row>
    <row r="17" spans="1:4" x14ac:dyDescent="0.3">
      <c r="A17" s="3" t="s">
        <v>15</v>
      </c>
      <c r="B17" s="4">
        <v>100</v>
      </c>
      <c r="C17" s="5">
        <v>259.33</v>
      </c>
      <c r="D17" s="5">
        <f t="shared" si="0"/>
        <v>25933</v>
      </c>
    </row>
    <row r="18" spans="1:4" x14ac:dyDescent="0.3">
      <c r="A18" s="3" t="s">
        <v>16</v>
      </c>
      <c r="B18" s="4">
        <v>25</v>
      </c>
      <c r="C18" s="5">
        <v>640.59</v>
      </c>
      <c r="D18" s="5">
        <f t="shared" si="0"/>
        <v>16014.75</v>
      </c>
    </row>
    <row r="19" spans="1:4" x14ac:dyDescent="0.3">
      <c r="A19" s="3" t="s">
        <v>17</v>
      </c>
      <c r="B19" s="4">
        <v>60</v>
      </c>
      <c r="C19" s="5">
        <v>322.89999999999998</v>
      </c>
      <c r="D19" s="5">
        <f t="shared" si="0"/>
        <v>19374</v>
      </c>
    </row>
    <row r="20" spans="1:4" x14ac:dyDescent="0.3">
      <c r="A20" s="3" t="s">
        <v>18</v>
      </c>
      <c r="B20" s="4">
        <v>80</v>
      </c>
      <c r="C20" s="5">
        <v>315.99</v>
      </c>
      <c r="D20" s="5">
        <f t="shared" si="0"/>
        <v>25279.200000000001</v>
      </c>
    </row>
    <row r="21" spans="1:4" x14ac:dyDescent="0.3">
      <c r="A21" s="3" t="s">
        <v>19</v>
      </c>
      <c r="B21" s="4">
        <v>50</v>
      </c>
      <c r="C21" s="5">
        <v>1019.66</v>
      </c>
      <c r="D21" s="5">
        <f t="shared" si="0"/>
        <v>50983</v>
      </c>
    </row>
    <row r="22" spans="1:4" x14ac:dyDescent="0.3">
      <c r="A22" s="3" t="s">
        <v>20</v>
      </c>
      <c r="B22" s="4">
        <v>50</v>
      </c>
      <c r="C22" s="5">
        <v>853.74</v>
      </c>
      <c r="D22" s="5">
        <f t="shared" si="0"/>
        <v>42687</v>
      </c>
    </row>
    <row r="23" spans="1:4" x14ac:dyDescent="0.3">
      <c r="A23" s="3" t="s">
        <v>21</v>
      </c>
      <c r="B23" s="4">
        <v>10</v>
      </c>
      <c r="C23" s="5">
        <v>4190</v>
      </c>
      <c r="D23" s="5">
        <f t="shared" si="0"/>
        <v>41900</v>
      </c>
    </row>
    <row r="24" spans="1:4" x14ac:dyDescent="0.3">
      <c r="A24" s="3" t="s">
        <v>22</v>
      </c>
      <c r="B24" s="4">
        <v>30</v>
      </c>
      <c r="C24" s="5">
        <v>453.57</v>
      </c>
      <c r="D24" s="5">
        <f t="shared" si="0"/>
        <v>13607.1</v>
      </c>
    </row>
    <row r="25" spans="1:4" x14ac:dyDescent="0.3">
      <c r="A25" s="3" t="s">
        <v>23</v>
      </c>
      <c r="B25" s="4">
        <v>80</v>
      </c>
      <c r="C25" s="5">
        <v>382.13</v>
      </c>
      <c r="D25" s="5">
        <f t="shared" si="0"/>
        <v>30570.400000000001</v>
      </c>
    </row>
    <row r="26" spans="1:4" x14ac:dyDescent="0.3">
      <c r="A26" s="3" t="s">
        <v>24</v>
      </c>
      <c r="B26" s="4">
        <v>60</v>
      </c>
      <c r="C26" s="5">
        <v>223.17</v>
      </c>
      <c r="D26" s="5">
        <f t="shared" si="0"/>
        <v>13390.199999999999</v>
      </c>
    </row>
    <row r="27" spans="1:4" x14ac:dyDescent="0.3">
      <c r="A27" s="3" t="s">
        <v>34</v>
      </c>
      <c r="B27" s="4">
        <v>20</v>
      </c>
      <c r="C27" s="5">
        <v>4238.83</v>
      </c>
      <c r="D27" s="5">
        <f t="shared" si="0"/>
        <v>84776.6</v>
      </c>
    </row>
    <row r="28" spans="1:4" x14ac:dyDescent="0.3">
      <c r="A28" s="54" t="s">
        <v>29</v>
      </c>
      <c r="B28" s="54"/>
      <c r="C28" s="54"/>
      <c r="D28" s="7">
        <f>SUM(D2:D27)</f>
        <v>1123064.7799999998</v>
      </c>
    </row>
    <row r="29" spans="1:4" x14ac:dyDescent="0.3">
      <c r="C29" s="8"/>
      <c r="D29" s="8"/>
    </row>
    <row r="30" spans="1:4" x14ac:dyDescent="0.3">
      <c r="D30" s="8"/>
    </row>
  </sheetData>
  <mergeCells count="1">
    <mergeCell ref="A28:C28"/>
  </mergeCells>
  <phoneticPr fontId="2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ANEXI I - MEMÓRIA DE CÁLCULO</vt:lpstr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Eduardo Silva dos Santos</dc:creator>
  <cp:lastModifiedBy>Luiza de Magalhaes Coelho</cp:lastModifiedBy>
  <cp:lastPrinted>2025-06-03T16:51:40Z</cp:lastPrinted>
  <dcterms:created xsi:type="dcterms:W3CDTF">2025-01-22T13:33:56Z</dcterms:created>
  <dcterms:modified xsi:type="dcterms:W3CDTF">2025-07-10T12:55:47Z</dcterms:modified>
</cp:coreProperties>
</file>